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4810" windowHeight="7910" activeTab="0"/>
  </bookViews>
  <sheets>
    <sheet name="本票" sheetId="1" r:id="rId1"/>
    <sheet name="事業費見込総括票" sheetId="2" r:id="rId2"/>
    <sheet name="医療計画" sheetId="3" state="hidden" r:id="rId3"/>
    <sheet name="事業量見込個票" sheetId="4" r:id="rId4"/>
    <sheet name="事業量見込一覧表" sheetId="5" r:id="rId5"/>
  </sheets>
  <definedNames>
    <definedName name="_xlnm.Print_Area" localSheetId="1">'事業費見込総括票'!$A$1:$B$26</definedName>
    <definedName name="_xlnm.Print_Area" localSheetId="4">'事業量見込一覧表'!$A$1:$M$60</definedName>
    <definedName name="_xlnm.Print_Area" localSheetId="0">'本票'!$A$1:$J$91</definedName>
    <definedName name="_xlnm.Print_Titles" localSheetId="4">'事業量見込一覧表'!$1:$4</definedName>
    <definedName name="Z_3D9E2F8D_B720_4E4D_AABC_71BC84BA35F5_.wvu.FilterData" localSheetId="4" hidden="1">'事業量見込一覧表'!$D$4:$F$4</definedName>
    <definedName name="Z_3D9E2F8D_B720_4E4D_AABC_71BC84BA35F5_.wvu.PrintArea" localSheetId="4" hidden="1">'事業量見込一覧表'!$D$4:$F$52</definedName>
    <definedName name="Z_3D9E2F8D_B720_4E4D_AABC_71BC84BA35F5_.wvu.PrintTitles" localSheetId="4" hidden="1">'事業量見込一覧表'!$4:$4</definedName>
  </definedNames>
  <calcPr fullCalcOnLoad="1"/>
</workbook>
</file>

<file path=xl/sharedStrings.xml><?xml version="1.0" encoding="utf-8"?>
<sst xmlns="http://schemas.openxmlformats.org/spreadsheetml/2006/main" count="182" uniqueCount="165">
  <si>
    <t>(例)</t>
  </si>
  <si>
    <t>○○県</t>
  </si>
  <si>
    <t>在宅医療</t>
  </si>
  <si>
    <t>医療従事者の確保</t>
  </si>
  <si>
    <t>医療の安全の確保</t>
  </si>
  <si>
    <t>医療提供施設の整備目標</t>
  </si>
  <si>
    <t>基準病床数</t>
  </si>
  <si>
    <t>その他医療提供体制の確保に必要な事項</t>
  </si>
  <si>
    <t>該当なし</t>
  </si>
  <si>
    <t>五疾病（がん）</t>
  </si>
  <si>
    <t>五疾病（精神疾患）</t>
  </si>
  <si>
    <t>五疾病（糖尿病）</t>
  </si>
  <si>
    <t>五疾病（急性心筋梗塞）</t>
  </si>
  <si>
    <t>五疾病（脳卒中）</t>
  </si>
  <si>
    <t>五事業（救急医療）</t>
  </si>
  <si>
    <t>五事業（周産期医療）</t>
  </si>
  <si>
    <t>五事業（小児医療（小児救急含む））</t>
  </si>
  <si>
    <t>五事業（災害時における医療）</t>
  </si>
  <si>
    <t>五事業（へき地の医療）</t>
  </si>
  <si>
    <t>・○月○日　事業者連絡協議会と打ち合わせ</t>
  </si>
  <si>
    <t>・○月○日　県社会福祉協議会と打ち合わせ</t>
  </si>
  <si>
    <t>大項目</t>
  </si>
  <si>
    <t>中項目</t>
  </si>
  <si>
    <t>基盤整備</t>
  </si>
  <si>
    <t>参入促進</t>
  </si>
  <si>
    <t>介護人材の「すそ野の拡大」</t>
  </si>
  <si>
    <t>参入促進のための研修支援</t>
  </si>
  <si>
    <t>地域のマッチング機能強化</t>
  </si>
  <si>
    <t>資質の向上</t>
  </si>
  <si>
    <t>キャリアアップ研修の支援</t>
  </si>
  <si>
    <t>研修代替要員の確保支援</t>
  </si>
  <si>
    <t>潜在有資格者の再就業促進</t>
  </si>
  <si>
    <t>地域包括ケア構築ための広域的人材養成</t>
  </si>
  <si>
    <t>人材育成力の強化</t>
  </si>
  <si>
    <t>勤務環境改善支援</t>
  </si>
  <si>
    <t>子育て支援</t>
  </si>
  <si>
    <t>総事業費</t>
  </si>
  <si>
    <t>基金</t>
  </si>
  <si>
    <t>国</t>
  </si>
  <si>
    <t>都道府県</t>
  </si>
  <si>
    <t>金額（千円）</t>
  </si>
  <si>
    <t>その他</t>
  </si>
  <si>
    <t>介護従事者の確保のための事業（①～④の合計を記載）　　</t>
  </si>
  <si>
    <t>　①うち大項目「基盤整備」に関する事業</t>
  </si>
  <si>
    <t>　②うち大項目「参入促進」に関する事業</t>
  </si>
  <si>
    <t>　③うち大項目「資質の向上」に関する事業</t>
  </si>
  <si>
    <t>　④うち大項目「労働環境・処遇の改善」に関する事業</t>
  </si>
  <si>
    <t>26’からの継続事業</t>
  </si>
  <si>
    <t>従来補助からは対象外の内容が含まれる場合
（金額千円）</t>
  </si>
  <si>
    <t>補助要件は従来補助と同様</t>
  </si>
  <si>
    <t>(1)</t>
  </si>
  <si>
    <t>①平成25年度介護職員数</t>
  </si>
  <si>
    <t>人</t>
  </si>
  <si>
    <t>②平成37年度介護職員需要見込み数</t>
  </si>
  <si>
    <t>③平成37年度介護職員供給見込み数</t>
  </si>
  <si>
    <t>④平成37年度介護職員需給ギャップ（③－②）</t>
  </si>
  <si>
    <t>介護従事者確保に向けた県全体の取組方針と推進体制</t>
  </si>
  <si>
    <t>項目ごとの目標</t>
  </si>
  <si>
    <t>【参入促進】</t>
  </si>
  <si>
    <t>（例）○</t>
  </si>
  <si>
    <t>地域のマッチングの強化　</t>
  </si>
  <si>
    <t>　　　　・　・　・</t>
  </si>
  <si>
    <t>【資質の向上】</t>
  </si>
  <si>
    <t>【労働環境・処遇の改善】</t>
  </si>
  <si>
    <t>介護ロボットの導入支援　</t>
  </si>
  <si>
    <t>都道府県名</t>
  </si>
  <si>
    <t>(2)</t>
  </si>
  <si>
    <t>（現状と課題）</t>
  </si>
  <si>
    <t>導入施設　○○施設</t>
  </si>
  <si>
    <t>事業の内容</t>
  </si>
  <si>
    <t>大項目中での優先順位</t>
  </si>
  <si>
    <t>都道府県名</t>
  </si>
  <si>
    <t>事業の区分</t>
  </si>
  <si>
    <t>大項目</t>
  </si>
  <si>
    <t>中項目</t>
  </si>
  <si>
    <t>事業の対象となる医療介護総合確保区域</t>
  </si>
  <si>
    <t>事業の目標</t>
  </si>
  <si>
    <t>事業の期間</t>
  </si>
  <si>
    <t>事業の内容</t>
  </si>
  <si>
    <t>事業に要する費用の額</t>
  </si>
  <si>
    <t>備考</t>
  </si>
  <si>
    <t>総事業費</t>
  </si>
  <si>
    <t>基金</t>
  </si>
  <si>
    <t>国</t>
  </si>
  <si>
    <t>都道府県</t>
  </si>
  <si>
    <t>その他</t>
  </si>
  <si>
    <t>事業の実施
主体</t>
  </si>
  <si>
    <t>平成２７年○月○日～平成２８年○月○日</t>
  </si>
  <si>
    <t>参入促進</t>
  </si>
  <si>
    <t>介護人材の「すそ野の拡大」</t>
  </si>
  <si>
    <t>○○県、○○県社会福祉協議会、○○県事業者連絡協議会等</t>
  </si>
  <si>
    <t>（千円）</t>
  </si>
  <si>
    <t>平成２７年度　介護従事者の確保に関する事業見込量等調査票</t>
  </si>
  <si>
    <t xml:space="preserve">平成２７年度　介護従事者の確保に関する事業見込量等調査票
</t>
  </si>
  <si>
    <t>５．介護従事者の確保に関する事業</t>
  </si>
  <si>
    <t>（注１）本シートをコピーして、個別事業ごとに１枚作成してください。</t>
  </si>
  <si>
    <t>１．本票</t>
  </si>
  <si>
    <t>２．事業費見込総括票</t>
  </si>
  <si>
    <t>３．事業量見込個票</t>
  </si>
  <si>
    <t>４．事業量見込一覧表</t>
  </si>
  <si>
    <t>事業の名称</t>
  </si>
  <si>
    <t>（注２）シート名は、小項目NO.に変更し、同一の小項目で複数の事業がある場合は、「○－１」「○－２」と枝番に変更してください。</t>
  </si>
  <si>
    <t>（例）地域住民や学校の生徒に対する介護や介護の仕事の理解促進事業</t>
  </si>
  <si>
    <t>（例）若者・女性・高年齢者など多様な世代を対象とした介護の職場体験事業</t>
  </si>
  <si>
    <t>（例）助け合いによる生活支援の担い手の養成事業</t>
  </si>
  <si>
    <t>（例）介護福祉士養成課程に係る介護実習支援事業</t>
  </si>
  <si>
    <t>（例）介護未経験者に対する研修支援事業</t>
  </si>
  <si>
    <t>（例）多様な人材層に対する介護人材キャリアアップ研修支援事業</t>
  </si>
  <si>
    <t>（例）各種研修に係る代替要員の確保対策事業</t>
  </si>
  <si>
    <t>（例）潜在介護福祉士の再就業促進事業</t>
  </si>
  <si>
    <t>（例）認知症ケアに携わる人材の育成のための研修事業</t>
  </si>
  <si>
    <t>（例）介護予防の推進に資するOT、PT、ST指導者育成事業</t>
  </si>
  <si>
    <t>（例）新人介護職員に対するエルダー、メンター制度等導入支援事業</t>
  </si>
  <si>
    <t>（例）介護従事者の子育て支援のための施設内保育施設運営支援事業</t>
  </si>
  <si>
    <t>（注２）同一の小項目にて３つ以上の事業を実施する場合は、必要に応じて行を挿入してください。</t>
  </si>
  <si>
    <t>基盤整備</t>
  </si>
  <si>
    <t>小項目
NO.</t>
  </si>
  <si>
    <t>－</t>
  </si>
  <si>
    <t>参入促進における現状の取組と課題について記入した上で、基金において実施する事業とその目標について記入してください。</t>
  </si>
  <si>
    <t>資質の向上における現状の取組と課題について記入した上で、基金において実施する事業とその目標について記入してください。</t>
  </si>
  <si>
    <t>労働環境・処遇の改善における現状の取組と課題について記入した上で、基金において実施する事業とその目標について記入してください。</t>
  </si>
  <si>
    <t>事業の名称</t>
  </si>
  <si>
    <t>（注１）事業の名称は、記載例から各都道府県で実施する際の適切な事業の名称に修正してください。</t>
  </si>
  <si>
    <t>各都道府県において実施する際の適切な事業の名称を記入してください。</t>
  </si>
  <si>
    <t>（例）権利擁護人材育成事業</t>
  </si>
  <si>
    <t>介護人材需給推計</t>
  </si>
  <si>
    <t>⑤①から④を踏まえた第６期の介護職員確保目標</t>
  </si>
  <si>
    <t>⑥⑤のうち平成27年度における介護職員確保目標</t>
  </si>
  <si>
    <t>都道府県名</t>
  </si>
  <si>
    <t>関係団体とのこれまでの調整状況及び今後の予定</t>
  </si>
  <si>
    <t>・○月○日　県医師会と打ち合わせ</t>
  </si>
  <si>
    <t>・○月○日　市町村意見交換会</t>
  </si>
  <si>
    <t>（例）介護人材確保対策連携強化事業（協議会設置等）</t>
  </si>
  <si>
    <t>（例）人材育成等に取り組む事業所の認証評価制度実施事業</t>
  </si>
  <si>
    <t>（例）多様な介護人材層（若者・女性・高齢者）に応じたマッチング機能強化事業</t>
  </si>
  <si>
    <t>（例）地域包括ケアシステム構築に資する人材育成・資質向上事業</t>
  </si>
  <si>
    <t>（例）管理者等に対する雇用管理改善方策普及・促進事業</t>
  </si>
  <si>
    <t>労働環境・処遇の改善</t>
  </si>
  <si>
    <t>小項目（NO.）</t>
  </si>
  <si>
    <t>医療介護総合確保区域を記入してください。</t>
  </si>
  <si>
    <r>
      <t>（推進体制）
各都道府県における介護人材確保に向けた取組の推進体制について、記入してください。
（例）行政、介護事業</t>
    </r>
    <r>
      <rPr>
        <sz val="11"/>
        <rFont val="ＭＳ Ｐゴシック"/>
        <family val="3"/>
      </rPr>
      <t>の経営</t>
    </r>
    <r>
      <rPr>
        <sz val="11"/>
        <rFont val="ＭＳ Ｐゴシック"/>
        <family val="3"/>
      </rPr>
      <t>者</t>
    </r>
    <r>
      <rPr>
        <sz val="11"/>
        <rFont val="ＭＳ Ｐゴシック"/>
        <family val="3"/>
      </rPr>
      <t>、介護従事者、</t>
    </r>
    <r>
      <rPr>
        <sz val="11"/>
        <rFont val="ＭＳ Ｐゴシック"/>
        <family val="3"/>
      </rPr>
      <t>職能団体、養成機関、学校、</t>
    </r>
    <r>
      <rPr>
        <sz val="11"/>
        <rFont val="ＭＳ Ｐゴシック"/>
        <family val="3"/>
      </rPr>
      <t>教育委員会、ＰＴＡ、</t>
    </r>
    <r>
      <rPr>
        <sz val="11"/>
        <rFont val="ＭＳ Ｐゴシック"/>
        <family val="3"/>
      </rPr>
      <t>一般企業、</t>
    </r>
    <r>
      <rPr>
        <sz val="11"/>
        <rFont val="ＭＳ Ｐゴシック"/>
        <family val="3"/>
      </rPr>
      <t>地域の経済団体や自治会等の団体</t>
    </r>
    <r>
      <rPr>
        <sz val="11"/>
        <rFont val="ＭＳ Ｐゴシック"/>
        <family val="3"/>
      </rPr>
      <t>で構成される</t>
    </r>
    <r>
      <rPr>
        <sz val="11"/>
        <rFont val="ＭＳ Ｐゴシック"/>
        <family val="3"/>
      </rPr>
      <t>業界横断型コンソーシアムを形成。その下に</t>
    </r>
    <r>
      <rPr>
        <sz val="11"/>
        <rFont val="ＭＳ Ｐゴシック"/>
        <family val="3"/>
      </rPr>
      <t>３つのWGを設置し、事業の</t>
    </r>
    <r>
      <rPr>
        <sz val="11"/>
        <rFont val="ＭＳ Ｐゴシック"/>
        <family val="3"/>
      </rPr>
      <t>企画立案、</t>
    </r>
    <r>
      <rPr>
        <sz val="11"/>
        <rFont val="ＭＳ Ｐゴシック"/>
        <family val="3"/>
      </rPr>
      <t xml:space="preserve">取組の促進や進捗の管理を行う。
</t>
    </r>
  </si>
  <si>
    <t>多様な介護人材層（若者・女性・高齢者）に応じたマッチング機能強化事業</t>
  </si>
  <si>
    <t>（例）都道府県福祉人材センター等への求職者に対する、合同就職説明会の実施
　　　キャリア支援専門員（仮称）（※）による相談、的確な求人情報の提供、
　　　入職後のフォローアップ相談の実施</t>
  </si>
  <si>
    <t>（3）</t>
  </si>
  <si>
    <t>※上記について、現在作成中の第６期介護保険事業支援計画における介護従事者の確保目標と整合性を図りつつ、今後３年間及び平成27年度における介護人材確保の目標値を記載してください。</t>
  </si>
  <si>
    <t>※金額は、シート別添３－４「事業量見込一覧表」と連動しているので、記入は不要。</t>
  </si>
  <si>
    <t>（注３）大項目ごとの総事業費合計が、シート別添３－２「事業費見込総括票」の合計と合致しているか確認してください。</t>
  </si>
  <si>
    <t>（例）マッチングによる雇用創出数◯人</t>
  </si>
  <si>
    <t>基金による
事業開始
時期</t>
  </si>
  <si>
    <t>　　　○　　 地域の若者にターゲットを絞った介護の魅力（楽しさ・深さ・広さ）の発信</t>
  </si>
  <si>
    <t>　　　○　　 地域の中高年齢者層に対する介護の基礎的な研修の実施　</t>
  </si>
  <si>
    <t xml:space="preserve">      ○　　 育児支援のための事業所内保育所運営支援　○○施設</t>
  </si>
  <si>
    <t>　　　○　　 早期離職防止のためのエルダー制度の導入　導入施設　○○施設</t>
  </si>
  <si>
    <t>　　　○　　　ＩＣＴを活用した雇用管理改善方策の普及に関する説明会を年○回開催</t>
  </si>
  <si>
    <t>　　　○　　 喀痰吸引研修の実施による認定特定行為従事者の養成　○○○人</t>
  </si>
  <si>
    <t>マッチングによる雇用創出数○○○人</t>
  </si>
  <si>
    <t>潜在介護福祉士の再就業支援　再就業者数○○○人</t>
  </si>
  <si>
    <t>パンフレットを作成し、○○○部を配付</t>
  </si>
  <si>
    <t>（注４）「補助要件は従来補助と同様」の欄は、平成26年度からの継続事業（実施内容も同じ）の場合は○と入力してください。</t>
  </si>
  <si>
    <t>（注５）継続事業と新規事業が組み合わさっている事業については、「従来補助から対象外の内容が含まれる場合」欄に新規事業部分の事業費のみを記載してください。</t>
  </si>
  <si>
    <r>
      <t>（取組方針）
各都道府県において、どの事業に力を入れるなど、介護人材確保に向けた取組の全体の方向性について、記入してください。</t>
    </r>
    <r>
      <rPr>
        <sz val="11"/>
        <rFont val="ＭＳ Ｐゴシック"/>
        <family val="3"/>
      </rPr>
      <t>また、地域へのＰＲ効果の向上等のため、介護人材の確保に係るプラン名やプロジェクト名を付す場合はその名称（案）を記入されたい。</t>
    </r>
    <r>
      <rPr>
        <sz val="11"/>
        <rFont val="ＭＳ Ｐゴシック"/>
        <family val="3"/>
      </rPr>
      <t xml:space="preserve">
（例）○○県においては、介護職員</t>
    </r>
    <r>
      <rPr>
        <sz val="11"/>
        <rFont val="ＭＳ Ｐゴシック"/>
        <family val="3"/>
      </rPr>
      <t>の増加</t>
    </r>
    <r>
      <rPr>
        <sz val="11"/>
        <rFont val="ＭＳ Ｐゴシック"/>
        <family val="3"/>
      </rPr>
      <t>（○○○人）を</t>
    </r>
    <r>
      <rPr>
        <sz val="11"/>
        <rFont val="ＭＳ Ｐゴシック"/>
        <family val="3"/>
      </rPr>
      <t>目標と</t>
    </r>
    <r>
      <rPr>
        <sz val="11"/>
        <rFont val="ＭＳ Ｐゴシック"/>
        <family val="3"/>
      </rPr>
      <t>する。</t>
    </r>
    <r>
      <rPr>
        <sz val="11"/>
        <rFont val="ＭＳ Ｐゴシック"/>
        <family val="3"/>
      </rPr>
      <t xml:space="preserve">その際、県内の労働市場の動向も踏まえ、特に普通校の高校生に対する介護のイメージアップ及び第２の人生のスタートを控えた中高年齢者層の参入促進にターゲットを絞った対策を進める。
※　計画の呼称「介護職員しっかり応援プロジェクト（仮称）」
</t>
    </r>
  </si>
  <si>
    <t>　　　○　　 県内の全ての小中学校で介護体験を実施　月平均○校</t>
  </si>
  <si>
    <t>受講者のうち○割の就業</t>
  </si>
  <si>
    <t>担当者名（部局・氏名）</t>
  </si>
  <si>
    <t>電話連絡先（直通番号）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</si>
</sst>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DBNum3]\(0&quot;千&quot;&quot;円&quot;\)"/>
    <numFmt numFmtId="179" formatCode="[DBNum3]\(0&quot;千円&quot;\)"/>
  </numFmts>
  <fonts count="6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2"/>
      <name val="ＭＳ Ｐゴシック"/>
      <family val="3"/>
    </font>
    <font>
      <sz val="11"/>
      <color indexed="12"/>
      <name val="ＭＳ Ｐゴシック"/>
      <family val="3"/>
    </font>
    <font>
      <sz val="12"/>
      <color indexed="12"/>
      <name val="ＭＳ Ｐゴシック"/>
      <family val="3"/>
    </font>
    <font>
      <sz val="11"/>
      <color indexed="10"/>
      <name val="ＭＳ Ｐゴシック"/>
      <family val="3"/>
    </font>
    <font>
      <sz val="14"/>
      <name val="ＭＳ Ｐゴシック"/>
      <family val="3"/>
    </font>
    <font>
      <sz val="11"/>
      <color indexed="8"/>
      <name val="ＭＳ 明朝"/>
      <family val="1"/>
    </font>
    <font>
      <b/>
      <sz val="14"/>
      <color indexed="8"/>
      <name val="ＭＳ Ｐゴシック"/>
      <family val="3"/>
    </font>
    <font>
      <sz val="16"/>
      <color indexed="8"/>
      <name val="ＭＳ Ｐゴシック"/>
      <family val="3"/>
    </font>
    <font>
      <b/>
      <sz val="14"/>
      <name val="ＭＳ Ｐゴシック"/>
      <family val="3"/>
    </font>
    <font>
      <sz val="11"/>
      <color indexed="8"/>
      <name val="ＭＳ Ｐ明朝"/>
      <family val="1"/>
    </font>
    <font>
      <sz val="16"/>
      <name val="ＭＳ Ｐゴシック"/>
      <family val="3"/>
    </font>
    <font>
      <sz val="9"/>
      <name val="ＭＳ 明朝"/>
      <family val="1"/>
    </font>
    <font>
      <strike/>
      <sz val="11"/>
      <name val="ＭＳ Ｐゴシック"/>
      <family val="3"/>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1"/>
      <color rgb="FF0000FF"/>
      <name val="Calibri"/>
      <family val="3"/>
    </font>
    <font>
      <sz val="12"/>
      <name val="Calibri"/>
      <family val="3"/>
    </font>
    <font>
      <sz val="14"/>
      <name val="Calibri"/>
      <family val="3"/>
    </font>
    <font>
      <sz val="11"/>
      <color rgb="FF000000"/>
      <name val="Calibri"/>
      <family val="3"/>
    </font>
    <font>
      <sz val="11"/>
      <color theme="1"/>
      <name val="ＭＳ 明朝"/>
      <family val="1"/>
    </font>
    <font>
      <b/>
      <sz val="14"/>
      <name val="Calibri"/>
      <family val="3"/>
    </font>
    <font>
      <b/>
      <sz val="14"/>
      <color theme="1"/>
      <name val="Calibri"/>
      <family val="3"/>
    </font>
    <font>
      <sz val="11"/>
      <color theme="1"/>
      <name val="ＭＳ Ｐ明朝"/>
      <family val="1"/>
    </font>
    <font>
      <sz val="16"/>
      <color theme="1"/>
      <name val="Cambria"/>
      <family val="3"/>
    </font>
    <font>
      <strike/>
      <sz val="11"/>
      <name val="Calibri"/>
      <family val="3"/>
    </font>
    <font>
      <sz val="12"/>
      <color rgb="FF0000FF"/>
      <name val="Calibri"/>
      <family val="3"/>
    </font>
    <font>
      <sz val="1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
      <patternFill patternType="solid">
        <fgColor theme="0" tint="-0.1499900072813034"/>
        <bgColor indexed="64"/>
      </patternFill>
    </fill>
    <fill>
      <patternFill patternType="solid">
        <fgColor rgb="FFFFFF66"/>
        <bgColor indexed="64"/>
      </patternFill>
    </fill>
    <fill>
      <patternFill patternType="solid">
        <fgColor rgb="FFFCD5B4"/>
        <bgColor indexed="64"/>
      </patternFill>
    </fill>
    <fill>
      <patternFill patternType="solid">
        <fgColor rgb="FF92CDDC"/>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top style="thin"/>
      <bottom style="dashed"/>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dashed"/>
      <right/>
      <top style="dashed"/>
      <bottom style="dashed"/>
    </border>
    <border>
      <left style="dashed"/>
      <right style="dashed"/>
      <top style="dashed"/>
      <bottom style="dashed"/>
    </border>
    <border>
      <left/>
      <right style="thin"/>
      <top style="dashed"/>
      <bottom style="dashed"/>
    </border>
    <border>
      <left style="dashed"/>
      <right style="dashed"/>
      <top style="thin"/>
      <bottom/>
    </border>
    <border>
      <left style="dashed"/>
      <right style="dashed"/>
      <top/>
      <bottom/>
    </border>
    <border>
      <left style="dashed"/>
      <right/>
      <top style="dashed"/>
      <bottom style="thin"/>
    </border>
    <border>
      <left style="dashed"/>
      <right style="dashed"/>
      <top style="dashed"/>
      <bottom style="thin"/>
    </border>
    <border>
      <left/>
      <right style="thin"/>
      <top style="dashed"/>
      <bottom style="thin"/>
    </border>
    <border>
      <left style="dashed"/>
      <right/>
      <top style="thin"/>
      <bottom style="thin"/>
    </border>
    <border>
      <left style="dashed"/>
      <right style="thin"/>
      <top style="thin"/>
      <bottom style="thin"/>
    </border>
    <border>
      <left style="dashed"/>
      <right style="dashed"/>
      <top style="thin"/>
      <bottom style="dashed"/>
    </border>
    <border>
      <left/>
      <right/>
      <top/>
      <bottom style="thin"/>
    </border>
    <border>
      <left style="thin"/>
      <right style="thin"/>
      <top style="thin"/>
      <bottom style="thin"/>
    </border>
    <border>
      <left style="dashed"/>
      <right style="dashed"/>
      <top style="dashed"/>
      <bottom/>
    </border>
    <border>
      <left style="dashed"/>
      <right style="dashed"/>
      <top/>
      <bottom style="dashed"/>
    </border>
    <border>
      <left style="dashed"/>
      <right/>
      <top style="dashed"/>
      <bottom/>
    </border>
    <border>
      <left/>
      <right style="thin"/>
      <top style="dashed"/>
      <bottom/>
    </border>
    <border>
      <left/>
      <right/>
      <top style="thin"/>
      <bottom/>
    </border>
    <border>
      <left/>
      <right style="thin"/>
      <top style="thin"/>
      <bottom style="dashed"/>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style="thin"/>
      <top style="dashed"/>
      <bottom/>
    </border>
    <border>
      <left style="thin"/>
      <right style="thin"/>
      <top/>
      <bottom style="dashed"/>
    </border>
    <border>
      <left style="dashed"/>
      <right style="thin"/>
      <top style="thin"/>
      <bottom/>
    </border>
    <border>
      <left style="dashed"/>
      <right style="thin"/>
      <top/>
      <bottom style="dashed"/>
    </border>
    <border>
      <left style="dashed"/>
      <right style="thin"/>
      <top style="dashed"/>
      <bottom/>
    </border>
    <border>
      <left style="dashed"/>
      <right style="thin"/>
      <top/>
      <bottom/>
    </border>
    <border>
      <left style="dashed"/>
      <right style="thin"/>
      <top/>
      <bottom style="thin"/>
    </border>
    <border>
      <left style="dashed"/>
      <right style="dashed"/>
      <top/>
      <bottom style="thin"/>
    </border>
    <border>
      <left style="dashed"/>
      <right/>
      <top style="thin"/>
      <bottom/>
    </border>
    <border>
      <left style="dashed"/>
      <right/>
      <top/>
      <bottom/>
    </border>
    <border>
      <left/>
      <right style="dashed"/>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191">
    <xf numFmtId="0" fontId="0" fillId="0" borderId="0" xfId="0" applyFont="1" applyAlignment="1">
      <alignment/>
    </xf>
    <xf numFmtId="0" fontId="50" fillId="0" borderId="0" xfId="0" applyFont="1" applyAlignment="1">
      <alignment vertical="top"/>
    </xf>
    <xf numFmtId="0" fontId="50" fillId="0" borderId="0" xfId="0" applyFont="1" applyAlignment="1">
      <alignment horizontal="right" vertical="top"/>
    </xf>
    <xf numFmtId="0" fontId="50" fillId="0" borderId="0" xfId="0" applyFont="1" applyAlignment="1">
      <alignment horizontal="center" vertical="top"/>
    </xf>
    <xf numFmtId="0" fontId="50" fillId="0" borderId="10" xfId="0" applyFont="1" applyBorder="1" applyAlignment="1">
      <alignment vertical="top"/>
    </xf>
    <xf numFmtId="0" fontId="50" fillId="0" borderId="11" xfId="0" applyFont="1" applyBorder="1" applyAlignment="1">
      <alignment vertical="top"/>
    </xf>
    <xf numFmtId="0" fontId="50" fillId="0" borderId="12" xfId="0" applyFont="1" applyBorder="1" applyAlignment="1">
      <alignment vertical="top"/>
    </xf>
    <xf numFmtId="0" fontId="50" fillId="0" borderId="13" xfId="0" applyFont="1" applyBorder="1" applyAlignment="1">
      <alignment vertical="top"/>
    </xf>
    <xf numFmtId="0" fontId="50" fillId="0" borderId="14" xfId="0" applyFont="1" applyBorder="1" applyAlignment="1">
      <alignment vertical="top"/>
    </xf>
    <xf numFmtId="0" fontId="50" fillId="0" borderId="15" xfId="0" applyFont="1" applyBorder="1" applyAlignment="1">
      <alignment vertical="top"/>
    </xf>
    <xf numFmtId="0" fontId="50" fillId="0" borderId="16" xfId="0" applyFont="1" applyBorder="1" applyAlignment="1">
      <alignment vertical="top"/>
    </xf>
    <xf numFmtId="0" fontId="50" fillId="0" borderId="17" xfId="0" applyFont="1" applyBorder="1" applyAlignment="1">
      <alignment vertical="top"/>
    </xf>
    <xf numFmtId="0" fontId="50" fillId="0" borderId="18" xfId="0" applyFont="1" applyBorder="1" applyAlignment="1">
      <alignment vertical="top"/>
    </xf>
    <xf numFmtId="0" fontId="51" fillId="0" borderId="0" xfId="60" applyFont="1" applyAlignment="1">
      <alignment vertical="top" wrapText="1"/>
      <protection/>
    </xf>
    <xf numFmtId="0" fontId="0" fillId="0" borderId="0" xfId="60" applyFont="1" applyAlignment="1">
      <alignment vertical="top"/>
      <protection/>
    </xf>
    <xf numFmtId="0" fontId="0" fillId="0" borderId="0" xfId="60" applyFont="1" applyAlignment="1">
      <alignment vertical="top" wrapText="1"/>
      <protection/>
    </xf>
    <xf numFmtId="38" fontId="51" fillId="0" borderId="0" xfId="48" applyFont="1" applyAlignment="1">
      <alignment vertical="center" wrapText="1"/>
    </xf>
    <xf numFmtId="0" fontId="52" fillId="0" borderId="0" xfId="60" applyFont="1" applyAlignment="1">
      <alignment vertical="top"/>
      <protection/>
    </xf>
    <xf numFmtId="38" fontId="51" fillId="0" borderId="0" xfId="48" applyFont="1" applyAlignment="1">
      <alignment horizontal="center" vertical="center" wrapText="1"/>
    </xf>
    <xf numFmtId="0" fontId="41" fillId="0" borderId="0" xfId="60" applyFont="1" applyAlignment="1">
      <alignment vertical="center"/>
      <protection/>
    </xf>
    <xf numFmtId="176" fontId="53" fillId="0" borderId="0" xfId="42" applyNumberFormat="1" applyFont="1" applyAlignment="1">
      <alignment horizontal="center" vertical="center" wrapText="1"/>
    </xf>
    <xf numFmtId="0" fontId="51" fillId="6" borderId="19" xfId="60" applyFont="1" applyFill="1" applyBorder="1" applyAlignment="1">
      <alignment vertical="top" wrapText="1"/>
      <protection/>
    </xf>
    <xf numFmtId="38" fontId="51" fillId="6" borderId="20" xfId="48" applyFont="1" applyFill="1" applyBorder="1" applyAlignment="1">
      <alignment vertical="center" wrapText="1"/>
    </xf>
    <xf numFmtId="38" fontId="51" fillId="6" borderId="20" xfId="48" applyFont="1" applyFill="1" applyBorder="1" applyAlignment="1">
      <alignment horizontal="center" vertical="center" wrapText="1"/>
    </xf>
    <xf numFmtId="38" fontId="51" fillId="6" borderId="21" xfId="48" applyFont="1" applyFill="1" applyBorder="1" applyAlignment="1">
      <alignment horizontal="center" vertical="center" wrapText="1"/>
    </xf>
    <xf numFmtId="176" fontId="53" fillId="8" borderId="22" xfId="42" applyNumberFormat="1" applyFont="1" applyFill="1" applyBorder="1" applyAlignment="1">
      <alignment horizontal="center" vertical="center" wrapText="1"/>
    </xf>
    <xf numFmtId="38" fontId="51" fillId="8" borderId="23" xfId="48" applyFont="1" applyFill="1" applyBorder="1" applyAlignment="1">
      <alignment horizontal="center" vertical="center" wrapText="1"/>
    </xf>
    <xf numFmtId="0" fontId="51" fillId="6" borderId="24" xfId="60" applyFont="1" applyFill="1" applyBorder="1" applyAlignment="1">
      <alignment vertical="top" wrapText="1"/>
      <protection/>
    </xf>
    <xf numFmtId="38" fontId="51" fillId="6" borderId="25" xfId="48" applyFont="1" applyFill="1" applyBorder="1" applyAlignment="1">
      <alignment vertical="center" wrapText="1"/>
    </xf>
    <xf numFmtId="38" fontId="51" fillId="6" borderId="25" xfId="48" applyFont="1" applyFill="1" applyBorder="1" applyAlignment="1">
      <alignment horizontal="center" vertical="center" wrapText="1"/>
    </xf>
    <xf numFmtId="38" fontId="51" fillId="6" borderId="26" xfId="48" applyFont="1" applyFill="1" applyBorder="1" applyAlignment="1">
      <alignment horizontal="center" vertical="center" wrapText="1"/>
    </xf>
    <xf numFmtId="38" fontId="51" fillId="11" borderId="27" xfId="48" applyFont="1" applyFill="1" applyBorder="1" applyAlignment="1">
      <alignment horizontal="center" vertical="center" wrapText="1"/>
    </xf>
    <xf numFmtId="38" fontId="51" fillId="11" borderId="28" xfId="48" applyFont="1" applyFill="1" applyBorder="1" applyAlignment="1" applyProtection="1">
      <alignment vertical="center" wrapText="1"/>
      <protection locked="0"/>
    </xf>
    <xf numFmtId="38" fontId="51" fillId="6" borderId="29" xfId="48" applyFont="1" applyFill="1" applyBorder="1" applyAlignment="1">
      <alignment horizontal="center" vertical="center" wrapText="1"/>
    </xf>
    <xf numFmtId="177" fontId="51" fillId="6" borderId="20" xfId="42" applyNumberFormat="1" applyFont="1" applyFill="1" applyBorder="1" applyAlignment="1">
      <alignment vertical="center" wrapText="1"/>
    </xf>
    <xf numFmtId="177" fontId="51" fillId="6" borderId="25" xfId="42" applyNumberFormat="1" applyFont="1" applyFill="1" applyBorder="1" applyAlignment="1">
      <alignment vertical="center" wrapText="1"/>
    </xf>
    <xf numFmtId="38" fontId="54" fillId="0" borderId="30" xfId="48" applyFont="1" applyBorder="1" applyAlignment="1">
      <alignment horizontal="right" vertical="center" wrapText="1"/>
    </xf>
    <xf numFmtId="38" fontId="51" fillId="8" borderId="23" xfId="48" applyFont="1" applyFill="1" applyBorder="1" applyAlignment="1">
      <alignment vertical="center" wrapText="1"/>
    </xf>
    <xf numFmtId="0" fontId="0" fillId="6" borderId="19" xfId="60" applyFont="1" applyFill="1" applyBorder="1" applyAlignment="1">
      <alignment vertical="top" wrapText="1"/>
      <protection/>
    </xf>
    <xf numFmtId="0" fontId="0" fillId="6" borderId="24" xfId="60" applyFont="1" applyFill="1" applyBorder="1" applyAlignment="1">
      <alignment vertical="top" wrapText="1"/>
      <protection/>
    </xf>
    <xf numFmtId="0" fontId="0" fillId="33" borderId="20" xfId="60" applyFont="1" applyFill="1" applyBorder="1" applyAlignment="1">
      <alignment horizontal="center" vertical="center" wrapText="1"/>
      <protection/>
    </xf>
    <xf numFmtId="0" fontId="55" fillId="33" borderId="20" xfId="60" applyFont="1" applyFill="1" applyBorder="1" applyAlignment="1" quotePrefix="1">
      <alignment horizontal="center" vertical="center" wrapText="1"/>
      <protection/>
    </xf>
    <xf numFmtId="0" fontId="55" fillId="33" borderId="20" xfId="60" applyFont="1" applyFill="1" applyBorder="1" applyAlignment="1">
      <alignment horizontal="center" vertical="center" wrapText="1"/>
      <protection/>
    </xf>
    <xf numFmtId="0" fontId="55" fillId="33" borderId="25" xfId="60" applyFont="1" applyFill="1" applyBorder="1" applyAlignment="1">
      <alignment horizontal="center" vertical="center" wrapText="1"/>
      <protection/>
    </xf>
    <xf numFmtId="0" fontId="56" fillId="34" borderId="31" xfId="0" applyFont="1" applyFill="1" applyBorder="1" applyAlignment="1">
      <alignment horizontal="center" vertical="top"/>
    </xf>
    <xf numFmtId="0" fontId="56" fillId="34" borderId="31" xfId="0" applyFont="1" applyFill="1" applyBorder="1" applyAlignment="1">
      <alignment horizontal="center" vertical="top" wrapText="1"/>
    </xf>
    <xf numFmtId="0" fontId="56" fillId="0" borderId="11" xfId="0" applyFont="1" applyBorder="1" applyAlignment="1">
      <alignment horizontal="right" vertical="top"/>
    </xf>
    <xf numFmtId="0" fontId="56" fillId="0" borderId="31" xfId="0" applyFont="1" applyBorder="1" applyAlignment="1">
      <alignment horizontal="center" vertical="top"/>
    </xf>
    <xf numFmtId="0" fontId="56" fillId="0" borderId="10" xfId="0" applyFont="1" applyBorder="1" applyAlignment="1">
      <alignment horizontal="right" vertical="top"/>
    </xf>
    <xf numFmtId="0" fontId="56" fillId="0" borderId="10" xfId="0" applyFont="1" applyBorder="1" applyAlignment="1">
      <alignment vertical="top"/>
    </xf>
    <xf numFmtId="0" fontId="50" fillId="0" borderId="0" xfId="0" applyFont="1" applyBorder="1" applyAlignment="1">
      <alignment horizontal="center" vertical="top"/>
    </xf>
    <xf numFmtId="0" fontId="51" fillId="0" borderId="0" xfId="60" applyFont="1" applyAlignment="1">
      <alignment vertical="top"/>
      <protection/>
    </xf>
    <xf numFmtId="0" fontId="57" fillId="0" borderId="0" xfId="60" applyFont="1" applyAlignment="1">
      <alignment vertical="top"/>
      <protection/>
    </xf>
    <xf numFmtId="0" fontId="58" fillId="0" borderId="0" xfId="0" applyFont="1" applyAlignment="1">
      <alignment horizontal="left" vertical="top"/>
    </xf>
    <xf numFmtId="0" fontId="58" fillId="0" borderId="0" xfId="0" applyFont="1" applyAlignment="1">
      <alignment/>
    </xf>
    <xf numFmtId="0" fontId="59" fillId="0" borderId="0" xfId="0" applyFont="1" applyFill="1" applyBorder="1" applyAlignment="1">
      <alignment vertical="top"/>
    </xf>
    <xf numFmtId="0" fontId="59" fillId="0" borderId="0" xfId="0" applyFont="1" applyAlignment="1">
      <alignment/>
    </xf>
    <xf numFmtId="0" fontId="0" fillId="33" borderId="22" xfId="60" applyFont="1" applyFill="1" applyBorder="1" applyAlignment="1">
      <alignment horizontal="center" vertical="center" wrapText="1"/>
      <protection/>
    </xf>
    <xf numFmtId="0" fontId="0" fillId="33" borderId="32" xfId="60" applyFont="1" applyFill="1" applyBorder="1" applyAlignment="1">
      <alignment vertical="center" wrapText="1"/>
      <protection/>
    </xf>
    <xf numFmtId="0" fontId="0" fillId="33" borderId="33" xfId="60" applyFont="1" applyFill="1" applyBorder="1" applyAlignment="1">
      <alignment vertical="center" wrapText="1"/>
      <protection/>
    </xf>
    <xf numFmtId="0" fontId="0" fillId="33" borderId="20" xfId="60" applyFont="1" applyFill="1" applyBorder="1" applyAlignment="1">
      <alignment vertical="center" wrapText="1"/>
      <protection/>
    </xf>
    <xf numFmtId="0" fontId="55" fillId="33" borderId="32" xfId="60" applyFont="1" applyFill="1" applyBorder="1" applyAlignment="1">
      <alignment horizontal="center" vertical="center" wrapText="1"/>
      <protection/>
    </xf>
    <xf numFmtId="0" fontId="0" fillId="6" borderId="34" xfId="60" applyFont="1" applyFill="1" applyBorder="1" applyAlignment="1">
      <alignment vertical="top" wrapText="1"/>
      <protection/>
    </xf>
    <xf numFmtId="0" fontId="51" fillId="6" borderId="34" xfId="60" applyFont="1" applyFill="1" applyBorder="1" applyAlignment="1">
      <alignment vertical="top" wrapText="1"/>
      <protection/>
    </xf>
    <xf numFmtId="38" fontId="51" fillId="6" borderId="32" xfId="48" applyFont="1" applyFill="1" applyBorder="1" applyAlignment="1">
      <alignment vertical="center" wrapText="1"/>
    </xf>
    <xf numFmtId="177" fontId="51" fillId="6" borderId="32" xfId="42" applyNumberFormat="1" applyFont="1" applyFill="1" applyBorder="1" applyAlignment="1">
      <alignment vertical="center" wrapText="1"/>
    </xf>
    <xf numFmtId="38" fontId="51" fillId="6" borderId="32" xfId="48" applyFont="1" applyFill="1" applyBorder="1" applyAlignment="1">
      <alignment horizontal="center" vertical="center" wrapText="1"/>
    </xf>
    <xf numFmtId="38" fontId="51" fillId="6" borderId="35" xfId="48" applyFont="1" applyFill="1" applyBorder="1" applyAlignment="1">
      <alignment horizontal="center" vertical="center" wrapText="1"/>
    </xf>
    <xf numFmtId="0" fontId="57" fillId="3" borderId="0" xfId="0" applyFont="1" applyFill="1" applyAlignment="1">
      <alignment vertical="center"/>
    </xf>
    <xf numFmtId="0" fontId="51" fillId="3" borderId="0" xfId="0" applyFont="1" applyFill="1" applyAlignment="1">
      <alignment vertical="center"/>
    </xf>
    <xf numFmtId="0" fontId="51" fillId="3" borderId="0" xfId="0" applyFont="1" applyFill="1" applyAlignment="1">
      <alignment horizontal="right" vertical="center"/>
    </xf>
    <xf numFmtId="0" fontId="53" fillId="3" borderId="0" xfId="0" applyFont="1" applyFill="1" applyBorder="1" applyAlignment="1">
      <alignment horizontal="center" vertical="top"/>
    </xf>
    <xf numFmtId="0" fontId="51" fillId="3" borderId="0" xfId="0" applyFont="1" applyFill="1" applyBorder="1" applyAlignment="1">
      <alignment vertical="center"/>
    </xf>
    <xf numFmtId="0" fontId="51" fillId="3" borderId="16" xfId="0" applyFont="1" applyFill="1" applyBorder="1" applyAlignment="1">
      <alignment vertical="center"/>
    </xf>
    <xf numFmtId="0" fontId="51" fillId="3" borderId="10" xfId="0" applyFont="1" applyFill="1" applyBorder="1" applyAlignment="1">
      <alignment vertical="center"/>
    </xf>
    <xf numFmtId="0" fontId="51" fillId="3" borderId="11" xfId="0" applyFont="1" applyFill="1" applyBorder="1" applyAlignment="1">
      <alignment vertical="center"/>
    </xf>
    <xf numFmtId="0" fontId="50" fillId="0" borderId="30" xfId="0" applyFont="1" applyBorder="1" applyAlignment="1">
      <alignment horizontal="center" vertical="top"/>
    </xf>
    <xf numFmtId="0" fontId="60" fillId="0" borderId="0" xfId="0" applyFont="1" applyAlignment="1">
      <alignment horizontal="center" vertical="top" wrapText="1"/>
    </xf>
    <xf numFmtId="0" fontId="56" fillId="0" borderId="10" xfId="0" applyFont="1" applyBorder="1" applyAlignment="1">
      <alignment horizontal="center" vertical="top"/>
    </xf>
    <xf numFmtId="0" fontId="51" fillId="0" borderId="0" xfId="0" applyFont="1" applyAlignment="1">
      <alignment vertical="center"/>
    </xf>
    <xf numFmtId="0" fontId="16" fillId="0" borderId="0" xfId="0" applyFont="1" applyAlignment="1">
      <alignment/>
    </xf>
    <xf numFmtId="0" fontId="51" fillId="0" borderId="0" xfId="0" applyFont="1" applyAlignment="1">
      <alignment horizontal="right" vertical="center"/>
    </xf>
    <xf numFmtId="0" fontId="57" fillId="0" borderId="0" xfId="0" applyFont="1" applyAlignment="1">
      <alignment vertical="center"/>
    </xf>
    <xf numFmtId="0" fontId="53" fillId="0" borderId="0" xfId="0" applyFont="1" applyBorder="1" applyAlignment="1">
      <alignment horizontal="center" vertical="top"/>
    </xf>
    <xf numFmtId="0" fontId="51" fillId="0" borderId="0" xfId="0" applyFont="1" applyAlignment="1">
      <alignment vertical="center"/>
    </xf>
    <xf numFmtId="49" fontId="51" fillId="0" borderId="0" xfId="0" applyNumberFormat="1" applyFont="1" applyAlignment="1">
      <alignment horizontal="center" vertical="center"/>
    </xf>
    <xf numFmtId="0" fontId="51" fillId="0" borderId="0" xfId="0" applyFont="1" applyBorder="1" applyAlignment="1">
      <alignment vertical="center" wrapText="1"/>
    </xf>
    <xf numFmtId="0" fontId="51" fillId="0" borderId="0" xfId="0" applyFont="1" applyBorder="1" applyAlignment="1">
      <alignment vertical="center"/>
    </xf>
    <xf numFmtId="0" fontId="51" fillId="0" borderId="13" xfId="0" applyFont="1" applyBorder="1" applyAlignment="1">
      <alignment vertical="center"/>
    </xf>
    <xf numFmtId="0" fontId="51" fillId="0" borderId="36"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0" xfId="0" applyFont="1" applyBorder="1" applyAlignment="1">
      <alignment vertical="center"/>
    </xf>
    <xf numFmtId="0" fontId="51" fillId="0" borderId="16" xfId="0" applyFont="1" applyBorder="1" applyAlignment="1">
      <alignment vertical="center"/>
    </xf>
    <xf numFmtId="0" fontId="51" fillId="0" borderId="30" xfId="0" applyFont="1" applyBorder="1" applyAlignment="1">
      <alignment vertical="center"/>
    </xf>
    <xf numFmtId="0" fontId="51" fillId="0" borderId="18"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vertical="center"/>
    </xf>
    <xf numFmtId="0" fontId="51" fillId="0" borderId="17" xfId="0" applyFont="1" applyBorder="1" applyAlignment="1">
      <alignment vertical="center"/>
    </xf>
    <xf numFmtId="178" fontId="62" fillId="0" borderId="35" xfId="0" applyNumberFormat="1" applyFont="1" applyBorder="1" applyAlignment="1">
      <alignment horizontal="right" vertical="top"/>
    </xf>
    <xf numFmtId="179" fontId="62" fillId="0" borderId="37" xfId="0" applyNumberFormat="1" applyFont="1" applyBorder="1" applyAlignment="1">
      <alignment horizontal="right" vertical="top"/>
    </xf>
    <xf numFmtId="179" fontId="62" fillId="0" borderId="16" xfId="0" applyNumberFormat="1" applyFont="1" applyBorder="1" applyAlignment="1">
      <alignment horizontal="right" vertical="top"/>
    </xf>
    <xf numFmtId="179" fontId="62" fillId="0" borderId="18" xfId="0" applyNumberFormat="1" applyFont="1" applyBorder="1" applyAlignment="1">
      <alignment horizontal="right" vertical="top"/>
    </xf>
    <xf numFmtId="49" fontId="51" fillId="3" borderId="0" xfId="0" applyNumberFormat="1" applyFont="1" applyFill="1" applyAlignment="1">
      <alignment horizontal="center" vertical="center"/>
    </xf>
    <xf numFmtId="0" fontId="51" fillId="35" borderId="30" xfId="0" applyFont="1" applyFill="1" applyBorder="1" applyAlignment="1">
      <alignment vertical="center"/>
    </xf>
    <xf numFmtId="0" fontId="51" fillId="35" borderId="30" xfId="0" applyFont="1" applyFill="1" applyBorder="1" applyAlignment="1">
      <alignment vertical="center" wrapText="1"/>
    </xf>
    <xf numFmtId="0" fontId="51" fillId="0" borderId="15" xfId="0" applyFont="1" applyBorder="1" applyAlignment="1">
      <alignment vertical="top" wrapText="1"/>
    </xf>
    <xf numFmtId="0" fontId="51" fillId="0" borderId="0" xfId="0" applyFont="1" applyBorder="1" applyAlignment="1">
      <alignment vertical="top" wrapText="1"/>
    </xf>
    <xf numFmtId="0" fontId="51" fillId="0" borderId="16" xfId="0" applyFont="1" applyBorder="1" applyAlignment="1">
      <alignment vertical="top" wrapText="1"/>
    </xf>
    <xf numFmtId="0" fontId="51" fillId="3" borderId="0" xfId="0" applyFont="1" applyFill="1" applyAlignment="1">
      <alignment vertical="center" wrapText="1"/>
    </xf>
    <xf numFmtId="0" fontId="63" fillId="0" borderId="0" xfId="0" applyFont="1" applyAlignment="1">
      <alignment horizontal="center" vertical="center"/>
    </xf>
    <xf numFmtId="0" fontId="53" fillId="0" borderId="30" xfId="0" applyFont="1" applyBorder="1" applyAlignment="1">
      <alignment horizontal="center" vertical="top"/>
    </xf>
    <xf numFmtId="0" fontId="51" fillId="0" borderId="13" xfId="0" applyFont="1" applyBorder="1" applyAlignment="1">
      <alignment vertical="top" wrapText="1"/>
    </xf>
    <xf numFmtId="0" fontId="51" fillId="0" borderId="36" xfId="0" applyFont="1" applyBorder="1" applyAlignment="1">
      <alignment vertical="top" wrapText="1"/>
    </xf>
    <xf numFmtId="0" fontId="51" fillId="0" borderId="14" xfId="0" applyFont="1" applyBorder="1" applyAlignment="1">
      <alignment vertical="top" wrapText="1"/>
    </xf>
    <xf numFmtId="0" fontId="51" fillId="0" borderId="38" xfId="0" applyFont="1" applyBorder="1" applyAlignment="1">
      <alignment vertical="top" wrapText="1"/>
    </xf>
    <xf numFmtId="0" fontId="51" fillId="0" borderId="39" xfId="0" applyFont="1" applyBorder="1" applyAlignment="1">
      <alignment vertical="top" wrapText="1"/>
    </xf>
    <xf numFmtId="0" fontId="51" fillId="0" borderId="40" xfId="0" applyFont="1" applyBorder="1" applyAlignment="1">
      <alignment vertical="top" wrapText="1"/>
    </xf>
    <xf numFmtId="0" fontId="51" fillId="0" borderId="41" xfId="0" applyFont="1" applyBorder="1" applyAlignment="1">
      <alignment horizontal="left" vertical="top" wrapText="1"/>
    </xf>
    <xf numFmtId="0" fontId="51" fillId="0" borderId="42" xfId="0" applyFont="1" applyBorder="1" applyAlignment="1">
      <alignment horizontal="left" vertical="top" wrapText="1"/>
    </xf>
    <xf numFmtId="0" fontId="51" fillId="0" borderId="35" xfId="0" applyFont="1" applyBorder="1" applyAlignment="1">
      <alignment horizontal="left" vertical="top" wrapText="1"/>
    </xf>
    <xf numFmtId="0" fontId="51" fillId="0" borderId="15" xfId="0" applyFont="1" applyBorder="1" applyAlignment="1">
      <alignment horizontal="left" vertical="top" wrapText="1"/>
    </xf>
    <xf numFmtId="0" fontId="51" fillId="0" borderId="0" xfId="0" applyFont="1" applyBorder="1" applyAlignment="1">
      <alignment horizontal="left" vertical="top" wrapText="1"/>
    </xf>
    <xf numFmtId="0" fontId="51" fillId="0" borderId="16" xfId="0" applyFont="1" applyBorder="1" applyAlignment="1">
      <alignment horizontal="left" vertical="top" wrapText="1"/>
    </xf>
    <xf numFmtId="0" fontId="51" fillId="0" borderId="17" xfId="0" applyFont="1" applyBorder="1" applyAlignment="1">
      <alignment horizontal="left" vertical="top" wrapText="1"/>
    </xf>
    <xf numFmtId="0" fontId="51" fillId="0" borderId="30" xfId="0" applyFont="1" applyBorder="1" applyAlignment="1">
      <alignment horizontal="left" vertical="top" wrapText="1"/>
    </xf>
    <xf numFmtId="0" fontId="51" fillId="0" borderId="18" xfId="0" applyFont="1" applyBorder="1" applyAlignment="1">
      <alignment horizontal="left" vertical="top" wrapText="1"/>
    </xf>
    <xf numFmtId="0" fontId="60" fillId="0" borderId="0" xfId="0" applyFont="1" applyAlignment="1">
      <alignment horizontal="center" vertical="top" wrapText="1"/>
    </xf>
    <xf numFmtId="0" fontId="59" fillId="0" borderId="0" xfId="0" applyFont="1" applyAlignment="1">
      <alignment wrapText="1"/>
    </xf>
    <xf numFmtId="0" fontId="56" fillId="34" borderId="43" xfId="0" applyFont="1" applyFill="1" applyBorder="1" applyAlignment="1">
      <alignment horizontal="center" vertical="top" wrapText="1"/>
    </xf>
    <xf numFmtId="0" fontId="56" fillId="34" borderId="44" xfId="0" applyFont="1" applyFill="1" applyBorder="1" applyAlignment="1">
      <alignment horizontal="center" vertical="top" wrapText="1"/>
    </xf>
    <xf numFmtId="0" fontId="56" fillId="34" borderId="45" xfId="0" applyFont="1" applyFill="1" applyBorder="1" applyAlignment="1">
      <alignment horizontal="center" vertical="top" wrapText="1"/>
    </xf>
    <xf numFmtId="0" fontId="56" fillId="0" borderId="31" xfId="0" applyFont="1" applyBorder="1" applyAlignment="1">
      <alignment horizontal="left" vertical="top"/>
    </xf>
    <xf numFmtId="0" fontId="56" fillId="0" borderId="10" xfId="0" applyFont="1" applyBorder="1" applyAlignment="1">
      <alignment horizontal="right" vertical="top"/>
    </xf>
    <xf numFmtId="0" fontId="56" fillId="0" borderId="46" xfId="0" applyFont="1" applyBorder="1" applyAlignment="1">
      <alignment horizontal="right" vertical="top"/>
    </xf>
    <xf numFmtId="0" fontId="56" fillId="0" borderId="10" xfId="0" applyFont="1" applyBorder="1" applyAlignment="1">
      <alignment horizontal="center" vertical="top"/>
    </xf>
    <xf numFmtId="0" fontId="56" fillId="0" borderId="46" xfId="0" applyFont="1" applyBorder="1" applyAlignment="1">
      <alignment horizontal="center" vertical="top"/>
    </xf>
    <xf numFmtId="0" fontId="56" fillId="0" borderId="11" xfId="0" applyFont="1" applyBorder="1" applyAlignment="1">
      <alignment horizontal="center" vertical="top"/>
    </xf>
    <xf numFmtId="0" fontId="56" fillId="0" borderId="43" xfId="0" applyFont="1" applyBorder="1" applyAlignment="1">
      <alignment horizontal="center" vertical="top"/>
    </xf>
    <xf numFmtId="0" fontId="56" fillId="0" borderId="45" xfId="0" applyFont="1" applyBorder="1" applyAlignment="1">
      <alignment horizontal="center" vertical="top"/>
    </xf>
    <xf numFmtId="0" fontId="56" fillId="0" borderId="44" xfId="0" applyFont="1" applyBorder="1" applyAlignment="1">
      <alignment horizontal="center" vertical="top"/>
    </xf>
    <xf numFmtId="0" fontId="56" fillId="0" borderId="31" xfId="0" applyFont="1" applyBorder="1" applyAlignment="1">
      <alignment horizontal="left" vertical="top" wrapText="1"/>
    </xf>
    <xf numFmtId="0" fontId="18" fillId="0" borderId="31" xfId="0" applyFont="1" applyBorder="1" applyAlignment="1">
      <alignment horizontal="left" vertical="top"/>
    </xf>
    <xf numFmtId="0" fontId="56" fillId="0" borderId="10" xfId="0" applyFont="1" applyBorder="1" applyAlignment="1">
      <alignment vertical="top" wrapText="1"/>
    </xf>
    <xf numFmtId="0" fontId="56" fillId="0" borderId="46" xfId="0" applyFont="1" applyBorder="1" applyAlignment="1">
      <alignment vertical="top" wrapText="1"/>
    </xf>
    <xf numFmtId="0" fontId="56" fillId="0" borderId="11" xfId="0" applyFont="1" applyBorder="1" applyAlignment="1">
      <alignment vertical="top" wrapText="1"/>
    </xf>
    <xf numFmtId="0" fontId="0" fillId="33" borderId="32" xfId="60" applyFont="1" applyFill="1" applyBorder="1" applyAlignment="1">
      <alignment horizontal="center" vertical="center" wrapText="1"/>
      <protection/>
    </xf>
    <xf numFmtId="0" fontId="0" fillId="33" borderId="23" xfId="60" applyFont="1" applyFill="1" applyBorder="1" applyAlignment="1">
      <alignment horizontal="center" vertical="center" wrapText="1"/>
      <protection/>
    </xf>
    <xf numFmtId="0" fontId="0" fillId="33" borderId="33" xfId="60" applyFont="1" applyFill="1" applyBorder="1" applyAlignment="1">
      <alignment horizontal="center" vertical="center" wrapText="1"/>
      <protection/>
    </xf>
    <xf numFmtId="0" fontId="0" fillId="36" borderId="47" xfId="60" applyFont="1" applyFill="1" applyBorder="1" applyAlignment="1">
      <alignment horizontal="center" vertical="top" wrapText="1"/>
      <protection/>
    </xf>
    <xf numFmtId="0" fontId="0" fillId="36" borderId="44" xfId="60" applyFont="1" applyFill="1" applyBorder="1" applyAlignment="1">
      <alignment horizontal="center" vertical="top" wrapText="1"/>
      <protection/>
    </xf>
    <xf numFmtId="0" fontId="0" fillId="36" borderId="48" xfId="60" applyFont="1" applyFill="1" applyBorder="1" applyAlignment="1">
      <alignment horizontal="center" vertical="top" wrapText="1"/>
      <protection/>
    </xf>
    <xf numFmtId="0" fontId="0" fillId="33" borderId="20" xfId="60" applyFont="1" applyFill="1" applyBorder="1" applyAlignment="1">
      <alignment horizontal="center" vertical="center" wrapText="1"/>
      <protection/>
    </xf>
    <xf numFmtId="0" fontId="0" fillId="33" borderId="25" xfId="60" applyFont="1" applyFill="1" applyBorder="1" applyAlignment="1">
      <alignment horizontal="center" vertical="center" wrapText="1"/>
      <protection/>
    </xf>
    <xf numFmtId="0" fontId="51" fillId="36" borderId="49" xfId="60" applyFont="1" applyFill="1" applyBorder="1" applyAlignment="1">
      <alignment horizontal="center" vertical="top" wrapText="1"/>
      <protection/>
    </xf>
    <xf numFmtId="0" fontId="51" fillId="36" borderId="50" xfId="60" applyFont="1" applyFill="1" applyBorder="1" applyAlignment="1">
      <alignment horizontal="center" vertical="top" wrapText="1"/>
      <protection/>
    </xf>
    <xf numFmtId="0" fontId="51" fillId="36" borderId="51" xfId="60" applyFont="1" applyFill="1" applyBorder="1" applyAlignment="1">
      <alignment horizontal="center" vertical="top" wrapText="1"/>
      <protection/>
    </xf>
    <xf numFmtId="0" fontId="51" fillId="36" borderId="52" xfId="60" applyFont="1" applyFill="1" applyBorder="1" applyAlignment="1">
      <alignment horizontal="center" vertical="top" wrapText="1"/>
      <protection/>
    </xf>
    <xf numFmtId="0" fontId="51" fillId="36" borderId="53" xfId="60" applyFont="1" applyFill="1" applyBorder="1" applyAlignment="1">
      <alignment horizontal="center" vertical="top" wrapText="1"/>
      <protection/>
    </xf>
    <xf numFmtId="0" fontId="0" fillId="36" borderId="43" xfId="60" applyFont="1" applyFill="1" applyBorder="1" applyAlignment="1">
      <alignment horizontal="center" vertical="top" wrapText="1"/>
      <protection/>
    </xf>
    <xf numFmtId="0" fontId="0" fillId="36" borderId="45" xfId="60" applyFont="1" applyFill="1" applyBorder="1" applyAlignment="1">
      <alignment horizontal="center" vertical="top" wrapText="1"/>
      <protection/>
    </xf>
    <xf numFmtId="0" fontId="0" fillId="33" borderId="22" xfId="60" applyFont="1" applyFill="1" applyBorder="1" applyAlignment="1">
      <alignment horizontal="center" vertical="center" wrapText="1"/>
      <protection/>
    </xf>
    <xf numFmtId="0" fontId="0" fillId="33" borderId="54" xfId="60" applyFont="1" applyFill="1" applyBorder="1" applyAlignment="1">
      <alignment horizontal="center" vertical="center" wrapText="1"/>
      <protection/>
    </xf>
    <xf numFmtId="0" fontId="51" fillId="33" borderId="32" xfId="60" applyFont="1" applyFill="1" applyBorder="1" applyAlignment="1">
      <alignment horizontal="center" vertical="center" wrapText="1"/>
      <protection/>
    </xf>
    <xf numFmtId="0" fontId="51" fillId="33" borderId="23" xfId="60" applyFont="1" applyFill="1" applyBorder="1" applyAlignment="1">
      <alignment horizontal="center" vertical="center" wrapText="1"/>
      <protection/>
    </xf>
    <xf numFmtId="0" fontId="51" fillId="33" borderId="33" xfId="60" applyFont="1" applyFill="1" applyBorder="1" applyAlignment="1">
      <alignment horizontal="center" vertical="center" wrapText="1"/>
      <protection/>
    </xf>
    <xf numFmtId="38" fontId="51" fillId="11" borderId="55" xfId="48" applyFont="1" applyFill="1" applyBorder="1" applyAlignment="1" applyProtection="1">
      <alignment horizontal="center" vertical="center" wrapText="1"/>
      <protection locked="0"/>
    </xf>
    <xf numFmtId="38" fontId="51" fillId="11" borderId="14" xfId="48" applyFont="1" applyFill="1" applyBorder="1" applyAlignment="1" applyProtection="1">
      <alignment horizontal="center" vertical="center" wrapText="1"/>
      <protection locked="0"/>
    </xf>
    <xf numFmtId="38" fontId="51" fillId="11" borderId="56" xfId="48" applyFont="1" applyFill="1" applyBorder="1" applyAlignment="1" applyProtection="1">
      <alignment horizontal="center" vertical="center" wrapText="1"/>
      <protection locked="0"/>
    </xf>
    <xf numFmtId="38" fontId="51" fillId="11" borderId="16" xfId="48" applyFont="1" applyFill="1" applyBorder="1" applyAlignment="1" applyProtection="1">
      <alignment horizontal="center" vertical="center" wrapText="1"/>
      <protection locked="0"/>
    </xf>
    <xf numFmtId="38" fontId="54" fillId="0" borderId="30" xfId="48" applyFont="1" applyBorder="1" applyAlignment="1">
      <alignment horizontal="center" vertical="center" wrapText="1"/>
    </xf>
    <xf numFmtId="0" fontId="51" fillId="36" borderId="22" xfId="60" applyFont="1" applyFill="1" applyBorder="1" applyAlignment="1">
      <alignment horizontal="center" vertical="center" wrapText="1"/>
      <protection/>
    </xf>
    <xf numFmtId="0" fontId="51" fillId="36" borderId="23" xfId="60" applyFont="1" applyFill="1" applyBorder="1" applyAlignment="1">
      <alignment horizontal="center" vertical="center" wrapText="1"/>
      <protection/>
    </xf>
    <xf numFmtId="0" fontId="51" fillId="36" borderId="54" xfId="60" applyFont="1" applyFill="1" applyBorder="1" applyAlignment="1">
      <alignment horizontal="center" vertical="center" wrapText="1"/>
      <protection/>
    </xf>
    <xf numFmtId="38" fontId="51" fillId="10" borderId="22" xfId="48" applyFont="1" applyFill="1" applyBorder="1" applyAlignment="1">
      <alignment horizontal="center" vertical="center" wrapText="1"/>
    </xf>
    <xf numFmtId="38" fontId="51" fillId="10" borderId="23" xfId="48" applyFont="1" applyFill="1" applyBorder="1" applyAlignment="1">
      <alignment horizontal="center" vertical="center" wrapText="1"/>
    </xf>
    <xf numFmtId="38" fontId="51" fillId="10" borderId="54" xfId="48" applyFont="1" applyFill="1" applyBorder="1" applyAlignment="1">
      <alignment horizontal="center" vertical="center" wrapText="1"/>
    </xf>
    <xf numFmtId="0" fontId="51" fillId="18" borderId="22" xfId="60" applyFont="1" applyFill="1" applyBorder="1" applyAlignment="1">
      <alignment horizontal="center" vertical="center" wrapText="1"/>
      <protection/>
    </xf>
    <xf numFmtId="0" fontId="51" fillId="18" borderId="23" xfId="60" applyFont="1" applyFill="1" applyBorder="1" applyAlignment="1">
      <alignment horizontal="center" vertical="center" wrapText="1"/>
      <protection/>
    </xf>
    <xf numFmtId="0" fontId="51" fillId="18" borderId="54" xfId="60" applyFont="1" applyFill="1" applyBorder="1" applyAlignment="1">
      <alignment horizontal="center" vertical="center" wrapText="1"/>
      <protection/>
    </xf>
    <xf numFmtId="38" fontId="51" fillId="8" borderId="27" xfId="48" applyFont="1" applyFill="1" applyBorder="1" applyAlignment="1">
      <alignment horizontal="center" vertical="center" wrapText="1"/>
    </xf>
    <xf numFmtId="38" fontId="51" fillId="8" borderId="57" xfId="48" applyFont="1" applyFill="1" applyBorder="1" applyAlignment="1">
      <alignment horizontal="center" vertical="center" wrapText="1"/>
    </xf>
    <xf numFmtId="38" fontId="51" fillId="8" borderId="55" xfId="48" applyFont="1" applyFill="1" applyBorder="1" applyAlignment="1">
      <alignment horizontal="center" vertical="center" wrapText="1"/>
    </xf>
    <xf numFmtId="38" fontId="51" fillId="8" borderId="46" xfId="48" applyFont="1" applyFill="1" applyBorder="1" applyAlignment="1">
      <alignment horizontal="center" vertical="center" wrapText="1"/>
    </xf>
    <xf numFmtId="0" fontId="0" fillId="37" borderId="22" xfId="60" applyFont="1" applyFill="1" applyBorder="1" applyAlignment="1">
      <alignment horizontal="center" vertical="center" wrapText="1"/>
      <protection/>
    </xf>
    <xf numFmtId="0" fontId="0" fillId="37" borderId="23" xfId="60" applyFont="1" applyFill="1" applyBorder="1" applyAlignment="1">
      <alignment horizontal="center" vertical="center" wrapText="1"/>
      <protection/>
    </xf>
    <xf numFmtId="0" fontId="0" fillId="37" borderId="54" xfId="60" applyFont="1" applyFill="1" applyBorder="1" applyAlignment="1">
      <alignment horizontal="center" vertical="center" wrapText="1"/>
      <protection/>
    </xf>
    <xf numFmtId="0" fontId="0" fillId="36" borderId="22" xfId="60" applyFont="1" applyFill="1" applyBorder="1" applyAlignment="1">
      <alignment horizontal="center" vertical="center" wrapText="1"/>
      <protection/>
    </xf>
    <xf numFmtId="0" fontId="0" fillId="36" borderId="23" xfId="60" applyFont="1" applyFill="1" applyBorder="1" applyAlignment="1">
      <alignment horizontal="center" vertical="center" wrapText="1"/>
      <protection/>
    </xf>
    <xf numFmtId="0" fontId="0" fillId="36" borderId="54"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0</xdr:colOff>
      <xdr:row>1</xdr:row>
      <xdr:rowOff>19050</xdr:rowOff>
    </xdr:to>
    <xdr:sp>
      <xdr:nvSpPr>
        <xdr:cNvPr id="1" name="直線コネクタ 1"/>
        <xdr:cNvSpPr>
          <a:spLocks/>
        </xdr:cNvSpPr>
      </xdr:nvSpPr>
      <xdr:spPr>
        <a:xfrm flipV="1">
          <a:off x="0" y="238125"/>
          <a:ext cx="5819775"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28575</xdr:colOff>
      <xdr:row>1</xdr:row>
      <xdr:rowOff>19050</xdr:rowOff>
    </xdr:to>
    <xdr:sp>
      <xdr:nvSpPr>
        <xdr:cNvPr id="1" name="直線コネクタ 1"/>
        <xdr:cNvSpPr>
          <a:spLocks/>
        </xdr:cNvSpPr>
      </xdr:nvSpPr>
      <xdr:spPr>
        <a:xfrm flipV="1">
          <a:off x="0" y="238125"/>
          <a:ext cx="600075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2</xdr:col>
      <xdr:colOff>28575</xdr:colOff>
      <xdr:row>1</xdr:row>
      <xdr:rowOff>19050</xdr:rowOff>
    </xdr:to>
    <xdr:sp>
      <xdr:nvSpPr>
        <xdr:cNvPr id="2" name="直線コネクタ 3"/>
        <xdr:cNvSpPr>
          <a:spLocks/>
        </xdr:cNvSpPr>
      </xdr:nvSpPr>
      <xdr:spPr>
        <a:xfrm flipV="1">
          <a:off x="0" y="238125"/>
          <a:ext cx="600075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91"/>
  <sheetViews>
    <sheetView tabSelected="1" view="pageBreakPreview" zoomScale="85" zoomScaleSheetLayoutView="85" zoomScalePageLayoutView="0" workbookViewId="0" topLeftCell="A1">
      <selection activeCell="E91" sqref="E91"/>
    </sheetView>
  </sheetViews>
  <sheetFormatPr defaultColWidth="9.00390625" defaultRowHeight="15"/>
  <cols>
    <col min="1" max="1" width="6.28125" style="79" customWidth="1"/>
    <col min="2" max="16384" width="9.00390625" style="79" customWidth="1"/>
  </cols>
  <sheetData>
    <row r="1" spans="1:10" ht="18.75">
      <c r="A1" s="111" t="s">
        <v>92</v>
      </c>
      <c r="B1" s="111"/>
      <c r="C1" s="111"/>
      <c r="D1" s="111"/>
      <c r="E1" s="111"/>
      <c r="F1" s="111"/>
      <c r="G1" s="111"/>
      <c r="H1" s="111"/>
      <c r="I1" s="111"/>
      <c r="J1" s="111"/>
    </row>
    <row r="3" spans="4:10" ht="13.5" customHeight="1">
      <c r="D3" s="80"/>
      <c r="H3" s="81" t="s">
        <v>65</v>
      </c>
      <c r="I3" s="112" t="s">
        <v>1</v>
      </c>
      <c r="J3" s="112"/>
    </row>
    <row r="4" spans="1:10" ht="13.5" customHeight="1">
      <c r="A4" s="82" t="s">
        <v>96</v>
      </c>
      <c r="H4" s="81"/>
      <c r="I4" s="83"/>
      <c r="J4" s="83"/>
    </row>
    <row r="6" spans="1:10" ht="13.5" customHeight="1">
      <c r="A6" s="82"/>
      <c r="H6" s="81"/>
      <c r="I6" s="83"/>
      <c r="J6" s="83"/>
    </row>
    <row r="7" spans="1:2" ht="12.75">
      <c r="A7" s="85" t="s">
        <v>50</v>
      </c>
      <c r="B7" s="79" t="s">
        <v>56</v>
      </c>
    </row>
    <row r="9" spans="2:9" ht="13.5" customHeight="1">
      <c r="B9" s="113" t="s">
        <v>160</v>
      </c>
      <c r="C9" s="114"/>
      <c r="D9" s="114"/>
      <c r="E9" s="114"/>
      <c r="F9" s="114"/>
      <c r="G9" s="114"/>
      <c r="H9" s="114"/>
      <c r="I9" s="115"/>
    </row>
    <row r="10" spans="2:9" ht="12.75">
      <c r="B10" s="107"/>
      <c r="C10" s="108"/>
      <c r="D10" s="108"/>
      <c r="E10" s="108"/>
      <c r="F10" s="108"/>
      <c r="G10" s="108"/>
      <c r="H10" s="108"/>
      <c r="I10" s="109"/>
    </row>
    <row r="11" spans="2:9" ht="12.75">
      <c r="B11" s="107"/>
      <c r="C11" s="108"/>
      <c r="D11" s="108"/>
      <c r="E11" s="108"/>
      <c r="F11" s="108"/>
      <c r="G11" s="108"/>
      <c r="H11" s="108"/>
      <c r="I11" s="109"/>
    </row>
    <row r="12" spans="2:9" ht="12.75">
      <c r="B12" s="107"/>
      <c r="C12" s="108"/>
      <c r="D12" s="108"/>
      <c r="E12" s="108"/>
      <c r="F12" s="108"/>
      <c r="G12" s="108"/>
      <c r="H12" s="108"/>
      <c r="I12" s="109"/>
    </row>
    <row r="13" spans="2:9" ht="12.75">
      <c r="B13" s="107"/>
      <c r="C13" s="108"/>
      <c r="D13" s="108"/>
      <c r="E13" s="108"/>
      <c r="F13" s="108"/>
      <c r="G13" s="108"/>
      <c r="H13" s="108"/>
      <c r="I13" s="109"/>
    </row>
    <row r="14" spans="2:9" ht="12.75">
      <c r="B14" s="107"/>
      <c r="C14" s="108"/>
      <c r="D14" s="108"/>
      <c r="E14" s="108"/>
      <c r="F14" s="108"/>
      <c r="G14" s="108"/>
      <c r="H14" s="108"/>
      <c r="I14" s="109"/>
    </row>
    <row r="15" spans="2:9" ht="12.75">
      <c r="B15" s="107"/>
      <c r="C15" s="108"/>
      <c r="D15" s="108"/>
      <c r="E15" s="108"/>
      <c r="F15" s="108"/>
      <c r="G15" s="108"/>
      <c r="H15" s="108"/>
      <c r="I15" s="109"/>
    </row>
    <row r="16" spans="2:9" ht="12.75">
      <c r="B16" s="107"/>
      <c r="C16" s="108"/>
      <c r="D16" s="108"/>
      <c r="E16" s="108"/>
      <c r="F16" s="108"/>
      <c r="G16" s="108"/>
      <c r="H16" s="108"/>
      <c r="I16" s="109"/>
    </row>
    <row r="17" spans="2:9" ht="12.75">
      <c r="B17" s="107"/>
      <c r="C17" s="108"/>
      <c r="D17" s="108"/>
      <c r="E17" s="108"/>
      <c r="F17" s="108"/>
      <c r="G17" s="108"/>
      <c r="H17" s="108"/>
      <c r="I17" s="109"/>
    </row>
    <row r="18" spans="2:9" ht="12.75">
      <c r="B18" s="107"/>
      <c r="C18" s="108"/>
      <c r="D18" s="108"/>
      <c r="E18" s="108"/>
      <c r="F18" s="108"/>
      <c r="G18" s="108"/>
      <c r="H18" s="108"/>
      <c r="I18" s="109"/>
    </row>
    <row r="19" spans="2:9" ht="12.75">
      <c r="B19" s="116"/>
      <c r="C19" s="117"/>
      <c r="D19" s="117"/>
      <c r="E19" s="117"/>
      <c r="F19" s="117"/>
      <c r="G19" s="117"/>
      <c r="H19" s="117"/>
      <c r="I19" s="118"/>
    </row>
    <row r="20" spans="2:9" ht="12.75">
      <c r="B20" s="119" t="s">
        <v>140</v>
      </c>
      <c r="C20" s="120"/>
      <c r="D20" s="120"/>
      <c r="E20" s="120"/>
      <c r="F20" s="120"/>
      <c r="G20" s="120"/>
      <c r="H20" s="120"/>
      <c r="I20" s="121"/>
    </row>
    <row r="21" spans="2:9" ht="12.75">
      <c r="B21" s="122"/>
      <c r="C21" s="123"/>
      <c r="D21" s="123"/>
      <c r="E21" s="123"/>
      <c r="F21" s="123"/>
      <c r="G21" s="123"/>
      <c r="H21" s="123"/>
      <c r="I21" s="124"/>
    </row>
    <row r="22" spans="2:9" ht="12.75">
      <c r="B22" s="122"/>
      <c r="C22" s="123"/>
      <c r="D22" s="123"/>
      <c r="E22" s="123"/>
      <c r="F22" s="123"/>
      <c r="G22" s="123"/>
      <c r="H22" s="123"/>
      <c r="I22" s="124"/>
    </row>
    <row r="23" spans="2:9" ht="12.75">
      <c r="B23" s="122"/>
      <c r="C23" s="123"/>
      <c r="D23" s="123"/>
      <c r="E23" s="123"/>
      <c r="F23" s="123"/>
      <c r="G23" s="123"/>
      <c r="H23" s="123"/>
      <c r="I23" s="124"/>
    </row>
    <row r="24" spans="2:9" ht="12.75">
      <c r="B24" s="122"/>
      <c r="C24" s="123"/>
      <c r="D24" s="123"/>
      <c r="E24" s="123"/>
      <c r="F24" s="123"/>
      <c r="G24" s="123"/>
      <c r="H24" s="123"/>
      <c r="I24" s="124"/>
    </row>
    <row r="25" spans="2:9" ht="12.75">
      <c r="B25" s="122"/>
      <c r="C25" s="123"/>
      <c r="D25" s="123"/>
      <c r="E25" s="123"/>
      <c r="F25" s="123"/>
      <c r="G25" s="123"/>
      <c r="H25" s="123"/>
      <c r="I25" s="124"/>
    </row>
    <row r="26" spans="2:9" ht="12.75">
      <c r="B26" s="122"/>
      <c r="C26" s="123"/>
      <c r="D26" s="123"/>
      <c r="E26" s="123"/>
      <c r="F26" s="123"/>
      <c r="G26" s="123"/>
      <c r="H26" s="123"/>
      <c r="I26" s="124"/>
    </row>
    <row r="27" spans="2:9" ht="12.75">
      <c r="B27" s="125"/>
      <c r="C27" s="126"/>
      <c r="D27" s="126"/>
      <c r="E27" s="126"/>
      <c r="F27" s="126"/>
      <c r="G27" s="126"/>
      <c r="H27" s="126"/>
      <c r="I27" s="127"/>
    </row>
    <row r="28" spans="2:9" ht="12.75">
      <c r="B28" s="86"/>
      <c r="C28" s="86"/>
      <c r="D28" s="86"/>
      <c r="E28" s="86"/>
      <c r="F28" s="86"/>
      <c r="G28" s="86"/>
      <c r="H28" s="86"/>
      <c r="I28" s="86"/>
    </row>
    <row r="29" spans="2:9" ht="12.75">
      <c r="B29" s="87"/>
      <c r="C29" s="87"/>
      <c r="D29" s="87"/>
      <c r="E29" s="87"/>
      <c r="F29" s="87"/>
      <c r="G29" s="87"/>
      <c r="H29" s="87"/>
      <c r="I29" s="87"/>
    </row>
    <row r="31" spans="1:2" ht="12.75">
      <c r="A31" s="85" t="s">
        <v>66</v>
      </c>
      <c r="B31" s="79" t="s">
        <v>57</v>
      </c>
    </row>
    <row r="32" ht="12.75">
      <c r="A32" s="85"/>
    </row>
    <row r="33" spans="2:9" ht="12.75">
      <c r="B33" s="88" t="s">
        <v>58</v>
      </c>
      <c r="C33" s="89"/>
      <c r="D33" s="89"/>
      <c r="E33" s="89"/>
      <c r="F33" s="89"/>
      <c r="G33" s="89"/>
      <c r="H33" s="89"/>
      <c r="I33" s="90"/>
    </row>
    <row r="34" spans="2:9" ht="12.75">
      <c r="B34" s="91" t="s">
        <v>67</v>
      </c>
      <c r="C34" s="87"/>
      <c r="D34" s="87"/>
      <c r="E34" s="87"/>
      <c r="F34" s="87"/>
      <c r="G34" s="87"/>
      <c r="H34" s="87"/>
      <c r="I34" s="92"/>
    </row>
    <row r="35" spans="2:9" ht="12.75">
      <c r="B35" s="107" t="s">
        <v>118</v>
      </c>
      <c r="C35" s="108"/>
      <c r="D35" s="108"/>
      <c r="E35" s="108"/>
      <c r="F35" s="108"/>
      <c r="G35" s="108"/>
      <c r="H35" s="108"/>
      <c r="I35" s="109"/>
    </row>
    <row r="36" spans="2:9" ht="12.75">
      <c r="B36" s="107"/>
      <c r="C36" s="108"/>
      <c r="D36" s="108"/>
      <c r="E36" s="108"/>
      <c r="F36" s="108"/>
      <c r="G36" s="108"/>
      <c r="H36" s="108"/>
      <c r="I36" s="109"/>
    </row>
    <row r="37" spans="2:9" ht="12.75">
      <c r="B37" s="107"/>
      <c r="C37" s="108"/>
      <c r="D37" s="108"/>
      <c r="E37" s="108"/>
      <c r="F37" s="108"/>
      <c r="G37" s="108"/>
      <c r="H37" s="108"/>
      <c r="I37" s="109"/>
    </row>
    <row r="38" spans="2:9" ht="12.75">
      <c r="B38" s="91" t="s">
        <v>59</v>
      </c>
      <c r="C38" s="87" t="s">
        <v>60</v>
      </c>
      <c r="D38" s="87"/>
      <c r="E38" s="87"/>
      <c r="F38" s="87" t="s">
        <v>155</v>
      </c>
      <c r="G38" s="87"/>
      <c r="H38" s="87"/>
      <c r="I38" s="92"/>
    </row>
    <row r="39" spans="2:9" ht="12.75">
      <c r="B39" s="91" t="s">
        <v>161</v>
      </c>
      <c r="C39" s="93"/>
      <c r="D39" s="93"/>
      <c r="E39" s="93"/>
      <c r="F39" s="93"/>
      <c r="G39" s="93"/>
      <c r="H39" s="93"/>
      <c r="I39" s="94"/>
    </row>
    <row r="40" spans="2:9" ht="12.75">
      <c r="B40" s="91" t="s">
        <v>149</v>
      </c>
      <c r="C40" s="93"/>
      <c r="D40" s="93"/>
      <c r="E40" s="93"/>
      <c r="F40" s="93"/>
      <c r="G40" s="93"/>
      <c r="H40" s="93"/>
      <c r="I40" s="94"/>
    </row>
    <row r="41" spans="2:9" ht="12.75">
      <c r="B41" s="91"/>
      <c r="C41" s="93"/>
      <c r="D41" s="93"/>
      <c r="E41" s="93"/>
      <c r="F41" s="93" t="s">
        <v>157</v>
      </c>
      <c r="G41" s="93"/>
      <c r="H41" s="93"/>
      <c r="I41" s="94"/>
    </row>
    <row r="42" spans="2:9" ht="12.75">
      <c r="B42" s="91" t="s">
        <v>150</v>
      </c>
      <c r="C42" s="87"/>
      <c r="D42" s="87"/>
      <c r="E42" s="87"/>
      <c r="F42" s="87"/>
      <c r="G42" s="87"/>
      <c r="H42" s="87"/>
      <c r="I42" s="92"/>
    </row>
    <row r="43" spans="2:9" ht="12.75">
      <c r="B43" s="91"/>
      <c r="C43" s="87"/>
      <c r="D43" s="87"/>
      <c r="E43" s="87"/>
      <c r="F43" s="87"/>
      <c r="G43" s="87" t="s">
        <v>162</v>
      </c>
      <c r="H43" s="87"/>
      <c r="I43" s="92"/>
    </row>
    <row r="44" spans="2:9" ht="12.75">
      <c r="B44" s="91" t="s">
        <v>61</v>
      </c>
      <c r="C44" s="87"/>
      <c r="D44" s="87"/>
      <c r="E44" s="87"/>
      <c r="F44" s="87"/>
      <c r="G44" s="95"/>
      <c r="H44" s="95"/>
      <c r="I44" s="96"/>
    </row>
    <row r="45" spans="2:9" ht="12.75">
      <c r="B45" s="88" t="s">
        <v>62</v>
      </c>
      <c r="C45" s="89"/>
      <c r="D45" s="89"/>
      <c r="E45" s="89"/>
      <c r="F45" s="89"/>
      <c r="G45" s="89"/>
      <c r="H45" s="89"/>
      <c r="I45" s="90"/>
    </row>
    <row r="46" spans="2:9" ht="12.75">
      <c r="B46" s="91" t="s">
        <v>67</v>
      </c>
      <c r="C46" s="87"/>
      <c r="D46" s="87"/>
      <c r="E46" s="87"/>
      <c r="F46" s="87"/>
      <c r="G46" s="87"/>
      <c r="H46" s="87"/>
      <c r="I46" s="92"/>
    </row>
    <row r="47" spans="2:9" ht="12.75">
      <c r="B47" s="107" t="s">
        <v>119</v>
      </c>
      <c r="C47" s="108"/>
      <c r="D47" s="108"/>
      <c r="E47" s="108"/>
      <c r="F47" s="108"/>
      <c r="G47" s="108"/>
      <c r="H47" s="108"/>
      <c r="I47" s="109"/>
    </row>
    <row r="48" spans="2:9" ht="12.75">
      <c r="B48" s="107"/>
      <c r="C48" s="108"/>
      <c r="D48" s="108"/>
      <c r="E48" s="108"/>
      <c r="F48" s="108"/>
      <c r="G48" s="108"/>
      <c r="H48" s="108"/>
      <c r="I48" s="109"/>
    </row>
    <row r="49" spans="2:9" ht="12.75">
      <c r="B49" s="107"/>
      <c r="C49" s="108"/>
      <c r="D49" s="108"/>
      <c r="E49" s="108"/>
      <c r="F49" s="108"/>
      <c r="G49" s="108"/>
      <c r="H49" s="108"/>
      <c r="I49" s="109"/>
    </row>
    <row r="50" spans="2:9" ht="12.75">
      <c r="B50" s="91" t="s">
        <v>59</v>
      </c>
      <c r="C50" s="87" t="s">
        <v>156</v>
      </c>
      <c r="D50" s="87"/>
      <c r="E50" s="87"/>
      <c r="F50" s="97"/>
      <c r="G50" s="87"/>
      <c r="H50" s="87"/>
      <c r="I50" s="92"/>
    </row>
    <row r="51" spans="2:9" ht="12.75">
      <c r="B51" s="91" t="s">
        <v>154</v>
      </c>
      <c r="C51" s="93"/>
      <c r="D51" s="93"/>
      <c r="E51" s="93"/>
      <c r="F51" s="98"/>
      <c r="G51" s="93"/>
      <c r="H51" s="93"/>
      <c r="I51" s="94"/>
    </row>
    <row r="52" spans="2:9" ht="12.75">
      <c r="B52" s="91" t="s">
        <v>61</v>
      </c>
      <c r="C52" s="87"/>
      <c r="D52" s="87"/>
      <c r="E52" s="87"/>
      <c r="F52" s="87"/>
      <c r="G52" s="87"/>
      <c r="H52" s="87"/>
      <c r="I52" s="92"/>
    </row>
    <row r="53" spans="2:9" ht="12.75">
      <c r="B53" s="91" t="s">
        <v>61</v>
      </c>
      <c r="C53" s="87"/>
      <c r="D53" s="87"/>
      <c r="E53" s="87"/>
      <c r="F53" s="87"/>
      <c r="G53" s="87"/>
      <c r="H53" s="87"/>
      <c r="I53" s="92"/>
    </row>
    <row r="54" spans="2:9" ht="12.75">
      <c r="B54" s="88" t="s">
        <v>63</v>
      </c>
      <c r="C54" s="89"/>
      <c r="D54" s="89"/>
      <c r="E54" s="89"/>
      <c r="F54" s="89"/>
      <c r="G54" s="89"/>
      <c r="H54" s="89"/>
      <c r="I54" s="90"/>
    </row>
    <row r="55" spans="2:9" ht="12.75">
      <c r="B55" s="91" t="s">
        <v>67</v>
      </c>
      <c r="C55" s="87"/>
      <c r="D55" s="87"/>
      <c r="E55" s="87"/>
      <c r="F55" s="87"/>
      <c r="G55" s="87"/>
      <c r="H55" s="87"/>
      <c r="I55" s="92"/>
    </row>
    <row r="56" spans="2:9" ht="12.75">
      <c r="B56" s="107" t="s">
        <v>120</v>
      </c>
      <c r="C56" s="108"/>
      <c r="D56" s="108"/>
      <c r="E56" s="108"/>
      <c r="F56" s="108"/>
      <c r="G56" s="108"/>
      <c r="H56" s="108"/>
      <c r="I56" s="109"/>
    </row>
    <row r="57" spans="2:9" ht="12.75">
      <c r="B57" s="107"/>
      <c r="C57" s="108"/>
      <c r="D57" s="108"/>
      <c r="E57" s="108"/>
      <c r="F57" s="108"/>
      <c r="G57" s="108"/>
      <c r="H57" s="108"/>
      <c r="I57" s="109"/>
    </row>
    <row r="58" spans="2:9" ht="12.75">
      <c r="B58" s="107"/>
      <c r="C58" s="108"/>
      <c r="D58" s="108"/>
      <c r="E58" s="108"/>
      <c r="F58" s="108"/>
      <c r="G58" s="108"/>
      <c r="H58" s="108"/>
      <c r="I58" s="109"/>
    </row>
    <row r="59" spans="2:9" ht="12.75">
      <c r="B59" s="91" t="s">
        <v>59</v>
      </c>
      <c r="C59" s="87" t="s">
        <v>64</v>
      </c>
      <c r="D59" s="87"/>
      <c r="E59" s="87"/>
      <c r="F59" s="87" t="s">
        <v>68</v>
      </c>
      <c r="G59" s="87"/>
      <c r="H59" s="87"/>
      <c r="I59" s="92"/>
    </row>
    <row r="60" spans="2:9" ht="12.75">
      <c r="B60" s="91" t="s">
        <v>153</v>
      </c>
      <c r="C60" s="93"/>
      <c r="D60" s="93"/>
      <c r="E60" s="93"/>
      <c r="F60" s="93"/>
      <c r="G60" s="93"/>
      <c r="H60" s="93"/>
      <c r="I60" s="94"/>
    </row>
    <row r="61" spans="2:9" ht="12.75">
      <c r="B61" s="91" t="s">
        <v>152</v>
      </c>
      <c r="C61" s="93"/>
      <c r="D61" s="93"/>
      <c r="E61" s="93"/>
      <c r="F61" s="93"/>
      <c r="G61" s="93"/>
      <c r="H61" s="93"/>
      <c r="I61" s="94"/>
    </row>
    <row r="62" spans="2:9" ht="12.75">
      <c r="B62" s="91" t="s">
        <v>151</v>
      </c>
      <c r="C62" s="93"/>
      <c r="D62" s="93"/>
      <c r="E62" s="93"/>
      <c r="F62" s="93"/>
      <c r="G62" s="93"/>
      <c r="H62" s="93"/>
      <c r="I62" s="94"/>
    </row>
    <row r="63" spans="2:9" ht="12.75">
      <c r="B63" s="91" t="s">
        <v>61</v>
      </c>
      <c r="C63" s="87"/>
      <c r="D63" s="87"/>
      <c r="E63" s="87"/>
      <c r="F63" s="87"/>
      <c r="G63" s="87"/>
      <c r="H63" s="87"/>
      <c r="I63" s="92"/>
    </row>
    <row r="64" spans="2:9" ht="12.75">
      <c r="B64" s="99" t="s">
        <v>61</v>
      </c>
      <c r="C64" s="95"/>
      <c r="D64" s="95"/>
      <c r="E64" s="95"/>
      <c r="F64" s="95"/>
      <c r="G64" s="95"/>
      <c r="H64" s="95"/>
      <c r="I64" s="96"/>
    </row>
    <row r="65" spans="2:9" ht="12.75">
      <c r="B65" s="87"/>
      <c r="C65" s="87"/>
      <c r="D65" s="87"/>
      <c r="E65" s="87"/>
      <c r="F65" s="87"/>
      <c r="G65" s="87"/>
      <c r="H65" s="87"/>
      <c r="I65" s="87"/>
    </row>
    <row r="67" spans="1:10" ht="13.5" customHeight="1">
      <c r="A67" s="68"/>
      <c r="B67" s="69"/>
      <c r="C67" s="69"/>
      <c r="D67" s="69"/>
      <c r="E67" s="69"/>
      <c r="F67" s="69"/>
      <c r="G67" s="69"/>
      <c r="H67" s="70"/>
      <c r="I67" s="71"/>
      <c r="J67" s="71"/>
    </row>
    <row r="68" spans="1:10" s="84" customFormat="1" ht="12.75">
      <c r="A68" s="104" t="s">
        <v>143</v>
      </c>
      <c r="B68" s="69" t="s">
        <v>125</v>
      </c>
      <c r="C68" s="69"/>
      <c r="D68" s="69"/>
      <c r="E68" s="69"/>
      <c r="F68" s="69"/>
      <c r="G68" s="69"/>
      <c r="H68" s="69"/>
      <c r="I68" s="69"/>
      <c r="J68" s="69"/>
    </row>
    <row r="69" spans="1:10" s="84" customFormat="1" ht="12.75">
      <c r="A69" s="69"/>
      <c r="B69" s="69"/>
      <c r="C69" s="69"/>
      <c r="D69" s="69"/>
      <c r="E69" s="69"/>
      <c r="F69" s="69"/>
      <c r="G69" s="69"/>
      <c r="H69" s="69"/>
      <c r="I69" s="69"/>
      <c r="J69" s="69"/>
    </row>
    <row r="70" spans="1:10" s="84" customFormat="1" ht="12.75">
      <c r="A70" s="69"/>
      <c r="B70" s="69" t="s">
        <v>51</v>
      </c>
      <c r="C70" s="69"/>
      <c r="D70" s="69"/>
      <c r="E70" s="72"/>
      <c r="F70" s="73"/>
      <c r="G70" s="74"/>
      <c r="H70" s="75"/>
      <c r="I70" s="69" t="s">
        <v>52</v>
      </c>
      <c r="J70" s="69"/>
    </row>
    <row r="71" spans="1:10" s="84" customFormat="1" ht="12.75">
      <c r="A71" s="69"/>
      <c r="B71" s="69"/>
      <c r="C71" s="69"/>
      <c r="D71" s="69"/>
      <c r="E71" s="69"/>
      <c r="F71" s="69"/>
      <c r="G71" s="69"/>
      <c r="H71" s="69"/>
      <c r="I71" s="69"/>
      <c r="J71" s="69"/>
    </row>
    <row r="72" spans="1:10" s="84" customFormat="1" ht="12.75">
      <c r="A72" s="69"/>
      <c r="B72" s="69" t="s">
        <v>53</v>
      </c>
      <c r="C72" s="69"/>
      <c r="D72" s="69"/>
      <c r="E72" s="69"/>
      <c r="F72" s="69"/>
      <c r="G72" s="74"/>
      <c r="H72" s="75"/>
      <c r="I72" s="69" t="s">
        <v>52</v>
      </c>
      <c r="J72" s="69"/>
    </row>
    <row r="73" spans="1:10" s="84" customFormat="1" ht="12.75">
      <c r="A73" s="69"/>
      <c r="B73" s="69"/>
      <c r="C73" s="69"/>
      <c r="D73" s="69"/>
      <c r="E73" s="69"/>
      <c r="F73" s="69"/>
      <c r="G73" s="69"/>
      <c r="H73" s="69"/>
      <c r="I73" s="69"/>
      <c r="J73" s="69"/>
    </row>
    <row r="74" spans="1:10" s="84" customFormat="1" ht="12.75">
      <c r="A74" s="69"/>
      <c r="B74" s="69" t="s">
        <v>54</v>
      </c>
      <c r="C74" s="69"/>
      <c r="D74" s="69"/>
      <c r="E74" s="69"/>
      <c r="F74" s="69"/>
      <c r="G74" s="74"/>
      <c r="H74" s="75"/>
      <c r="I74" s="69" t="s">
        <v>52</v>
      </c>
      <c r="J74" s="69"/>
    </row>
    <row r="75" spans="1:10" s="84" customFormat="1" ht="12.75">
      <c r="A75" s="69"/>
      <c r="B75" s="69"/>
      <c r="C75" s="69"/>
      <c r="D75" s="69"/>
      <c r="E75" s="69"/>
      <c r="F75" s="69"/>
      <c r="G75" s="69"/>
      <c r="H75" s="69"/>
      <c r="I75" s="69"/>
      <c r="J75" s="69"/>
    </row>
    <row r="76" spans="1:10" s="84" customFormat="1" ht="12.75">
      <c r="A76" s="69"/>
      <c r="B76" s="69" t="s">
        <v>55</v>
      </c>
      <c r="C76" s="69"/>
      <c r="D76" s="69"/>
      <c r="E76" s="69"/>
      <c r="F76" s="69"/>
      <c r="G76" s="74"/>
      <c r="H76" s="75"/>
      <c r="I76" s="69" t="s">
        <v>52</v>
      </c>
      <c r="J76" s="69"/>
    </row>
    <row r="77" spans="1:10" s="84" customFormat="1" ht="12.75">
      <c r="A77" s="69"/>
      <c r="B77" s="69"/>
      <c r="C77" s="69"/>
      <c r="D77" s="69"/>
      <c r="E77" s="69"/>
      <c r="F77" s="69"/>
      <c r="G77" s="72"/>
      <c r="H77" s="72"/>
      <c r="I77" s="69"/>
      <c r="J77" s="69"/>
    </row>
    <row r="78" spans="1:10" s="84" customFormat="1" ht="12.75">
      <c r="A78" s="69"/>
      <c r="B78" s="69" t="s">
        <v>126</v>
      </c>
      <c r="C78" s="69"/>
      <c r="D78" s="69"/>
      <c r="E78" s="69"/>
      <c r="F78" s="69"/>
      <c r="G78" s="74"/>
      <c r="H78" s="75"/>
      <c r="I78" s="69" t="s">
        <v>52</v>
      </c>
      <c r="J78" s="69"/>
    </row>
    <row r="79" spans="1:10" s="84" customFormat="1" ht="12.75">
      <c r="A79" s="69"/>
      <c r="B79" s="69"/>
      <c r="C79" s="69"/>
      <c r="D79" s="69"/>
      <c r="E79" s="69"/>
      <c r="F79" s="69"/>
      <c r="G79" s="72"/>
      <c r="H79" s="72"/>
      <c r="I79" s="69"/>
      <c r="J79" s="69"/>
    </row>
    <row r="80" spans="1:10" s="84" customFormat="1" ht="12.75">
      <c r="A80" s="69"/>
      <c r="B80" s="69" t="s">
        <v>127</v>
      </c>
      <c r="C80" s="69"/>
      <c r="D80" s="69"/>
      <c r="E80" s="69"/>
      <c r="F80" s="69"/>
      <c r="G80" s="74"/>
      <c r="H80" s="75"/>
      <c r="I80" s="69" t="s">
        <v>52</v>
      </c>
      <c r="J80" s="69"/>
    </row>
    <row r="81" spans="1:10" s="84" customFormat="1" ht="12.75">
      <c r="A81" s="69"/>
      <c r="B81" s="69"/>
      <c r="C81" s="69"/>
      <c r="D81" s="69"/>
      <c r="E81" s="69"/>
      <c r="F81" s="69"/>
      <c r="G81" s="72"/>
      <c r="H81" s="72"/>
      <c r="I81" s="69"/>
      <c r="J81" s="69"/>
    </row>
    <row r="82" spans="1:10" s="84" customFormat="1" ht="13.5" customHeight="1">
      <c r="A82" s="69"/>
      <c r="B82" s="110" t="s">
        <v>144</v>
      </c>
      <c r="C82" s="110"/>
      <c r="D82" s="110"/>
      <c r="E82" s="110"/>
      <c r="F82" s="110"/>
      <c r="G82" s="110"/>
      <c r="H82" s="110"/>
      <c r="I82" s="110"/>
      <c r="J82" s="69"/>
    </row>
    <row r="83" spans="1:10" s="84" customFormat="1" ht="12.75">
      <c r="A83" s="69"/>
      <c r="B83" s="110"/>
      <c r="C83" s="110"/>
      <c r="D83" s="110"/>
      <c r="E83" s="110"/>
      <c r="F83" s="110"/>
      <c r="G83" s="110"/>
      <c r="H83" s="110"/>
      <c r="I83" s="110"/>
      <c r="J83" s="69"/>
    </row>
    <row r="84" spans="1:10" s="84" customFormat="1" ht="12.75">
      <c r="A84" s="69"/>
      <c r="B84" s="110"/>
      <c r="C84" s="110"/>
      <c r="D84" s="110"/>
      <c r="E84" s="110"/>
      <c r="F84" s="110"/>
      <c r="G84" s="110"/>
      <c r="H84" s="110"/>
      <c r="I84" s="110"/>
      <c r="J84" s="69"/>
    </row>
    <row r="85" spans="1:10" s="84" customFormat="1" ht="12.75">
      <c r="A85" s="69"/>
      <c r="B85" s="110"/>
      <c r="C85" s="110"/>
      <c r="D85" s="110"/>
      <c r="E85" s="110"/>
      <c r="F85" s="110"/>
      <c r="G85" s="110"/>
      <c r="H85" s="110"/>
      <c r="I85" s="110"/>
      <c r="J85" s="69"/>
    </row>
    <row r="86" spans="1:10" ht="13.5" customHeight="1">
      <c r="A86" s="68"/>
      <c r="B86" s="69"/>
      <c r="C86" s="69"/>
      <c r="D86" s="69"/>
      <c r="E86" s="69"/>
      <c r="F86" s="69"/>
      <c r="G86" s="69"/>
      <c r="H86" s="70"/>
      <c r="I86" s="71"/>
      <c r="J86" s="71"/>
    </row>
    <row r="87" spans="1:10" ht="13.5" customHeight="1">
      <c r="A87" s="82"/>
      <c r="H87" s="81"/>
      <c r="I87" s="83"/>
      <c r="J87" s="83"/>
    </row>
    <row r="89" spans="5:10" ht="12.75">
      <c r="E89" s="95" t="s">
        <v>163</v>
      </c>
      <c r="F89" s="95"/>
      <c r="G89" s="95"/>
      <c r="H89" s="106"/>
      <c r="I89" s="106"/>
      <c r="J89" s="106"/>
    </row>
    <row r="91" spans="5:10" ht="12.75">
      <c r="E91" s="95" t="s">
        <v>164</v>
      </c>
      <c r="F91" s="95"/>
      <c r="G91" s="95"/>
      <c r="H91" s="105"/>
      <c r="I91" s="105"/>
      <c r="J91" s="105"/>
    </row>
  </sheetData>
  <sheetProtection/>
  <mergeCells count="10">
    <mergeCell ref="H91:J91"/>
    <mergeCell ref="H89:J89"/>
    <mergeCell ref="B56:I58"/>
    <mergeCell ref="B82:I85"/>
    <mergeCell ref="A1:J1"/>
    <mergeCell ref="I3:J3"/>
    <mergeCell ref="B9:I19"/>
    <mergeCell ref="B20:I27"/>
    <mergeCell ref="B35:I37"/>
    <mergeCell ref="B47:I49"/>
  </mergeCells>
  <printOptions/>
  <pageMargins left="0.7" right="0.7" top="0.75" bottom="0.75" header="0.3" footer="0.3"/>
  <pageSetup horizontalDpi="600" verticalDpi="600" orientation="portrait" paperSize="9" r:id="rId2"/>
  <headerFooter>
    <oddHeader>&amp;R別添３－１
</oddHeader>
  </headerFooter>
  <drawing r:id="rId1"/>
</worksheet>
</file>

<file path=xl/worksheets/sheet2.xml><?xml version="1.0" encoding="utf-8"?>
<worksheet xmlns="http://schemas.openxmlformats.org/spreadsheetml/2006/main" xmlns:r="http://schemas.openxmlformats.org/officeDocument/2006/relationships">
  <dimension ref="A1:B27"/>
  <sheetViews>
    <sheetView zoomScale="85" zoomScaleNormal="85" zoomScalePageLayoutView="0" workbookViewId="0" topLeftCell="A1">
      <selection activeCell="A29" sqref="A29"/>
    </sheetView>
  </sheetViews>
  <sheetFormatPr defaultColWidth="9.00390625" defaultRowHeight="19.5" customHeight="1"/>
  <cols>
    <col min="1" max="1" width="72.57421875" style="1" customWidth="1"/>
    <col min="2" max="2" width="17.00390625" style="1" customWidth="1"/>
    <col min="3" max="16384" width="9.00390625" style="1" customWidth="1"/>
  </cols>
  <sheetData>
    <row r="1" spans="1:2" ht="18.75" customHeight="1">
      <c r="A1" s="128" t="s">
        <v>93</v>
      </c>
      <c r="B1" s="128"/>
    </row>
    <row r="2" spans="1:2" ht="18.75">
      <c r="A2" s="77"/>
      <c r="B2" s="77"/>
    </row>
    <row r="3" spans="1:2" ht="19.5" customHeight="1">
      <c r="A3" s="2" t="s">
        <v>128</v>
      </c>
      <c r="B3" s="76" t="str">
        <f>'本票'!I3</f>
        <v>○○県</v>
      </c>
    </row>
    <row r="4" spans="1:2" ht="19.5" customHeight="1">
      <c r="A4" s="2"/>
      <c r="B4" s="50"/>
    </row>
    <row r="5" spans="1:2" ht="19.5" customHeight="1">
      <c r="A5" s="53" t="s">
        <v>97</v>
      </c>
      <c r="B5" s="3"/>
    </row>
    <row r="6" spans="1:2" ht="19.5" customHeight="1">
      <c r="A6" s="53"/>
      <c r="B6" s="3"/>
    </row>
    <row r="7" spans="1:2" ht="36.75" customHeight="1">
      <c r="A7" s="6" t="s">
        <v>42</v>
      </c>
      <c r="B7" s="101">
        <f>SUM(B8:B11)</f>
        <v>0</v>
      </c>
    </row>
    <row r="8" spans="1:2" ht="36.75" customHeight="1">
      <c r="A8" s="9" t="s">
        <v>43</v>
      </c>
      <c r="B8" s="100">
        <f>SUM('事業量見込一覧表'!G5:G6)</f>
        <v>0</v>
      </c>
    </row>
    <row r="9" spans="1:2" ht="36.75" customHeight="1">
      <c r="A9" s="9" t="s">
        <v>44</v>
      </c>
      <c r="B9" s="102">
        <f>SUM('事業量見込一覧表'!G7:G24)</f>
        <v>0</v>
      </c>
    </row>
    <row r="10" spans="1:2" ht="36.75" customHeight="1">
      <c r="A10" s="9" t="s">
        <v>45</v>
      </c>
      <c r="B10" s="102">
        <f>SUM('事業量見込一覧表'!G25:G45)</f>
        <v>0</v>
      </c>
    </row>
    <row r="11" spans="1:2" ht="36.75" customHeight="1">
      <c r="A11" s="9" t="s">
        <v>46</v>
      </c>
      <c r="B11" s="103">
        <f>SUM('事業量見込一覧表'!G46:G54)</f>
        <v>0</v>
      </c>
    </row>
    <row r="12" spans="1:2" ht="19.5" customHeight="1">
      <c r="A12" s="4" t="s">
        <v>129</v>
      </c>
      <c r="B12" s="5"/>
    </row>
    <row r="13" spans="1:2" ht="19.5" customHeight="1">
      <c r="A13" s="7" t="s">
        <v>0</v>
      </c>
      <c r="B13" s="8"/>
    </row>
    <row r="14" spans="1:2" ht="19.5" customHeight="1">
      <c r="A14" s="9" t="s">
        <v>20</v>
      </c>
      <c r="B14" s="10"/>
    </row>
    <row r="15" spans="1:2" ht="19.5" customHeight="1">
      <c r="A15" s="9" t="s">
        <v>130</v>
      </c>
      <c r="B15" s="10"/>
    </row>
    <row r="16" spans="1:2" ht="19.5" customHeight="1">
      <c r="A16" s="9" t="s">
        <v>19</v>
      </c>
      <c r="B16" s="10"/>
    </row>
    <row r="17" spans="1:2" ht="19.5" customHeight="1">
      <c r="A17" s="9" t="s">
        <v>131</v>
      </c>
      <c r="B17" s="10"/>
    </row>
    <row r="18" spans="1:2" ht="19.5" customHeight="1">
      <c r="A18" s="9"/>
      <c r="B18" s="10"/>
    </row>
    <row r="19" spans="1:2" ht="19.5" customHeight="1">
      <c r="A19" s="9"/>
      <c r="B19" s="10"/>
    </row>
    <row r="20" spans="1:2" ht="19.5" customHeight="1">
      <c r="A20" s="9"/>
      <c r="B20" s="10"/>
    </row>
    <row r="21" spans="1:2" ht="19.5" customHeight="1">
      <c r="A21" s="9"/>
      <c r="B21" s="10"/>
    </row>
    <row r="22" spans="1:2" ht="19.5" customHeight="1">
      <c r="A22" s="9"/>
      <c r="B22" s="10"/>
    </row>
    <row r="23" spans="1:2" ht="19.5" customHeight="1">
      <c r="A23" s="9"/>
      <c r="B23" s="10"/>
    </row>
    <row r="24" spans="1:2" ht="19.5" customHeight="1">
      <c r="A24" s="9"/>
      <c r="B24" s="10"/>
    </row>
    <row r="25" spans="1:2" ht="19.5" customHeight="1">
      <c r="A25" s="9"/>
      <c r="B25" s="10"/>
    </row>
    <row r="26" spans="1:2" ht="19.5" customHeight="1">
      <c r="A26" s="11"/>
      <c r="B26" s="12"/>
    </row>
    <row r="27" ht="19.5" customHeight="1">
      <c r="A27" s="1" t="s">
        <v>145</v>
      </c>
    </row>
  </sheetData>
  <sheetProtection/>
  <mergeCells count="1">
    <mergeCell ref="A1:B1"/>
  </mergeCells>
  <printOptions/>
  <pageMargins left="0.7086614173228347" right="0.3937007874015748" top="0.5905511811023623" bottom="0.5118110236220472" header="0.31496062992125984" footer="0.31496062992125984"/>
  <pageSetup horizontalDpi="600" verticalDpi="600" orientation="portrait" paperSize="9" r:id="rId2"/>
  <headerFooter>
    <oddHeader>&amp;R別添３－２</oddHeader>
    <oddFooter>&amp;R&amp;P / &amp;N</oddFooter>
  </headerFooter>
  <drawing r:id="rId1"/>
</worksheet>
</file>

<file path=xl/worksheets/sheet3.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140625" defaultRowHeight="15"/>
  <cols>
    <col min="3" max="3" width="9.00390625" style="0" hidden="1" customWidth="1"/>
  </cols>
  <sheetData>
    <row r="1" spans="1:3" ht="12.75">
      <c r="A1" t="s">
        <v>8</v>
      </c>
      <c r="C1" t="str">
        <f>"「"&amp;A1</f>
        <v>「該当なし</v>
      </c>
    </row>
    <row r="2" spans="1:3" ht="12.75">
      <c r="A2" t="s">
        <v>9</v>
      </c>
      <c r="C2" t="str">
        <f>C1&amp;"」「"&amp;A2</f>
        <v>「該当なし」「五疾病（がん）</v>
      </c>
    </row>
    <row r="3" spans="1:3" ht="12.75">
      <c r="A3" t="s">
        <v>13</v>
      </c>
      <c r="C3" t="str">
        <f aca="true" t="shared" si="0" ref="C3:C16">C2&amp;"」「"&amp;A3</f>
        <v>「該当なし」「五疾病（がん）」「五疾病（脳卒中）</v>
      </c>
    </row>
    <row r="4" spans="1:3" ht="12.75">
      <c r="A4" t="s">
        <v>12</v>
      </c>
      <c r="C4" t="str">
        <f t="shared" si="0"/>
        <v>「該当なし」「五疾病（がん）」「五疾病（脳卒中）」「五疾病（急性心筋梗塞）</v>
      </c>
    </row>
    <row r="5" spans="1:3" ht="12.75">
      <c r="A5" t="s">
        <v>11</v>
      </c>
      <c r="C5" t="str">
        <f t="shared" si="0"/>
        <v>「該当なし」「五疾病（がん）」「五疾病（脳卒中）」「五疾病（急性心筋梗塞）」「五疾病（糖尿病）</v>
      </c>
    </row>
    <row r="6" spans="1:3" ht="12.75">
      <c r="A6" t="s">
        <v>10</v>
      </c>
      <c r="C6" t="str">
        <f t="shared" si="0"/>
        <v>「該当なし」「五疾病（がん）」「五疾病（脳卒中）」「五疾病（急性心筋梗塞）」「五疾病（糖尿病）」「五疾病（精神疾患）</v>
      </c>
    </row>
    <row r="7" spans="1:3" ht="12.75">
      <c r="A7" t="s">
        <v>14</v>
      </c>
      <c r="C7" t="str">
        <f t="shared" si="0"/>
        <v>「該当なし」「五疾病（がん）」「五疾病（脳卒中）」「五疾病（急性心筋梗塞）」「五疾病（糖尿病）」「五疾病（精神疾患）」「五事業（救急医療）</v>
      </c>
    </row>
    <row r="8" spans="1:3" ht="12.75">
      <c r="A8" t="s">
        <v>17</v>
      </c>
      <c r="C8" t="str">
        <f t="shared" si="0"/>
        <v>「該当なし」「五疾病（がん）」「五疾病（脳卒中）」「五疾病（急性心筋梗塞）」「五疾病（糖尿病）」「五疾病（精神疾患）」「五事業（救急医療）」「五事業（災害時における医療）</v>
      </c>
    </row>
    <row r="9" spans="1:3" ht="12.75">
      <c r="A9" t="s">
        <v>18</v>
      </c>
      <c r="C9" t="str">
        <f t="shared" si="0"/>
        <v>「該当なし」「五疾病（がん）」「五疾病（脳卒中）」「五疾病（急性心筋梗塞）」「五疾病（糖尿病）」「五疾病（精神疾患）」「五事業（救急医療）」「五事業（災害時における医療）」「五事業（へき地の医療）</v>
      </c>
    </row>
    <row r="10" spans="1:3" ht="12.75">
      <c r="A10" t="s">
        <v>15</v>
      </c>
      <c r="C10" t="str">
        <f t="shared" si="0"/>
        <v>「該当なし」「五疾病（がん）」「五疾病（脳卒中）」「五疾病（急性心筋梗塞）」「五疾病（糖尿病）」「五疾病（精神疾患）」「五事業（救急医療）」「五事業（災害時における医療）」「五事業（へき地の医療）」「五事業（周産期医療）</v>
      </c>
    </row>
    <row r="11" spans="1:3" ht="12.75">
      <c r="A11" t="s">
        <v>16</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ht="12.75">
      <c r="A12" t="s">
        <v>2</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ht="12.75">
      <c r="A13" t="s">
        <v>3</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ht="12.75">
      <c r="A14" t="s">
        <v>4</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ht="12.75">
      <c r="A15" t="s">
        <v>5</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ht="12.75">
      <c r="A16" t="s">
        <v>6</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ht="12.75">
      <c r="A17" t="s">
        <v>7</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1"/>
  <sheetViews>
    <sheetView zoomScalePageLayoutView="0" workbookViewId="0" topLeftCell="A7">
      <selection activeCell="B10" sqref="B10:F10"/>
    </sheetView>
  </sheetViews>
  <sheetFormatPr defaultColWidth="9.140625" defaultRowHeight="15"/>
  <cols>
    <col min="1" max="1" width="12.28125" style="0" customWidth="1"/>
    <col min="2" max="2" width="9.00390625" style="0" bestFit="1" customWidth="1"/>
    <col min="4" max="4" width="12.00390625" style="0" customWidth="1"/>
    <col min="5" max="5" width="35.57421875" style="0" customWidth="1"/>
  </cols>
  <sheetData>
    <row r="1" ht="16.5">
      <c r="A1" s="54" t="s">
        <v>98</v>
      </c>
    </row>
    <row r="3" spans="1:6" ht="36" customHeight="1">
      <c r="A3" s="44" t="s">
        <v>72</v>
      </c>
      <c r="B3" s="133" t="s">
        <v>94</v>
      </c>
      <c r="C3" s="133"/>
      <c r="D3" s="133"/>
      <c r="E3" s="133"/>
      <c r="F3" s="133"/>
    </row>
    <row r="4" spans="1:6" ht="36" customHeight="1">
      <c r="A4" s="44" t="s">
        <v>73</v>
      </c>
      <c r="B4" s="133" t="s">
        <v>88</v>
      </c>
      <c r="C4" s="133"/>
      <c r="D4" s="133"/>
      <c r="E4" s="133"/>
      <c r="F4" s="133"/>
    </row>
    <row r="5" spans="1:6" ht="36" customHeight="1">
      <c r="A5" s="44" t="s">
        <v>74</v>
      </c>
      <c r="B5" s="133" t="s">
        <v>89</v>
      </c>
      <c r="C5" s="133"/>
      <c r="D5" s="133"/>
      <c r="E5" s="133"/>
      <c r="F5" s="133"/>
    </row>
    <row r="6" spans="1:6" ht="36" customHeight="1">
      <c r="A6" s="45" t="s">
        <v>138</v>
      </c>
      <c r="B6" s="78">
        <v>8</v>
      </c>
      <c r="C6" s="144" t="s">
        <v>141</v>
      </c>
      <c r="D6" s="145"/>
      <c r="E6" s="145"/>
      <c r="F6" s="146"/>
    </row>
    <row r="7" spans="1:6" ht="45" customHeight="1">
      <c r="A7" s="44" t="s">
        <v>121</v>
      </c>
      <c r="B7" s="133" t="s">
        <v>123</v>
      </c>
      <c r="C7" s="133"/>
      <c r="D7" s="133"/>
      <c r="E7" s="133"/>
      <c r="F7" s="133"/>
    </row>
    <row r="8" spans="1:6" ht="89.25" customHeight="1">
      <c r="A8" s="44" t="s">
        <v>78</v>
      </c>
      <c r="B8" s="142" t="s">
        <v>142</v>
      </c>
      <c r="C8" s="133"/>
      <c r="D8" s="133"/>
      <c r="E8" s="133"/>
      <c r="F8" s="133"/>
    </row>
    <row r="9" spans="1:6" ht="63" customHeight="1">
      <c r="A9" s="45" t="s">
        <v>75</v>
      </c>
      <c r="B9" s="143" t="s">
        <v>139</v>
      </c>
      <c r="C9" s="143"/>
      <c r="D9" s="143"/>
      <c r="E9" s="143"/>
      <c r="F9" s="143"/>
    </row>
    <row r="10" spans="1:6" ht="45" customHeight="1">
      <c r="A10" s="45" t="s">
        <v>86</v>
      </c>
      <c r="B10" s="133" t="s">
        <v>90</v>
      </c>
      <c r="C10" s="133"/>
      <c r="D10" s="133"/>
      <c r="E10" s="133"/>
      <c r="F10" s="133"/>
    </row>
    <row r="11" spans="1:6" ht="90" customHeight="1">
      <c r="A11" s="44" t="s">
        <v>76</v>
      </c>
      <c r="B11" s="133" t="s">
        <v>147</v>
      </c>
      <c r="C11" s="133"/>
      <c r="D11" s="133"/>
      <c r="E11" s="133"/>
      <c r="F11" s="133"/>
    </row>
    <row r="12" spans="1:6" ht="45" customHeight="1">
      <c r="A12" s="44" t="s">
        <v>77</v>
      </c>
      <c r="B12" s="133" t="s">
        <v>87</v>
      </c>
      <c r="C12" s="133"/>
      <c r="D12" s="133"/>
      <c r="E12" s="133"/>
      <c r="F12" s="133"/>
    </row>
    <row r="13" spans="1:6" ht="45" customHeight="1">
      <c r="A13" s="130" t="s">
        <v>79</v>
      </c>
      <c r="B13" s="139" t="s">
        <v>81</v>
      </c>
      <c r="C13" s="134"/>
      <c r="D13" s="135"/>
      <c r="E13" s="135"/>
      <c r="F13" s="46" t="s">
        <v>91</v>
      </c>
    </row>
    <row r="14" spans="1:6" ht="45" customHeight="1">
      <c r="A14" s="131"/>
      <c r="B14" s="141"/>
      <c r="C14" s="139" t="s">
        <v>82</v>
      </c>
      <c r="D14" s="47" t="s">
        <v>83</v>
      </c>
      <c r="E14" s="48"/>
      <c r="F14" s="46" t="s">
        <v>91</v>
      </c>
    </row>
    <row r="15" spans="1:6" ht="45" customHeight="1">
      <c r="A15" s="131"/>
      <c r="B15" s="141"/>
      <c r="C15" s="140"/>
      <c r="D15" s="47" t="s">
        <v>84</v>
      </c>
      <c r="E15" s="48"/>
      <c r="F15" s="46" t="s">
        <v>91</v>
      </c>
    </row>
    <row r="16" spans="1:6" ht="45" customHeight="1">
      <c r="A16" s="132"/>
      <c r="B16" s="140"/>
      <c r="C16" s="136" t="s">
        <v>85</v>
      </c>
      <c r="D16" s="138"/>
      <c r="E16" s="49"/>
      <c r="F16" s="46" t="s">
        <v>91</v>
      </c>
    </row>
    <row r="17" spans="1:6" ht="45" customHeight="1">
      <c r="A17" s="44" t="s">
        <v>80</v>
      </c>
      <c r="B17" s="136"/>
      <c r="C17" s="137"/>
      <c r="D17" s="137"/>
      <c r="E17" s="137"/>
      <c r="F17" s="138"/>
    </row>
    <row r="19" spans="1:6" ht="19.5" customHeight="1">
      <c r="A19" s="55" t="s">
        <v>95</v>
      </c>
      <c r="B19" s="56"/>
      <c r="C19" s="56"/>
      <c r="D19" s="56"/>
      <c r="E19" s="56"/>
      <c r="F19" s="56"/>
    </row>
    <row r="20" spans="1:6" ht="12.75">
      <c r="A20" s="129" t="s">
        <v>101</v>
      </c>
      <c r="B20" s="129"/>
      <c r="C20" s="129"/>
      <c r="D20" s="129"/>
      <c r="E20" s="129"/>
      <c r="F20" s="129"/>
    </row>
    <row r="21" spans="1:6" ht="12.75">
      <c r="A21" s="129"/>
      <c r="B21" s="129"/>
      <c r="C21" s="129"/>
      <c r="D21" s="129"/>
      <c r="E21" s="129"/>
      <c r="F21" s="129"/>
    </row>
  </sheetData>
  <sheetProtection/>
  <mergeCells count="17">
    <mergeCell ref="B3:F3"/>
    <mergeCell ref="B4:F4"/>
    <mergeCell ref="B5:F5"/>
    <mergeCell ref="C14:C15"/>
    <mergeCell ref="B13:B16"/>
    <mergeCell ref="B7:F7"/>
    <mergeCell ref="B8:F8"/>
    <mergeCell ref="B9:F9"/>
    <mergeCell ref="B10:F10"/>
    <mergeCell ref="B11:F11"/>
    <mergeCell ref="C6:F6"/>
    <mergeCell ref="A20:F21"/>
    <mergeCell ref="A13:A16"/>
    <mergeCell ref="B12:F12"/>
    <mergeCell ref="C13:E13"/>
    <mergeCell ref="B17:F17"/>
    <mergeCell ref="C16:D16"/>
  </mergeCells>
  <printOptions/>
  <pageMargins left="0.7" right="0.7" top="0.75" bottom="0.75" header="0.3" footer="0.3"/>
  <pageSetup horizontalDpi="600" verticalDpi="600" orientation="portrait" paperSize="9" r:id="rId1"/>
  <headerFooter>
    <oddHeader>&amp;R別添３－３</oddHeader>
  </headerFooter>
  <rowBreaks count="1" manualBreakCount="1">
    <brk id="17" max="255" man="1"/>
  </rowBreaks>
</worksheet>
</file>

<file path=xl/worksheets/sheet5.xml><?xml version="1.0" encoding="utf-8"?>
<worksheet xmlns="http://schemas.openxmlformats.org/spreadsheetml/2006/main" xmlns:r="http://schemas.openxmlformats.org/officeDocument/2006/relationships">
  <dimension ref="A1:O60"/>
  <sheetViews>
    <sheetView view="pageBreakPreview" zoomScale="60" zoomScaleNormal="70" zoomScalePageLayoutView="0" workbookViewId="0" topLeftCell="A1">
      <pane ySplit="4" topLeftCell="A41" activePane="bottomLeft" state="frozen"/>
      <selection pane="topLeft" activeCell="A1" sqref="A1"/>
      <selection pane="bottomLeft" activeCell="E60" sqref="E60"/>
    </sheetView>
  </sheetViews>
  <sheetFormatPr defaultColWidth="9.00390625" defaultRowHeight="15"/>
  <cols>
    <col min="1" max="1" width="14.28125" style="51" customWidth="1"/>
    <col min="2" max="2" width="14.140625" style="17" customWidth="1"/>
    <col min="3" max="4" width="6.57421875" style="15" customWidth="1"/>
    <col min="5" max="5" width="63.421875" style="15" customWidth="1"/>
    <col min="6" max="6" width="73.140625" style="13" customWidth="1"/>
    <col min="7" max="9" width="15.28125" style="16" customWidth="1"/>
    <col min="10" max="10" width="15.28125" style="20" customWidth="1"/>
    <col min="11" max="13" width="15.28125" style="18" customWidth="1"/>
    <col min="14" max="15" width="9.00390625" style="17" hidden="1" customWidth="1"/>
    <col min="16" max="16" width="9.00390625" style="19" customWidth="1"/>
    <col min="17" max="16384" width="9.00390625" style="14" customWidth="1"/>
  </cols>
  <sheetData>
    <row r="1" spans="1:13" ht="16.5">
      <c r="A1" s="52" t="s">
        <v>99</v>
      </c>
      <c r="K1" s="36" t="s">
        <v>71</v>
      </c>
      <c r="L1" s="171" t="str">
        <f>'本票'!I3</f>
        <v>○○県</v>
      </c>
      <c r="M1" s="171"/>
    </row>
    <row r="2" spans="1:13" ht="27.75" customHeight="1">
      <c r="A2" s="172" t="s">
        <v>21</v>
      </c>
      <c r="B2" s="188" t="s">
        <v>22</v>
      </c>
      <c r="C2" s="162" t="s">
        <v>116</v>
      </c>
      <c r="D2" s="162" t="s">
        <v>70</v>
      </c>
      <c r="E2" s="185" t="s">
        <v>100</v>
      </c>
      <c r="F2" s="178" t="s">
        <v>69</v>
      </c>
      <c r="G2" s="183" t="s">
        <v>40</v>
      </c>
      <c r="H2" s="184"/>
      <c r="I2" s="184"/>
      <c r="J2" s="182"/>
      <c r="K2" s="175" t="s">
        <v>148</v>
      </c>
      <c r="L2" s="167" t="s">
        <v>47</v>
      </c>
      <c r="M2" s="168"/>
    </row>
    <row r="3" spans="1:13" ht="27.75" customHeight="1">
      <c r="A3" s="173"/>
      <c r="B3" s="189"/>
      <c r="C3" s="148"/>
      <c r="D3" s="148"/>
      <c r="E3" s="186"/>
      <c r="F3" s="179"/>
      <c r="G3" s="37"/>
      <c r="H3" s="181" t="s">
        <v>37</v>
      </c>
      <c r="I3" s="182"/>
      <c r="J3" s="25"/>
      <c r="K3" s="176"/>
      <c r="L3" s="169"/>
      <c r="M3" s="170"/>
    </row>
    <row r="4" spans="1:13" ht="72" customHeight="1">
      <c r="A4" s="174"/>
      <c r="B4" s="190"/>
      <c r="C4" s="163"/>
      <c r="D4" s="163"/>
      <c r="E4" s="187"/>
      <c r="F4" s="180"/>
      <c r="G4" s="26" t="s">
        <v>36</v>
      </c>
      <c r="H4" s="26" t="s">
        <v>38</v>
      </c>
      <c r="I4" s="26" t="s">
        <v>39</v>
      </c>
      <c r="J4" s="26" t="s">
        <v>41</v>
      </c>
      <c r="K4" s="177"/>
      <c r="L4" s="31" t="s">
        <v>49</v>
      </c>
      <c r="M4" s="32" t="s">
        <v>48</v>
      </c>
    </row>
    <row r="5" spans="1:15" ht="84" customHeight="1">
      <c r="A5" s="155" t="s">
        <v>115</v>
      </c>
      <c r="B5" s="160" t="s">
        <v>23</v>
      </c>
      <c r="C5" s="57">
        <v>1</v>
      </c>
      <c r="D5" s="57" t="s">
        <v>117</v>
      </c>
      <c r="E5" s="38" t="s">
        <v>132</v>
      </c>
      <c r="F5" s="21"/>
      <c r="G5" s="22">
        <f>H5+I5+J5</f>
        <v>0</v>
      </c>
      <c r="H5" s="22"/>
      <c r="I5" s="22"/>
      <c r="J5" s="34"/>
      <c r="K5" s="23"/>
      <c r="L5" s="33"/>
      <c r="M5" s="24"/>
      <c r="N5" s="17" t="e">
        <f>IF(#REF!&lt;&gt;"有","",C5&amp;"、")</f>
        <v>#REF!</v>
      </c>
      <c r="O5" s="17">
        <f>IF(K5="○",N5,"")</f>
      </c>
    </row>
    <row r="6" spans="1:15" ht="84" customHeight="1">
      <c r="A6" s="156"/>
      <c r="B6" s="152"/>
      <c r="C6" s="40">
        <v>2</v>
      </c>
      <c r="D6" s="40" t="s">
        <v>117</v>
      </c>
      <c r="E6" s="38" t="s">
        <v>133</v>
      </c>
      <c r="F6" s="21"/>
      <c r="G6" s="22">
        <f aca="true" t="shared" si="0" ref="G6:G54">H6+I6+J6</f>
        <v>0</v>
      </c>
      <c r="H6" s="22"/>
      <c r="I6" s="22"/>
      <c r="J6" s="34"/>
      <c r="K6" s="23"/>
      <c r="L6" s="23"/>
      <c r="M6" s="24"/>
      <c r="N6" s="17" t="e">
        <f>IF(#REF!&lt;&gt;"有","",C6&amp;"、")</f>
        <v>#REF!</v>
      </c>
      <c r="O6" s="17">
        <f>IF(K6="○",N6,"")</f>
      </c>
    </row>
    <row r="7" spans="1:15" ht="27.75" customHeight="1">
      <c r="A7" s="157" t="s">
        <v>24</v>
      </c>
      <c r="B7" s="150" t="s">
        <v>25</v>
      </c>
      <c r="C7" s="164">
        <v>3</v>
      </c>
      <c r="D7" s="58"/>
      <c r="E7" s="21" t="s">
        <v>102</v>
      </c>
      <c r="F7" s="21"/>
      <c r="G7" s="22">
        <f t="shared" si="0"/>
        <v>0</v>
      </c>
      <c r="H7" s="22"/>
      <c r="I7" s="22"/>
      <c r="J7" s="34"/>
      <c r="K7" s="23"/>
      <c r="L7" s="23"/>
      <c r="M7" s="24"/>
      <c r="N7" s="17" t="e">
        <f>IF(#REF!&lt;&gt;"有","",C7&amp;"、")</f>
        <v>#REF!</v>
      </c>
      <c r="O7" s="17">
        <f>IF(K7="○",N7,"")</f>
      </c>
    </row>
    <row r="8" spans="1:13" ht="27.75" customHeight="1">
      <c r="A8" s="158"/>
      <c r="B8" s="151"/>
      <c r="C8" s="165"/>
      <c r="D8" s="60"/>
      <c r="E8" s="21"/>
      <c r="F8" s="21"/>
      <c r="G8" s="22">
        <f t="shared" si="0"/>
        <v>0</v>
      </c>
      <c r="H8" s="22"/>
      <c r="I8" s="22"/>
      <c r="J8" s="34"/>
      <c r="K8" s="23"/>
      <c r="L8" s="23"/>
      <c r="M8" s="24"/>
    </row>
    <row r="9" spans="1:13" ht="27.75" customHeight="1">
      <c r="A9" s="158"/>
      <c r="B9" s="151"/>
      <c r="C9" s="166"/>
      <c r="D9" s="59"/>
      <c r="E9" s="21"/>
      <c r="F9" s="21"/>
      <c r="G9" s="22">
        <f t="shared" si="0"/>
        <v>0</v>
      </c>
      <c r="H9" s="22"/>
      <c r="I9" s="22"/>
      <c r="J9" s="34"/>
      <c r="K9" s="23"/>
      <c r="L9" s="23"/>
      <c r="M9" s="24"/>
    </row>
    <row r="10" spans="1:13" ht="27.75" customHeight="1">
      <c r="A10" s="158"/>
      <c r="B10" s="151"/>
      <c r="C10" s="164">
        <v>4</v>
      </c>
      <c r="D10" s="40"/>
      <c r="E10" s="21" t="s">
        <v>103</v>
      </c>
      <c r="F10" s="21"/>
      <c r="G10" s="22">
        <f t="shared" si="0"/>
        <v>0</v>
      </c>
      <c r="H10" s="22"/>
      <c r="I10" s="22"/>
      <c r="J10" s="34"/>
      <c r="K10" s="23"/>
      <c r="L10" s="23"/>
      <c r="M10" s="24"/>
    </row>
    <row r="11" spans="1:13" ht="27.75" customHeight="1">
      <c r="A11" s="158"/>
      <c r="B11" s="151"/>
      <c r="C11" s="165"/>
      <c r="D11" s="40"/>
      <c r="E11" s="21"/>
      <c r="F11" s="21"/>
      <c r="G11" s="22">
        <f t="shared" si="0"/>
        <v>0</v>
      </c>
      <c r="H11" s="22"/>
      <c r="I11" s="22"/>
      <c r="J11" s="34"/>
      <c r="K11" s="23"/>
      <c r="L11" s="23"/>
      <c r="M11" s="24"/>
    </row>
    <row r="12" spans="1:13" ht="27.75" customHeight="1">
      <c r="A12" s="158"/>
      <c r="B12" s="151"/>
      <c r="C12" s="166"/>
      <c r="D12" s="40"/>
      <c r="E12" s="21"/>
      <c r="F12" s="21"/>
      <c r="G12" s="22">
        <f t="shared" si="0"/>
        <v>0</v>
      </c>
      <c r="H12" s="22"/>
      <c r="I12" s="22"/>
      <c r="J12" s="34"/>
      <c r="K12" s="23"/>
      <c r="L12" s="23"/>
      <c r="M12" s="24"/>
    </row>
    <row r="13" spans="1:13" ht="27.75" customHeight="1">
      <c r="A13" s="158"/>
      <c r="B13" s="151"/>
      <c r="C13" s="164">
        <v>5</v>
      </c>
      <c r="D13" s="40"/>
      <c r="E13" s="21" t="s">
        <v>104</v>
      </c>
      <c r="F13" s="21"/>
      <c r="G13" s="22">
        <f t="shared" si="0"/>
        <v>0</v>
      </c>
      <c r="H13" s="22"/>
      <c r="I13" s="22"/>
      <c r="J13" s="34"/>
      <c r="K13" s="23"/>
      <c r="L13" s="23"/>
      <c r="M13" s="24"/>
    </row>
    <row r="14" spans="1:13" ht="27.75" customHeight="1">
      <c r="A14" s="158"/>
      <c r="B14" s="151"/>
      <c r="C14" s="165"/>
      <c r="D14" s="40"/>
      <c r="E14" s="21"/>
      <c r="F14" s="21"/>
      <c r="G14" s="22">
        <f t="shared" si="0"/>
        <v>0</v>
      </c>
      <c r="H14" s="22"/>
      <c r="I14" s="22"/>
      <c r="J14" s="34"/>
      <c r="K14" s="23"/>
      <c r="L14" s="23"/>
      <c r="M14" s="24"/>
    </row>
    <row r="15" spans="1:13" ht="27.75" customHeight="1">
      <c r="A15" s="158"/>
      <c r="B15" s="152"/>
      <c r="C15" s="166"/>
      <c r="D15" s="40"/>
      <c r="E15" s="21"/>
      <c r="F15" s="21"/>
      <c r="G15" s="22">
        <f t="shared" si="0"/>
        <v>0</v>
      </c>
      <c r="H15" s="22"/>
      <c r="I15" s="22"/>
      <c r="J15" s="34"/>
      <c r="K15" s="23"/>
      <c r="L15" s="23"/>
      <c r="M15" s="24"/>
    </row>
    <row r="16" spans="1:15" ht="27.75" customHeight="1">
      <c r="A16" s="158"/>
      <c r="B16" s="150" t="s">
        <v>26</v>
      </c>
      <c r="C16" s="147">
        <v>6</v>
      </c>
      <c r="D16" s="40"/>
      <c r="E16" s="38" t="s">
        <v>105</v>
      </c>
      <c r="F16" s="21"/>
      <c r="G16" s="22">
        <f t="shared" si="0"/>
        <v>0</v>
      </c>
      <c r="H16" s="22"/>
      <c r="I16" s="22"/>
      <c r="J16" s="34"/>
      <c r="K16" s="23"/>
      <c r="L16" s="23"/>
      <c r="M16" s="24"/>
      <c r="N16" s="17" t="e">
        <f>IF(#REF!&lt;&gt;"有","",C16&amp;"、")</f>
        <v>#REF!</v>
      </c>
      <c r="O16" s="17">
        <f>IF(K16="○",N16,"")</f>
      </c>
    </row>
    <row r="17" spans="1:13" ht="27.75" customHeight="1">
      <c r="A17" s="158"/>
      <c r="B17" s="151"/>
      <c r="C17" s="148"/>
      <c r="D17" s="40"/>
      <c r="E17" s="38"/>
      <c r="F17" s="21"/>
      <c r="G17" s="22">
        <f t="shared" si="0"/>
        <v>0</v>
      </c>
      <c r="H17" s="22"/>
      <c r="I17" s="22"/>
      <c r="J17" s="34"/>
      <c r="K17" s="23"/>
      <c r="L17" s="23"/>
      <c r="M17" s="24"/>
    </row>
    <row r="18" spans="1:13" ht="27.75" customHeight="1">
      <c r="A18" s="158"/>
      <c r="B18" s="151"/>
      <c r="C18" s="149"/>
      <c r="D18" s="40"/>
      <c r="E18" s="38"/>
      <c r="F18" s="21"/>
      <c r="G18" s="22">
        <f t="shared" si="0"/>
        <v>0</v>
      </c>
      <c r="H18" s="22"/>
      <c r="I18" s="22"/>
      <c r="J18" s="34"/>
      <c r="K18" s="23"/>
      <c r="L18" s="23"/>
      <c r="M18" s="24"/>
    </row>
    <row r="19" spans="1:15" ht="27.75" customHeight="1">
      <c r="A19" s="158"/>
      <c r="B19" s="151"/>
      <c r="C19" s="147">
        <v>7</v>
      </c>
      <c r="D19" s="40"/>
      <c r="E19" s="38" t="s">
        <v>106</v>
      </c>
      <c r="F19" s="21"/>
      <c r="G19" s="22">
        <f t="shared" si="0"/>
        <v>0</v>
      </c>
      <c r="H19" s="22"/>
      <c r="I19" s="22"/>
      <c r="J19" s="34"/>
      <c r="K19" s="23"/>
      <c r="L19" s="23"/>
      <c r="M19" s="24"/>
      <c r="N19" s="17" t="e">
        <f>IF(#REF!&lt;&gt;"有","",C19&amp;"、")</f>
        <v>#REF!</v>
      </c>
      <c r="O19" s="17">
        <f>IF(K19="○",N19,"")</f>
      </c>
    </row>
    <row r="20" spans="1:13" ht="27.75" customHeight="1">
      <c r="A20" s="158"/>
      <c r="B20" s="151"/>
      <c r="C20" s="148"/>
      <c r="D20" s="40"/>
      <c r="E20" s="38"/>
      <c r="F20" s="21"/>
      <c r="G20" s="22">
        <f t="shared" si="0"/>
        <v>0</v>
      </c>
      <c r="H20" s="22"/>
      <c r="I20" s="22"/>
      <c r="J20" s="34"/>
      <c r="K20" s="23"/>
      <c r="L20" s="23"/>
      <c r="M20" s="24"/>
    </row>
    <row r="21" spans="1:13" ht="27.75" customHeight="1">
      <c r="A21" s="158"/>
      <c r="B21" s="152"/>
      <c r="C21" s="149"/>
      <c r="D21" s="40"/>
      <c r="E21" s="38"/>
      <c r="F21" s="21"/>
      <c r="G21" s="22">
        <f t="shared" si="0"/>
        <v>0</v>
      </c>
      <c r="H21" s="22"/>
      <c r="I21" s="22"/>
      <c r="J21" s="34"/>
      <c r="K21" s="23"/>
      <c r="L21" s="23"/>
      <c r="M21" s="24"/>
    </row>
    <row r="22" spans="1:15" ht="27.75" customHeight="1">
      <c r="A22" s="158"/>
      <c r="B22" s="150" t="s">
        <v>27</v>
      </c>
      <c r="C22" s="147">
        <v>8</v>
      </c>
      <c r="D22" s="41"/>
      <c r="E22" s="38" t="s">
        <v>134</v>
      </c>
      <c r="F22" s="21"/>
      <c r="G22" s="22">
        <f t="shared" si="0"/>
        <v>0</v>
      </c>
      <c r="H22" s="22"/>
      <c r="I22" s="22"/>
      <c r="J22" s="34"/>
      <c r="K22" s="23"/>
      <c r="L22" s="23"/>
      <c r="M22" s="24"/>
      <c r="N22" s="17" t="e">
        <f>IF(#REF!&lt;&gt;"有","",C22&amp;"、")</f>
        <v>#REF!</v>
      </c>
      <c r="O22" s="17">
        <f>IF(K22="○",N22,"")</f>
      </c>
    </row>
    <row r="23" spans="1:13" ht="27.75" customHeight="1">
      <c r="A23" s="158"/>
      <c r="B23" s="151"/>
      <c r="C23" s="148"/>
      <c r="D23" s="41"/>
      <c r="E23" s="38"/>
      <c r="F23" s="21"/>
      <c r="G23" s="22">
        <f t="shared" si="0"/>
        <v>0</v>
      </c>
      <c r="H23" s="22"/>
      <c r="I23" s="22"/>
      <c r="J23" s="34"/>
      <c r="K23" s="23"/>
      <c r="L23" s="23"/>
      <c r="M23" s="24"/>
    </row>
    <row r="24" spans="1:13" ht="27.75" customHeight="1">
      <c r="A24" s="156"/>
      <c r="B24" s="152"/>
      <c r="C24" s="149"/>
      <c r="D24" s="41"/>
      <c r="E24" s="38"/>
      <c r="F24" s="21"/>
      <c r="G24" s="22">
        <f t="shared" si="0"/>
        <v>0</v>
      </c>
      <c r="H24" s="22"/>
      <c r="I24" s="22"/>
      <c r="J24" s="34"/>
      <c r="K24" s="23"/>
      <c r="L24" s="23"/>
      <c r="M24" s="24"/>
    </row>
    <row r="25" spans="1:15" ht="27.75" customHeight="1">
      <c r="A25" s="157" t="s">
        <v>28</v>
      </c>
      <c r="B25" s="150" t="s">
        <v>29</v>
      </c>
      <c r="C25" s="147">
        <v>9</v>
      </c>
      <c r="D25" s="41"/>
      <c r="E25" s="38" t="s">
        <v>107</v>
      </c>
      <c r="F25" s="21"/>
      <c r="G25" s="22">
        <f t="shared" si="0"/>
        <v>0</v>
      </c>
      <c r="H25" s="22"/>
      <c r="I25" s="22"/>
      <c r="J25" s="34"/>
      <c r="K25" s="23"/>
      <c r="L25" s="23"/>
      <c r="M25" s="24"/>
      <c r="N25" s="17" t="e">
        <f>IF(#REF!&lt;&gt;"有","",C25&amp;"、")</f>
        <v>#REF!</v>
      </c>
      <c r="O25" s="17">
        <f>IF(K25="○",N25,"")</f>
      </c>
    </row>
    <row r="26" spans="1:13" ht="27.75" customHeight="1">
      <c r="A26" s="158"/>
      <c r="B26" s="151"/>
      <c r="C26" s="148"/>
      <c r="D26" s="41"/>
      <c r="E26" s="38"/>
      <c r="F26" s="21"/>
      <c r="G26" s="22">
        <f t="shared" si="0"/>
        <v>0</v>
      </c>
      <c r="H26" s="22"/>
      <c r="I26" s="22"/>
      <c r="J26" s="34"/>
      <c r="K26" s="23"/>
      <c r="L26" s="23"/>
      <c r="M26" s="24"/>
    </row>
    <row r="27" spans="1:13" ht="27.75" customHeight="1">
      <c r="A27" s="158"/>
      <c r="B27" s="152"/>
      <c r="C27" s="149"/>
      <c r="D27" s="41"/>
      <c r="E27" s="38"/>
      <c r="F27" s="21"/>
      <c r="G27" s="22">
        <f t="shared" si="0"/>
        <v>0</v>
      </c>
      <c r="H27" s="22"/>
      <c r="I27" s="22"/>
      <c r="J27" s="34"/>
      <c r="K27" s="23"/>
      <c r="L27" s="23"/>
      <c r="M27" s="24"/>
    </row>
    <row r="28" spans="1:15" ht="27.75" customHeight="1">
      <c r="A28" s="158"/>
      <c r="B28" s="150" t="s">
        <v>30</v>
      </c>
      <c r="C28" s="147">
        <v>10</v>
      </c>
      <c r="D28" s="42"/>
      <c r="E28" s="38" t="s">
        <v>108</v>
      </c>
      <c r="F28" s="21"/>
      <c r="G28" s="22">
        <f t="shared" si="0"/>
        <v>0</v>
      </c>
      <c r="H28" s="22"/>
      <c r="I28" s="22"/>
      <c r="J28" s="34"/>
      <c r="K28" s="23"/>
      <c r="L28" s="23"/>
      <c r="M28" s="24"/>
      <c r="N28" s="17" t="e">
        <f>IF(#REF!&lt;&gt;"有","",C28&amp;"、")</f>
        <v>#REF!</v>
      </c>
      <c r="O28" s="17">
        <f>IF(K28="○",N28,"")</f>
      </c>
    </row>
    <row r="29" spans="1:13" ht="27.75" customHeight="1">
      <c r="A29" s="158"/>
      <c r="B29" s="151"/>
      <c r="C29" s="148"/>
      <c r="D29" s="42"/>
      <c r="E29" s="38"/>
      <c r="F29" s="21"/>
      <c r="G29" s="22">
        <f t="shared" si="0"/>
        <v>0</v>
      </c>
      <c r="H29" s="22"/>
      <c r="I29" s="22"/>
      <c r="J29" s="34"/>
      <c r="K29" s="23"/>
      <c r="L29" s="23"/>
      <c r="M29" s="24"/>
    </row>
    <row r="30" spans="1:13" ht="27.75" customHeight="1">
      <c r="A30" s="158"/>
      <c r="B30" s="152"/>
      <c r="C30" s="149"/>
      <c r="D30" s="42"/>
      <c r="E30" s="38"/>
      <c r="F30" s="21"/>
      <c r="G30" s="22">
        <f t="shared" si="0"/>
        <v>0</v>
      </c>
      <c r="H30" s="22"/>
      <c r="I30" s="22"/>
      <c r="J30" s="34"/>
      <c r="K30" s="23"/>
      <c r="L30" s="23"/>
      <c r="M30" s="24"/>
    </row>
    <row r="31" spans="1:15" ht="27.75" customHeight="1">
      <c r="A31" s="158"/>
      <c r="B31" s="150" t="s">
        <v>31</v>
      </c>
      <c r="C31" s="147">
        <v>11</v>
      </c>
      <c r="D31" s="42"/>
      <c r="E31" s="38" t="s">
        <v>109</v>
      </c>
      <c r="F31" s="21"/>
      <c r="G31" s="22">
        <f t="shared" si="0"/>
        <v>0</v>
      </c>
      <c r="H31" s="22"/>
      <c r="I31" s="22"/>
      <c r="J31" s="34"/>
      <c r="K31" s="23"/>
      <c r="L31" s="23"/>
      <c r="M31" s="24"/>
      <c r="N31" s="17" t="e">
        <f>IF(#REF!&lt;&gt;"有","",C31&amp;"、")</f>
        <v>#REF!</v>
      </c>
      <c r="O31" s="17">
        <f>IF(K31="○",N31,"")</f>
      </c>
    </row>
    <row r="32" spans="1:13" ht="27.75" customHeight="1">
      <c r="A32" s="158"/>
      <c r="B32" s="151"/>
      <c r="C32" s="148"/>
      <c r="D32" s="42"/>
      <c r="E32" s="38"/>
      <c r="F32" s="21"/>
      <c r="G32" s="22">
        <f t="shared" si="0"/>
        <v>0</v>
      </c>
      <c r="H32" s="22"/>
      <c r="I32" s="22"/>
      <c r="J32" s="34"/>
      <c r="K32" s="23"/>
      <c r="L32" s="23"/>
      <c r="M32" s="24"/>
    </row>
    <row r="33" spans="1:13" ht="27.75" customHeight="1">
      <c r="A33" s="158"/>
      <c r="B33" s="152"/>
      <c r="C33" s="149"/>
      <c r="D33" s="42"/>
      <c r="E33" s="38"/>
      <c r="F33" s="21"/>
      <c r="G33" s="22">
        <f t="shared" si="0"/>
        <v>0</v>
      </c>
      <c r="H33" s="22"/>
      <c r="I33" s="22"/>
      <c r="J33" s="34"/>
      <c r="K33" s="23"/>
      <c r="L33" s="23"/>
      <c r="M33" s="24"/>
    </row>
    <row r="34" spans="1:15" ht="27.75" customHeight="1">
      <c r="A34" s="158"/>
      <c r="B34" s="150" t="s">
        <v>32</v>
      </c>
      <c r="C34" s="147">
        <v>12</v>
      </c>
      <c r="D34" s="42"/>
      <c r="E34" s="38" t="s">
        <v>110</v>
      </c>
      <c r="F34" s="21"/>
      <c r="G34" s="22">
        <f t="shared" si="0"/>
        <v>0</v>
      </c>
      <c r="H34" s="22"/>
      <c r="I34" s="22"/>
      <c r="J34" s="34"/>
      <c r="K34" s="23"/>
      <c r="L34" s="23"/>
      <c r="M34" s="24"/>
      <c r="N34" s="17" t="e">
        <f>IF(#REF!&lt;&gt;"有","",C34&amp;"、")</f>
        <v>#REF!</v>
      </c>
      <c r="O34" s="17">
        <f>IF(K34="○",N34,"")</f>
      </c>
    </row>
    <row r="35" spans="1:13" ht="27.75" customHeight="1">
      <c r="A35" s="158"/>
      <c r="B35" s="151"/>
      <c r="C35" s="148"/>
      <c r="D35" s="42"/>
      <c r="E35" s="38"/>
      <c r="F35" s="21"/>
      <c r="G35" s="22">
        <f t="shared" si="0"/>
        <v>0</v>
      </c>
      <c r="H35" s="22"/>
      <c r="I35" s="22"/>
      <c r="J35" s="34"/>
      <c r="K35" s="23"/>
      <c r="L35" s="23"/>
      <c r="M35" s="24"/>
    </row>
    <row r="36" spans="1:13" ht="27.75" customHeight="1">
      <c r="A36" s="158"/>
      <c r="B36" s="151"/>
      <c r="C36" s="149"/>
      <c r="D36" s="42"/>
      <c r="E36" s="38"/>
      <c r="F36" s="21"/>
      <c r="G36" s="22">
        <f t="shared" si="0"/>
        <v>0</v>
      </c>
      <c r="H36" s="22"/>
      <c r="I36" s="22"/>
      <c r="J36" s="34"/>
      <c r="K36" s="23"/>
      <c r="L36" s="23"/>
      <c r="M36" s="24"/>
    </row>
    <row r="37" spans="1:15" ht="27.75" customHeight="1">
      <c r="A37" s="158"/>
      <c r="B37" s="151"/>
      <c r="C37" s="147">
        <v>13</v>
      </c>
      <c r="D37" s="42"/>
      <c r="E37" s="38" t="s">
        <v>135</v>
      </c>
      <c r="F37" s="21"/>
      <c r="G37" s="22">
        <f t="shared" si="0"/>
        <v>0</v>
      </c>
      <c r="H37" s="22"/>
      <c r="I37" s="22"/>
      <c r="J37" s="34"/>
      <c r="K37" s="23"/>
      <c r="L37" s="23"/>
      <c r="M37" s="24"/>
      <c r="N37" s="17" t="e">
        <f>IF(#REF!&lt;&gt;"有","",C37&amp;"、")</f>
        <v>#REF!</v>
      </c>
      <c r="O37" s="17">
        <f>IF(K37="○",N37,"")</f>
      </c>
    </row>
    <row r="38" spans="1:13" ht="27.75" customHeight="1">
      <c r="A38" s="158"/>
      <c r="B38" s="151"/>
      <c r="C38" s="148"/>
      <c r="D38" s="42"/>
      <c r="E38" s="38"/>
      <c r="F38" s="21"/>
      <c r="G38" s="22">
        <f t="shared" si="0"/>
        <v>0</v>
      </c>
      <c r="H38" s="22"/>
      <c r="I38" s="22"/>
      <c r="J38" s="34"/>
      <c r="K38" s="23"/>
      <c r="L38" s="23"/>
      <c r="M38" s="24"/>
    </row>
    <row r="39" spans="1:13" ht="27.75" customHeight="1">
      <c r="A39" s="158"/>
      <c r="B39" s="151"/>
      <c r="C39" s="149"/>
      <c r="D39" s="42"/>
      <c r="E39" s="38"/>
      <c r="F39" s="21"/>
      <c r="G39" s="22">
        <f t="shared" si="0"/>
        <v>0</v>
      </c>
      <c r="H39" s="22"/>
      <c r="I39" s="22"/>
      <c r="J39" s="34"/>
      <c r="K39" s="23"/>
      <c r="L39" s="23"/>
      <c r="M39" s="24"/>
    </row>
    <row r="40" spans="1:15" ht="27.75" customHeight="1">
      <c r="A40" s="158"/>
      <c r="B40" s="151"/>
      <c r="C40" s="147">
        <v>14</v>
      </c>
      <c r="D40" s="42"/>
      <c r="E40" s="38" t="s">
        <v>124</v>
      </c>
      <c r="F40" s="21"/>
      <c r="G40" s="22">
        <f t="shared" si="0"/>
        <v>0</v>
      </c>
      <c r="H40" s="22"/>
      <c r="I40" s="22"/>
      <c r="J40" s="34"/>
      <c r="K40" s="23"/>
      <c r="L40" s="23"/>
      <c r="M40" s="24"/>
      <c r="N40" s="17" t="e">
        <f>IF(#REF!&lt;&gt;"有","",C40&amp;"、")</f>
        <v>#REF!</v>
      </c>
      <c r="O40" s="17">
        <f>IF(K40="○",N40,"")</f>
      </c>
    </row>
    <row r="41" spans="1:13" ht="27.75" customHeight="1">
      <c r="A41" s="158"/>
      <c r="B41" s="151"/>
      <c r="C41" s="148"/>
      <c r="D41" s="42"/>
      <c r="E41" s="38"/>
      <c r="F41" s="21"/>
      <c r="G41" s="22">
        <f t="shared" si="0"/>
        <v>0</v>
      </c>
      <c r="H41" s="22"/>
      <c r="I41" s="22"/>
      <c r="J41" s="34"/>
      <c r="K41" s="23"/>
      <c r="L41" s="23"/>
      <c r="M41" s="24"/>
    </row>
    <row r="42" spans="1:13" ht="27.75" customHeight="1">
      <c r="A42" s="158"/>
      <c r="B42" s="151"/>
      <c r="C42" s="149"/>
      <c r="D42" s="42"/>
      <c r="E42" s="38"/>
      <c r="F42" s="21"/>
      <c r="G42" s="22">
        <f t="shared" si="0"/>
        <v>0</v>
      </c>
      <c r="H42" s="22"/>
      <c r="I42" s="22"/>
      <c r="J42" s="34"/>
      <c r="K42" s="23"/>
      <c r="L42" s="23"/>
      <c r="M42" s="24"/>
    </row>
    <row r="43" spans="1:15" ht="27.75" customHeight="1">
      <c r="A43" s="158"/>
      <c r="B43" s="151"/>
      <c r="C43" s="147">
        <v>15</v>
      </c>
      <c r="D43" s="42"/>
      <c r="E43" s="38" t="s">
        <v>111</v>
      </c>
      <c r="F43" s="21"/>
      <c r="G43" s="22">
        <f t="shared" si="0"/>
        <v>0</v>
      </c>
      <c r="H43" s="22"/>
      <c r="I43" s="22"/>
      <c r="J43" s="34"/>
      <c r="K43" s="23"/>
      <c r="L43" s="23"/>
      <c r="M43" s="24"/>
      <c r="N43" s="17" t="e">
        <f>IF(#REF!&lt;&gt;"有","",C43&amp;"、")</f>
        <v>#REF!</v>
      </c>
      <c r="O43" s="17">
        <f>IF(K43="○",N43,"")</f>
      </c>
    </row>
    <row r="44" spans="1:13" ht="27.75" customHeight="1">
      <c r="A44" s="158"/>
      <c r="B44" s="151"/>
      <c r="C44" s="148"/>
      <c r="D44" s="42"/>
      <c r="E44" s="38"/>
      <c r="F44" s="21"/>
      <c r="G44" s="22">
        <f t="shared" si="0"/>
        <v>0</v>
      </c>
      <c r="H44" s="22"/>
      <c r="I44" s="22"/>
      <c r="J44" s="34"/>
      <c r="K44" s="23"/>
      <c r="L44" s="23"/>
      <c r="M44" s="24"/>
    </row>
    <row r="45" spans="1:13" ht="27.75" customHeight="1">
      <c r="A45" s="156"/>
      <c r="B45" s="152"/>
      <c r="C45" s="149"/>
      <c r="D45" s="42"/>
      <c r="E45" s="38"/>
      <c r="F45" s="21"/>
      <c r="G45" s="22">
        <f t="shared" si="0"/>
        <v>0</v>
      </c>
      <c r="H45" s="22"/>
      <c r="I45" s="22"/>
      <c r="J45" s="34"/>
      <c r="K45" s="23"/>
      <c r="L45" s="23"/>
      <c r="M45" s="24"/>
    </row>
    <row r="46" spans="1:15" ht="27.75" customHeight="1">
      <c r="A46" s="157" t="s">
        <v>137</v>
      </c>
      <c r="B46" s="150" t="s">
        <v>33</v>
      </c>
      <c r="C46" s="147">
        <v>16</v>
      </c>
      <c r="D46" s="42"/>
      <c r="E46" s="38" t="s">
        <v>112</v>
      </c>
      <c r="F46" s="21"/>
      <c r="G46" s="22">
        <f t="shared" si="0"/>
        <v>0</v>
      </c>
      <c r="H46" s="22"/>
      <c r="I46" s="22"/>
      <c r="J46" s="34"/>
      <c r="K46" s="23"/>
      <c r="L46" s="23"/>
      <c r="M46" s="24"/>
      <c r="N46" s="17" t="e">
        <f>IF(#REF!&lt;&gt;"有","",C46&amp;"、")</f>
        <v>#REF!</v>
      </c>
      <c r="O46" s="17">
        <f>IF(K46="○",N46,"")</f>
      </c>
    </row>
    <row r="47" spans="1:13" ht="27.75" customHeight="1">
      <c r="A47" s="158"/>
      <c r="B47" s="151"/>
      <c r="C47" s="148"/>
      <c r="D47" s="42"/>
      <c r="E47" s="38"/>
      <c r="F47" s="21"/>
      <c r="G47" s="22">
        <f t="shared" si="0"/>
        <v>0</v>
      </c>
      <c r="H47" s="22"/>
      <c r="I47" s="22"/>
      <c r="J47" s="34"/>
      <c r="K47" s="23"/>
      <c r="L47" s="23"/>
      <c r="M47" s="24"/>
    </row>
    <row r="48" spans="1:13" ht="27.75" customHeight="1">
      <c r="A48" s="158"/>
      <c r="B48" s="152"/>
      <c r="C48" s="149"/>
      <c r="D48" s="42"/>
      <c r="E48" s="38"/>
      <c r="F48" s="21"/>
      <c r="G48" s="22">
        <f t="shared" si="0"/>
        <v>0</v>
      </c>
      <c r="H48" s="22"/>
      <c r="I48" s="22"/>
      <c r="J48" s="34"/>
      <c r="K48" s="23"/>
      <c r="L48" s="23"/>
      <c r="M48" s="24"/>
    </row>
    <row r="49" spans="1:15" ht="27.75" customHeight="1">
      <c r="A49" s="158"/>
      <c r="B49" s="150" t="s">
        <v>34</v>
      </c>
      <c r="C49" s="147">
        <v>17</v>
      </c>
      <c r="D49" s="42"/>
      <c r="E49" s="38" t="s">
        <v>136</v>
      </c>
      <c r="F49" s="21"/>
      <c r="G49" s="22">
        <f t="shared" si="0"/>
        <v>0</v>
      </c>
      <c r="H49" s="22"/>
      <c r="I49" s="22"/>
      <c r="J49" s="34"/>
      <c r="K49" s="23"/>
      <c r="L49" s="23"/>
      <c r="M49" s="24"/>
      <c r="N49" s="17" t="e">
        <f>IF(#REF!&lt;&gt;"有","",C49&amp;"、")</f>
        <v>#REF!</v>
      </c>
      <c r="O49" s="17">
        <f>IF(K49="○",N49,"")</f>
      </c>
    </row>
    <row r="50" spans="1:13" ht="27.75" customHeight="1">
      <c r="A50" s="158"/>
      <c r="B50" s="151"/>
      <c r="C50" s="148"/>
      <c r="D50" s="61"/>
      <c r="E50" s="62"/>
      <c r="F50" s="63"/>
      <c r="G50" s="22">
        <f t="shared" si="0"/>
        <v>0</v>
      </c>
      <c r="H50" s="64"/>
      <c r="I50" s="64"/>
      <c r="J50" s="65"/>
      <c r="K50" s="66"/>
      <c r="L50" s="66"/>
      <c r="M50" s="67"/>
    </row>
    <row r="51" spans="1:13" ht="27.75" customHeight="1">
      <c r="A51" s="158"/>
      <c r="B51" s="152"/>
      <c r="C51" s="149"/>
      <c r="D51" s="61"/>
      <c r="E51" s="62"/>
      <c r="F51" s="63"/>
      <c r="G51" s="22">
        <f t="shared" si="0"/>
        <v>0</v>
      </c>
      <c r="H51" s="64"/>
      <c r="I51" s="64"/>
      <c r="J51" s="65"/>
      <c r="K51" s="66"/>
      <c r="L51" s="66"/>
      <c r="M51" s="67"/>
    </row>
    <row r="52" spans="1:15" ht="27.75" customHeight="1">
      <c r="A52" s="158"/>
      <c r="B52" s="150" t="s">
        <v>35</v>
      </c>
      <c r="C52" s="153">
        <v>18</v>
      </c>
      <c r="D52" s="42"/>
      <c r="E52" s="38" t="s">
        <v>113</v>
      </c>
      <c r="F52" s="21"/>
      <c r="G52" s="22">
        <f t="shared" si="0"/>
        <v>0</v>
      </c>
      <c r="H52" s="22"/>
      <c r="I52" s="22"/>
      <c r="J52" s="34"/>
      <c r="K52" s="23"/>
      <c r="L52" s="23"/>
      <c r="M52" s="24"/>
      <c r="N52" s="17" t="e">
        <f>IF(#REF!&lt;&gt;"有","",C52&amp;"、")</f>
        <v>#REF!</v>
      </c>
      <c r="O52" s="17">
        <f>IF(K52="○",N52,"")</f>
      </c>
    </row>
    <row r="53" spans="1:13" ht="27.75" customHeight="1">
      <c r="A53" s="158"/>
      <c r="B53" s="151"/>
      <c r="C53" s="153"/>
      <c r="D53" s="42"/>
      <c r="E53" s="38"/>
      <c r="F53" s="21"/>
      <c r="G53" s="22">
        <f t="shared" si="0"/>
        <v>0</v>
      </c>
      <c r="H53" s="22"/>
      <c r="I53" s="22"/>
      <c r="J53" s="34"/>
      <c r="K53" s="23"/>
      <c r="L53" s="23"/>
      <c r="M53" s="24"/>
    </row>
    <row r="54" spans="1:15" ht="27.75" customHeight="1">
      <c r="A54" s="159"/>
      <c r="B54" s="161"/>
      <c r="C54" s="154"/>
      <c r="D54" s="43"/>
      <c r="E54" s="39"/>
      <c r="F54" s="27"/>
      <c r="G54" s="28">
        <f t="shared" si="0"/>
        <v>0</v>
      </c>
      <c r="H54" s="28"/>
      <c r="I54" s="28"/>
      <c r="J54" s="35"/>
      <c r="K54" s="29"/>
      <c r="L54" s="29"/>
      <c r="M54" s="30"/>
      <c r="N54" s="17" t="e">
        <f>IF(#REF!&lt;&gt;"有","",C54&amp;"、")</f>
        <v>#REF!</v>
      </c>
      <c r="O54" s="17">
        <f>IF(K54="○",N54,"")</f>
      </c>
    </row>
    <row r="56" ht="22.5" customHeight="1">
      <c r="A56" s="51" t="s">
        <v>122</v>
      </c>
    </row>
    <row r="57" ht="23.25" customHeight="1">
      <c r="A57" s="51" t="s">
        <v>114</v>
      </c>
    </row>
    <row r="58" ht="24" customHeight="1">
      <c r="A58" s="51" t="s">
        <v>146</v>
      </c>
    </row>
    <row r="59" ht="23.25" customHeight="1">
      <c r="A59" s="51" t="s">
        <v>158</v>
      </c>
    </row>
    <row r="60" ht="24" customHeight="1">
      <c r="A60" s="51" t="s">
        <v>159</v>
      </c>
    </row>
  </sheetData>
  <sheetProtection/>
  <mergeCells count="42">
    <mergeCell ref="D2:D4"/>
    <mergeCell ref="L2:M3"/>
    <mergeCell ref="L1:M1"/>
    <mergeCell ref="A2:A4"/>
    <mergeCell ref="K2:K4"/>
    <mergeCell ref="F2:F4"/>
    <mergeCell ref="H3:I3"/>
    <mergeCell ref="G2:J2"/>
    <mergeCell ref="E2:E4"/>
    <mergeCell ref="B2:B4"/>
    <mergeCell ref="B52:B54"/>
    <mergeCell ref="C2:C4"/>
    <mergeCell ref="B22:B24"/>
    <mergeCell ref="C22:C24"/>
    <mergeCell ref="B25:B27"/>
    <mergeCell ref="C25:C27"/>
    <mergeCell ref="C16:C18"/>
    <mergeCell ref="C19:C21"/>
    <mergeCell ref="C37:C39"/>
    <mergeCell ref="B28:B30"/>
    <mergeCell ref="C28:C30"/>
    <mergeCell ref="C31:C33"/>
    <mergeCell ref="C43:C45"/>
    <mergeCell ref="C10:C12"/>
    <mergeCell ref="C13:C15"/>
    <mergeCell ref="C7:C9"/>
    <mergeCell ref="C34:C36"/>
    <mergeCell ref="B31:B33"/>
    <mergeCell ref="C52:C54"/>
    <mergeCell ref="A5:A6"/>
    <mergeCell ref="A7:A24"/>
    <mergeCell ref="A25:A45"/>
    <mergeCell ref="A46:A54"/>
    <mergeCell ref="B5:B6"/>
    <mergeCell ref="B7:B15"/>
    <mergeCell ref="B16:B21"/>
    <mergeCell ref="B34:B45"/>
    <mergeCell ref="B46:B48"/>
    <mergeCell ref="C46:C48"/>
    <mergeCell ref="B49:B51"/>
    <mergeCell ref="C49:C51"/>
    <mergeCell ref="C40:C42"/>
  </mergeCells>
  <dataValidations count="2">
    <dataValidation type="list" operator="greaterThanOrEqual" allowBlank="1" showInputMessage="1" showErrorMessage="1" sqref="L5:L65536 K55:K65536">
      <formula1>"○"</formula1>
    </dataValidation>
    <dataValidation type="decimal" operator="greaterThanOrEqual" allowBlank="1" showInputMessage="1" showErrorMessage="1" sqref="G5:I65536">
      <formula1>0</formula1>
    </dataValidation>
  </dataValidations>
  <printOptions horizontalCentered="1"/>
  <pageMargins left="0.4330708661417323" right="0.31496062992125984" top="0.35433070866141736" bottom="0.11811023622047245" header="0.3937007874015748" footer="0.1968503937007874"/>
  <pageSetup fitToHeight="0" horizontalDpi="600" verticalDpi="600" orientation="landscape" paperSize="8" scale="70" r:id="rId1"/>
  <headerFooter>
    <oddHeader>&amp;R別添３－４</oddHeader>
    <oddFooter>&amp;R&amp;P / &amp;N</oddFooter>
  </headerFooter>
  <rowBreaks count="1" manualBreakCount="1">
    <brk id="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2015-01-16T10:21:19Z</dcterms:modified>
  <cp:category/>
  <cp:version/>
  <cp:contentType/>
  <cp:contentStatus/>
</cp:coreProperties>
</file>