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0" windowWidth="14388" windowHeight="4848" tabRatio="722"/>
  </bookViews>
  <sheets>
    <sheet name="H28調査票" sheetId="8" r:id="rId1"/>
  </sheets>
  <externalReferences>
    <externalReference r:id="rId2"/>
  </externalReferences>
  <definedNames>
    <definedName name="○" localSheetId="0">#REF!</definedName>
    <definedName name="○">#REF!</definedName>
    <definedName name="_xlnm.Print_Area" localSheetId="0">H28調査票!$A$1:$AD$171</definedName>
    <definedName name="始期" localSheetId="0">#REF!</definedName>
    <definedName name="始期">#REF!</definedName>
    <definedName name="辞退・取消" localSheetId="0">#REF!</definedName>
    <definedName name="辞退・取消">#REF!</definedName>
    <definedName name="担当者" localSheetId="0">#REF!:#REF!</definedName>
    <definedName name="担当者">#REF!:#REF!</definedName>
    <definedName name="備考" localSheetId="0">#REF!</definedName>
    <definedName name="備考">#REF!</definedName>
    <definedName name="評価日" localSheetId="0">#REF!</definedName>
    <definedName name="評価日">#REF!</definedName>
  </definedNames>
  <calcPr calcId="162913"/>
</workbook>
</file>

<file path=xl/calcChain.xml><?xml version="1.0" encoding="utf-8"?>
<calcChain xmlns="http://schemas.openxmlformats.org/spreadsheetml/2006/main">
  <c r="AF9" i="8" l="1"/>
  <c r="AF51" i="8" l="1"/>
  <c r="AF19" i="8"/>
  <c r="AF136" i="8" l="1"/>
  <c r="AF67" i="8"/>
  <c r="AF84" i="8" l="1"/>
  <c r="AF36" i="8"/>
  <c r="AF11" i="8"/>
  <c r="S86" i="8" l="1"/>
  <c r="Z48" i="8"/>
  <c r="AF48" i="8" s="1"/>
  <c r="AG47" i="8"/>
  <c r="AG46" i="8"/>
  <c r="AG45" i="8"/>
  <c r="AG44" i="8"/>
  <c r="AG43" i="8"/>
  <c r="AG42" i="8"/>
  <c r="AG41" i="8"/>
  <c r="AG40" i="8"/>
  <c r="AF20" i="8"/>
</calcChain>
</file>

<file path=xl/comments1.xml><?xml version="1.0" encoding="utf-8"?>
<comments xmlns="http://schemas.openxmlformats.org/spreadsheetml/2006/main">
  <authors>
    <author>作成者</author>
  </authors>
  <commentList>
    <comment ref="B52" authorId="0" shapeId="0">
      <text>
        <r>
          <rPr>
            <sz val="10"/>
            <color indexed="81"/>
            <rFont val="ＭＳ Ｐゴシック"/>
            <family val="3"/>
            <charset val="128"/>
          </rPr>
          <t xml:space="preserve">
当初：助成期間中のこと</t>
        </r>
      </text>
    </comment>
  </commentList>
</comments>
</file>

<file path=xl/sharedStrings.xml><?xml version="1.0" encoding="utf-8"?>
<sst xmlns="http://schemas.openxmlformats.org/spreadsheetml/2006/main" count="262" uniqueCount="219">
  <si>
    <t>電話番号</t>
    <rPh sb="0" eb="2">
      <t>デンワ</t>
    </rPh>
    <rPh sb="2" eb="4">
      <t>バンゴウ</t>
    </rPh>
    <phoneticPr fontId="19"/>
  </si>
  <si>
    <t>財　源　の　種　類</t>
    <rPh sb="0" eb="1">
      <t>ザイ</t>
    </rPh>
    <rPh sb="2" eb="3">
      <t>ミナモト</t>
    </rPh>
    <rPh sb="6" eb="7">
      <t>シュ</t>
    </rPh>
    <rPh sb="8" eb="9">
      <t>ルイ</t>
    </rPh>
    <phoneticPr fontId="19"/>
  </si>
  <si>
    <t>合　　計</t>
    <rPh sb="0" eb="1">
      <t>ゴウ</t>
    </rPh>
    <rPh sb="3" eb="4">
      <t>ケイ</t>
    </rPh>
    <phoneticPr fontId="19"/>
  </si>
  <si>
    <t>新団体名（変更のある場合に記入）</t>
    <phoneticPr fontId="19"/>
  </si>
  <si>
    <t>助成事業名</t>
    <phoneticPr fontId="19"/>
  </si>
  <si>
    <t xml:space="preserve">
【回答上のご注意】</t>
    <phoneticPr fontId="19"/>
  </si>
  <si>
    <t>ア</t>
    <phoneticPr fontId="19"/>
  </si>
  <si>
    <t>イ</t>
    <phoneticPr fontId="19"/>
  </si>
  <si>
    <t>ウ</t>
    <phoneticPr fontId="19"/>
  </si>
  <si>
    <t>エ</t>
    <phoneticPr fontId="19"/>
  </si>
  <si>
    <t>オ</t>
    <phoneticPr fontId="19"/>
  </si>
  <si>
    <t>カ</t>
    <phoneticPr fontId="19"/>
  </si>
  <si>
    <t>キ</t>
    <phoneticPr fontId="19"/>
  </si>
  <si>
    <t>ク</t>
    <phoneticPr fontId="19"/>
  </si>
  <si>
    <t>≪助成事業の対外的な波及効果≫</t>
    <phoneticPr fontId="19"/>
  </si>
  <si>
    <t>≪他団体とのネットワーク（連携）≫</t>
    <phoneticPr fontId="19"/>
  </si>
  <si>
    <t>≪助成事業の継続状況≫</t>
    <phoneticPr fontId="19"/>
  </si>
  <si>
    <t>提出期限：</t>
    <rPh sb="0" eb="2">
      <t>テイシュツ</t>
    </rPh>
    <phoneticPr fontId="19"/>
  </si>
  <si>
    <t>割合</t>
    <phoneticPr fontId="19"/>
  </si>
  <si>
    <t>割</t>
    <rPh sb="0" eb="1">
      <t>ワリ</t>
    </rPh>
    <phoneticPr fontId="19"/>
  </si>
  <si>
    <t>≪事業を継続していない理由≫</t>
    <phoneticPr fontId="19"/>
  </si>
  <si>
    <t>）</t>
    <phoneticPr fontId="19"/>
  </si>
  <si>
    <t>　カ）その他（</t>
    <rPh sb="5" eb="6">
      <t>ホカ</t>
    </rPh>
    <phoneticPr fontId="19"/>
  </si>
  <si>
    <t>　キ） その他　　（</t>
    <rPh sb="6" eb="7">
      <t>ホカ</t>
    </rPh>
    <phoneticPr fontId="19"/>
  </si>
  <si>
    <t>（</t>
    <phoneticPr fontId="19"/>
  </si>
  <si>
    <t>【本調査に関するお問合せ先】</t>
    <phoneticPr fontId="19"/>
  </si>
  <si>
    <t>電話</t>
    <phoneticPr fontId="19"/>
  </si>
  <si>
    <t>：</t>
    <phoneticPr fontId="19"/>
  </si>
  <si>
    <t>０３－３４３８－９９４２</t>
    <phoneticPr fontId="19"/>
  </si>
  <si>
    <t>ＦＡＸ</t>
    <phoneticPr fontId="19"/>
  </si>
  <si>
    <t>団体名</t>
    <phoneticPr fontId="19"/>
  </si>
  <si>
    <t>独立行政法人福祉医療機構 ＮＰＯリソースセンター ＮＰＯ振興課</t>
    <phoneticPr fontId="19"/>
  </si>
  <si>
    <t>０３－３４３８－０２１８</t>
    <phoneticPr fontId="19"/>
  </si>
  <si>
    <t xml:space="preserve">
【返送方法】</t>
    <phoneticPr fontId="19"/>
  </si>
  <si>
    <t>　サ）その他（</t>
    <rPh sb="5" eb="6">
      <t>ホカ</t>
    </rPh>
    <phoneticPr fontId="19"/>
  </si>
  <si>
    <t>　ク）その他 （</t>
    <rPh sb="5" eb="6">
      <t>ホカ</t>
    </rPh>
    <phoneticPr fontId="19"/>
  </si>
  <si>
    <t>メールアドレス</t>
    <phoneticPr fontId="19"/>
  </si>
  <si>
    <t>　エ） 事業を実施していない</t>
    <rPh sb="4" eb="6">
      <t>ジギョウ</t>
    </rPh>
    <phoneticPr fontId="19"/>
  </si>
  <si>
    <t>　キ）上記のような波及効果はなかった</t>
    <rPh sb="3" eb="5">
      <t>ジョウキ</t>
    </rPh>
    <rPh sb="9" eb="11">
      <t>ハキュウ</t>
    </rPh>
    <rPh sb="11" eb="13">
      <t>コウカ</t>
    </rPh>
    <phoneticPr fontId="19"/>
  </si>
  <si>
    <t>　シ）上記のような効果はなかった</t>
    <rPh sb="3" eb="5">
      <t>ジョウキ</t>
    </rPh>
    <rPh sb="9" eb="11">
      <t>コウカ</t>
    </rPh>
    <phoneticPr fontId="19"/>
  </si>
  <si>
    <t>　ア） 事業の目的を達成した</t>
    <phoneticPr fontId="19"/>
  </si>
  <si>
    <t>　イ） 事業を別団体に承継することとなった</t>
    <rPh sb="4" eb="6">
      <t>ジギョウ</t>
    </rPh>
    <rPh sb="7" eb="8">
      <t>ベツ</t>
    </rPh>
    <rPh sb="8" eb="10">
      <t>ダンタイ</t>
    </rPh>
    <rPh sb="11" eb="13">
      <t>ショウケイ</t>
    </rPh>
    <phoneticPr fontId="19"/>
  </si>
  <si>
    <t>　エ） 団体の活動を休止又は解散した</t>
    <phoneticPr fontId="19"/>
  </si>
  <si>
    <t>　ア） 条件が整い次第再開したい</t>
    <phoneticPr fontId="19"/>
  </si>
  <si>
    <t>≪助成期間中≫</t>
    <rPh sb="1" eb="3">
      <t>ジョセイ</t>
    </rPh>
    <rPh sb="3" eb="5">
      <t>キカン</t>
    </rPh>
    <rPh sb="5" eb="6">
      <t>チュウ</t>
    </rPh>
    <phoneticPr fontId="19"/>
  </si>
  <si>
    <t>→</t>
    <phoneticPr fontId="19"/>
  </si>
  <si>
    <t>≪現在≫</t>
    <rPh sb="1" eb="3">
      <t>ゲンザイ</t>
    </rPh>
    <phoneticPr fontId="19"/>
  </si>
  <si>
    <t>）団体</t>
    <rPh sb="1" eb="3">
      <t>ダンタイ</t>
    </rPh>
    <phoneticPr fontId="19"/>
  </si>
  <si>
    <t>（　　　　　　　　　　　</t>
    <phoneticPr fontId="19"/>
  </si>
  <si>
    <t>社会福祉法人</t>
    <phoneticPr fontId="19"/>
  </si>
  <si>
    <t>認定NPO法人（仮認定を含む）</t>
    <phoneticPr fontId="19"/>
  </si>
  <si>
    <t>NPO法人など</t>
    <phoneticPr fontId="19"/>
  </si>
  <si>
    <t>≪助成事業がその後の団体活動や組織に与えた効果≫</t>
    <phoneticPr fontId="19"/>
  </si>
  <si>
    <t>）人→現在（約</t>
    <rPh sb="1" eb="2">
      <t>ニン</t>
    </rPh>
    <rPh sb="3" eb="5">
      <t>ゲンザイ</t>
    </rPh>
    <rPh sb="6" eb="7">
      <t>ヤク</t>
    </rPh>
    <phoneticPr fontId="19"/>
  </si>
  <si>
    <t>）人</t>
    <rPh sb="1" eb="2">
      <t>ニン</t>
    </rPh>
    <phoneticPr fontId="19"/>
  </si>
  <si>
    <t>　エ）行政との関係性（定期的な打合せ、会議メンバーへの就任、定期的な連絡など）ができた</t>
    <rPh sb="3" eb="5">
      <t>ギョウセイ</t>
    </rPh>
    <rPh sb="7" eb="10">
      <t>カンケイセイ</t>
    </rPh>
    <rPh sb="11" eb="14">
      <t>テイキテキ</t>
    </rPh>
    <rPh sb="15" eb="17">
      <t>ウチアワ</t>
    </rPh>
    <rPh sb="19" eb="21">
      <t>カイギ</t>
    </rPh>
    <rPh sb="27" eb="29">
      <t>シュウニン</t>
    </rPh>
    <rPh sb="30" eb="33">
      <t>テイキテキ</t>
    </rPh>
    <rPh sb="34" eb="36">
      <t>レンラク</t>
    </rPh>
    <phoneticPr fontId="19"/>
  </si>
  <si>
    <t>　キ）法人格を取得した（取得予定である）</t>
    <phoneticPr fontId="19"/>
  </si>
  <si>
    <t>　ク）団体の事業規模（予算）が拡大した</t>
    <rPh sb="3" eb="5">
      <t>ダンタイ</t>
    </rPh>
    <rPh sb="6" eb="8">
      <t>ジギョウ</t>
    </rPh>
    <rPh sb="8" eb="10">
      <t>キボ</t>
    </rPh>
    <rPh sb="11" eb="13">
      <t>ヨサン</t>
    </rPh>
    <rPh sb="15" eb="17">
      <t>カクダイ</t>
    </rPh>
    <phoneticPr fontId="19"/>
  </si>
  <si>
    <t>　</t>
  </si>
  <si>
    <t>現時点</t>
    <rPh sb="0" eb="3">
      <t>ゲンジテン</t>
    </rPh>
    <phoneticPr fontId="19"/>
  </si>
  <si>
    <t>当初見込</t>
    <rPh sb="0" eb="2">
      <t>トウショ</t>
    </rPh>
    <rPh sb="2" eb="4">
      <t>ミコ</t>
    </rPh>
    <phoneticPr fontId="19"/>
  </si>
  <si>
    <t>　ア）行政（国・都道府県・市区町村）で制度化（注１）</t>
    <rPh sb="23" eb="24">
      <t>チュウ</t>
    </rPh>
    <phoneticPr fontId="19"/>
  </si>
  <si>
    <t>　イ）行政（国・都道府県・市区町村）でモデル事業化（注２）</t>
    <rPh sb="24" eb="25">
      <t>カ</t>
    </rPh>
    <rPh sb="26" eb="27">
      <t>チュウ</t>
    </rPh>
    <phoneticPr fontId="19"/>
  </si>
  <si>
    <t>　ア）地域ニーズが把握でき、今後の事業展開が明確化された</t>
    <rPh sb="3" eb="5">
      <t>チイキ</t>
    </rPh>
    <rPh sb="9" eb="11">
      <t>ハアク</t>
    </rPh>
    <rPh sb="14" eb="16">
      <t>コンゴ</t>
    </rPh>
    <rPh sb="17" eb="19">
      <t>ジギョウ</t>
    </rPh>
    <rPh sb="19" eb="21">
      <t>テンカイ</t>
    </rPh>
    <rPh sb="22" eb="25">
      <t>メイカクカ</t>
    </rPh>
    <phoneticPr fontId="19"/>
  </si>
  <si>
    <t>　ウ）他団体との新たなネットワークが構築された</t>
    <rPh sb="3" eb="4">
      <t>タ</t>
    </rPh>
    <rPh sb="4" eb="6">
      <t>ダンタイ</t>
    </rPh>
    <rPh sb="8" eb="9">
      <t>アラ</t>
    </rPh>
    <rPh sb="18" eb="20">
      <t>コウチク</t>
    </rPh>
    <phoneticPr fontId="19"/>
  </si>
  <si>
    <t>＜法定事業における施設種類＞</t>
    <rPh sb="1" eb="3">
      <t>ホウテイ</t>
    </rPh>
    <rPh sb="3" eb="5">
      <t>ジギョウ</t>
    </rPh>
    <rPh sb="9" eb="11">
      <t>シセツ</t>
    </rPh>
    <rPh sb="11" eb="13">
      <t>シュルイ</t>
    </rPh>
    <phoneticPr fontId="19"/>
  </si>
  <si>
    <t>≪組織運営上の課題≫</t>
    <phoneticPr fontId="19"/>
  </si>
  <si>
    <t>　ア） 中長期的な目標設定、事業計画</t>
    <phoneticPr fontId="19"/>
  </si>
  <si>
    <t>　サ） その他（</t>
    <phoneticPr fontId="19"/>
  </si>
  <si>
    <t>　カ） 人材確保・育成</t>
    <phoneticPr fontId="19"/>
  </si>
  <si>
    <t>　ア）継続中の助成事業の事業収入（助成事業に指定された寄付金・協賛金等を含む）</t>
    <rPh sb="17" eb="19">
      <t>ジョセイ</t>
    </rPh>
    <rPh sb="19" eb="21">
      <t>ジギョウ</t>
    </rPh>
    <rPh sb="22" eb="24">
      <t>シテイ</t>
    </rPh>
    <rPh sb="27" eb="30">
      <t>キフキン</t>
    </rPh>
    <rPh sb="31" eb="34">
      <t>キョウサンキン</t>
    </rPh>
    <rPh sb="34" eb="35">
      <t>トウ</t>
    </rPh>
    <rPh sb="36" eb="37">
      <t>フク</t>
    </rPh>
    <phoneticPr fontId="19"/>
  </si>
  <si>
    <t>　ウ）国の補助金又は委託費</t>
    <phoneticPr fontId="19"/>
  </si>
  <si>
    <t>　エ）都道府県の補助金又は委託費</t>
    <phoneticPr fontId="19"/>
  </si>
  <si>
    <t>　オ）市区町村の補助金又は委託費</t>
    <phoneticPr fontId="19"/>
  </si>
  <si>
    <t>　カ）社会福祉協議会・民間助成団体等の補助金・助成金</t>
    <rPh sb="3" eb="5">
      <t>シャカイ</t>
    </rPh>
    <rPh sb="5" eb="7">
      <t>フクシ</t>
    </rPh>
    <rPh sb="7" eb="10">
      <t>キョウギカイ</t>
    </rPh>
    <rPh sb="11" eb="13">
      <t>ミンカン</t>
    </rPh>
    <rPh sb="17" eb="18">
      <t>トウ</t>
    </rPh>
    <rPh sb="19" eb="22">
      <t>ホジョキン</t>
    </rPh>
    <phoneticPr fontId="19"/>
  </si>
  <si>
    <t>　キ）福祉医療機構（ＷＡＭ）の助成金</t>
    <rPh sb="3" eb="5">
      <t>フクシ</t>
    </rPh>
    <rPh sb="5" eb="7">
      <t>イリョウ</t>
    </rPh>
    <rPh sb="7" eb="9">
      <t>キコウ</t>
    </rPh>
    <rPh sb="15" eb="18">
      <t>ジョセイキン</t>
    </rPh>
    <phoneticPr fontId="19"/>
  </si>
  <si>
    <t>　ウ） 計画通りの効果が得られなかったので実施していない</t>
    <rPh sb="6" eb="7">
      <t>ドオ</t>
    </rPh>
    <rPh sb="12" eb="13">
      <t>エ</t>
    </rPh>
    <phoneticPr fontId="19"/>
  </si>
  <si>
    <t>　カ） 資金不足で実施できなくなった</t>
    <phoneticPr fontId="19"/>
  </si>
  <si>
    <t>担当者制の個別相談・フォロー（事業継続や効果に関する助言）</t>
    <rPh sb="0" eb="2">
      <t>タントウ</t>
    </rPh>
    <rPh sb="2" eb="3">
      <t>シャ</t>
    </rPh>
    <rPh sb="3" eb="4">
      <t>セイ</t>
    </rPh>
    <rPh sb="15" eb="17">
      <t>ジギョウ</t>
    </rPh>
    <rPh sb="17" eb="19">
      <t>ケイゾク</t>
    </rPh>
    <rPh sb="20" eb="22">
      <t>コウカ</t>
    </rPh>
    <rPh sb="23" eb="24">
      <t>カン</t>
    </rPh>
    <rPh sb="26" eb="28">
      <t>ジョゲン</t>
    </rPh>
    <phoneticPr fontId="19"/>
  </si>
  <si>
    <t>≪福祉医療機構（WAM）へのご要望など≫</t>
    <phoneticPr fontId="19"/>
  </si>
  <si>
    <t>団体の情報</t>
    <rPh sb="0" eb="2">
      <t>ダンタイ</t>
    </rPh>
    <rPh sb="3" eb="5">
      <t>ジョウホウ</t>
    </rPh>
    <phoneticPr fontId="19"/>
  </si>
  <si>
    <t>　イ）事業の広報により人脈が広がり、事業に継続的に関わる協力者が増えた</t>
    <rPh sb="3" eb="5">
      <t>ジギョウ</t>
    </rPh>
    <rPh sb="6" eb="8">
      <t>コウホウ</t>
    </rPh>
    <rPh sb="11" eb="13">
      <t>ジンミャク</t>
    </rPh>
    <rPh sb="14" eb="15">
      <t>ヒロ</t>
    </rPh>
    <rPh sb="18" eb="20">
      <t>ジギョウ</t>
    </rPh>
    <rPh sb="21" eb="24">
      <t>ケイゾクテキ</t>
    </rPh>
    <rPh sb="25" eb="26">
      <t>カカ</t>
    </rPh>
    <rPh sb="28" eb="30">
      <t>キョウリョク</t>
    </rPh>
    <rPh sb="30" eb="31">
      <t>シャ</t>
    </rPh>
    <rPh sb="32" eb="33">
      <t>フ</t>
    </rPh>
    <phoneticPr fontId="19"/>
  </si>
  <si>
    <t>　イ） 再開予定はない</t>
    <rPh sb="4" eb="6">
      <t>サイカイ</t>
    </rPh>
    <rPh sb="6" eb="8">
      <t>ヨテイ</t>
    </rPh>
    <phoneticPr fontId="19"/>
  </si>
  <si>
    <t xml:space="preserve">
【顧客情報の取り扱い】</t>
    <rPh sb="2" eb="4">
      <t>コキャク</t>
    </rPh>
    <rPh sb="4" eb="6">
      <t>ジョウホウ</t>
    </rPh>
    <rPh sb="7" eb="8">
      <t>ト</t>
    </rPh>
    <rPh sb="9" eb="10">
      <t>アツカ</t>
    </rPh>
    <phoneticPr fontId="19"/>
  </si>
  <si>
    <t>　ア） 事業規模を拡大又は事業内容を充実・発展させて実施している</t>
    <rPh sb="4" eb="6">
      <t>ジギョウ</t>
    </rPh>
    <rPh sb="6" eb="8">
      <t>キボ</t>
    </rPh>
    <rPh sb="9" eb="11">
      <t>カクダイ</t>
    </rPh>
    <rPh sb="11" eb="12">
      <t>マタ</t>
    </rPh>
    <rPh sb="13" eb="15">
      <t>ジギョウ</t>
    </rPh>
    <rPh sb="15" eb="17">
      <t>ナイヨウ</t>
    </rPh>
    <rPh sb="18" eb="20">
      <t>ジュウジツ</t>
    </rPh>
    <rPh sb="21" eb="23">
      <t>ハッテン</t>
    </rPh>
    <rPh sb="26" eb="28">
      <t>ジッシ</t>
    </rPh>
    <phoneticPr fontId="19"/>
  </si>
  <si>
    <t>　イ） 助成金を受けた当時とほぼ同程度の事業規模・事業内容で実施している</t>
    <rPh sb="4" eb="6">
      <t>ジョセイ</t>
    </rPh>
    <rPh sb="6" eb="7">
      <t>キン</t>
    </rPh>
    <rPh sb="8" eb="9">
      <t>ウ</t>
    </rPh>
    <rPh sb="11" eb="13">
      <t>トウジ</t>
    </rPh>
    <rPh sb="16" eb="19">
      <t>ドウテイド</t>
    </rPh>
    <rPh sb="20" eb="22">
      <t>ジギョウ</t>
    </rPh>
    <rPh sb="22" eb="24">
      <t>キボ</t>
    </rPh>
    <rPh sb="25" eb="27">
      <t>ジギョウ</t>
    </rPh>
    <rPh sb="27" eb="29">
      <t>ナイヨウ</t>
    </rPh>
    <rPh sb="30" eb="32">
      <t>ジッシ</t>
    </rPh>
    <phoneticPr fontId="19"/>
  </si>
  <si>
    <t>　ウ） 事業規模を縮小のうえ実施している</t>
    <rPh sb="4" eb="6">
      <t>ジギョウ</t>
    </rPh>
    <rPh sb="6" eb="8">
      <t>キボ</t>
    </rPh>
    <rPh sb="14" eb="16">
      <t>ジッシ</t>
    </rPh>
    <phoneticPr fontId="19"/>
  </si>
  <si>
    <t>助成の要件（他団体との連携等）</t>
    <rPh sb="3" eb="5">
      <t>ヨウケン</t>
    </rPh>
    <rPh sb="6" eb="7">
      <t>タ</t>
    </rPh>
    <rPh sb="7" eb="9">
      <t>ダンタイ</t>
    </rPh>
    <rPh sb="13" eb="14">
      <t>ナド</t>
    </rPh>
    <phoneticPr fontId="19"/>
  </si>
  <si>
    <t>その他</t>
    <rPh sb="2" eb="3">
      <t>ホカ</t>
    </rPh>
    <phoneticPr fontId="19"/>
  </si>
  <si>
    <t>助成金の規模（50万円～2,000万円）</t>
    <rPh sb="0" eb="2">
      <t>ジョセイ</t>
    </rPh>
    <rPh sb="2" eb="3">
      <t>キン</t>
    </rPh>
    <rPh sb="9" eb="11">
      <t>マンエン</t>
    </rPh>
    <rPh sb="17" eb="19">
      <t>マンエン</t>
    </rPh>
    <phoneticPr fontId="19"/>
  </si>
  <si>
    <t>事務処理の明確な取り扱い（事務の手引きや事務説明会）</t>
    <rPh sb="0" eb="2">
      <t>ジム</t>
    </rPh>
    <rPh sb="2" eb="4">
      <t>ショリ</t>
    </rPh>
    <rPh sb="5" eb="7">
      <t>メイカク</t>
    </rPh>
    <rPh sb="8" eb="9">
      <t>ト</t>
    </rPh>
    <rPh sb="10" eb="11">
      <t>アツカ</t>
    </rPh>
    <rPh sb="13" eb="15">
      <t>ジム</t>
    </rPh>
    <rPh sb="16" eb="18">
      <t>テビ</t>
    </rPh>
    <rPh sb="20" eb="22">
      <t>ジム</t>
    </rPh>
    <rPh sb="22" eb="25">
      <t>セツメイカイ</t>
    </rPh>
    <phoneticPr fontId="19"/>
  </si>
  <si>
    <t>←Aｌｔキーを押しながら、Enterキーを押すと改行できます。</t>
    <rPh sb="7" eb="8">
      <t>オ</t>
    </rPh>
    <rPh sb="21" eb="22">
      <t>オ</t>
    </rPh>
    <rPh sb="24" eb="26">
      <t>カイギョウ</t>
    </rPh>
    <phoneticPr fontId="19"/>
  </si>
  <si>
    <t>hyoka@wam.go.jp</t>
    <phoneticPr fontId="19"/>
  </si>
  <si>
    <t>提出用ﾒｰﾙｱﾄﾞﾚｽ</t>
    <rPh sb="0" eb="3">
      <t>テイシュツヨウ</t>
    </rPh>
    <phoneticPr fontId="19"/>
  </si>
  <si>
    <t>）千円</t>
    <phoneticPr fontId="19"/>
  </si>
  <si>
    <t>）千円</t>
    <phoneticPr fontId="19"/>
  </si>
  <si>
    <t>　平成３０年度予算額（概算）（</t>
    <rPh sb="1" eb="3">
      <t>ヘイセイ</t>
    </rPh>
    <rPh sb="5" eb="7">
      <t>ネンド</t>
    </rPh>
    <rPh sb="7" eb="9">
      <t>ヨサン</t>
    </rPh>
    <rPh sb="9" eb="10">
      <t>ガク</t>
    </rPh>
    <rPh sb="11" eb="13">
      <t>ガイサン</t>
    </rPh>
    <phoneticPr fontId="19"/>
  </si>
  <si>
    <t>　平成２８年度総事業費（実績）（</t>
    <rPh sb="1" eb="3">
      <t>ヘイセイ</t>
    </rPh>
    <rPh sb="5" eb="7">
      <t>ネンド</t>
    </rPh>
    <rPh sb="7" eb="11">
      <t>ソウジギョウヒ</t>
    </rPh>
    <rPh sb="12" eb="14">
      <t>ジッセキ</t>
    </rPh>
    <phoneticPr fontId="19"/>
  </si>
  <si>
    <t>≪継続中の助成事業の財源の変化≫</t>
    <rPh sb="13" eb="15">
      <t>ヘンカ</t>
    </rPh>
    <phoneticPr fontId="19"/>
  </si>
  <si>
    <t>　オ）事業の取組を参考とするための問合せや見学・視察の要望</t>
    <rPh sb="24" eb="26">
      <t>シサツ</t>
    </rPh>
    <phoneticPr fontId="19"/>
  </si>
  <si>
    <t>　オ）社会福祉協議会やＮＰＯの中間支援組織との関係性ができた</t>
    <rPh sb="3" eb="5">
      <t>シャカイ</t>
    </rPh>
    <rPh sb="5" eb="7">
      <t>フクシ</t>
    </rPh>
    <rPh sb="7" eb="10">
      <t>キョウギカイ</t>
    </rPh>
    <rPh sb="15" eb="17">
      <t>チュウカン</t>
    </rPh>
    <rPh sb="17" eb="19">
      <t>シエン</t>
    </rPh>
    <rPh sb="19" eb="21">
      <t>ソシキ</t>
    </rPh>
    <rPh sb="23" eb="26">
      <t>カンケイセイ</t>
    </rPh>
    <phoneticPr fontId="19"/>
  </si>
  <si>
    <t>　カ）民間企業との連携が促進した（共同事業、出向等を通じた人事交流、企業社員のプロボノ、企業からの寄付・助成金受入、設備活用など）</t>
    <rPh sb="3" eb="5">
      <t>ミンカン</t>
    </rPh>
    <rPh sb="5" eb="7">
      <t>キギョウ</t>
    </rPh>
    <rPh sb="9" eb="11">
      <t>レンケイ</t>
    </rPh>
    <rPh sb="12" eb="14">
      <t>ソクシン</t>
    </rPh>
    <rPh sb="17" eb="19">
      <t>キョウドウ</t>
    </rPh>
    <rPh sb="19" eb="21">
      <t>ジギョウ</t>
    </rPh>
    <rPh sb="22" eb="24">
      <t>シュッコウ</t>
    </rPh>
    <rPh sb="24" eb="25">
      <t>ナド</t>
    </rPh>
    <rPh sb="26" eb="27">
      <t>ツウ</t>
    </rPh>
    <rPh sb="29" eb="31">
      <t>ジンジ</t>
    </rPh>
    <rPh sb="31" eb="33">
      <t>コウリュウ</t>
    </rPh>
    <rPh sb="34" eb="36">
      <t>キギョウ</t>
    </rPh>
    <rPh sb="36" eb="38">
      <t>シャイン</t>
    </rPh>
    <rPh sb="44" eb="46">
      <t>キギョウ</t>
    </rPh>
    <rPh sb="49" eb="51">
      <t>キフ</t>
    </rPh>
    <rPh sb="52" eb="54">
      <t>ジョセイ</t>
    </rPh>
    <rPh sb="54" eb="55">
      <t>キン</t>
    </rPh>
    <rPh sb="55" eb="57">
      <t>ウケイレ</t>
    </rPh>
    <rPh sb="58" eb="60">
      <t>セツビ</t>
    </rPh>
    <rPh sb="60" eb="62">
      <t>カツヨウ</t>
    </rPh>
    <phoneticPr fontId="19"/>
  </si>
  <si>
    <t>　コ） 後継者の不足</t>
    <rPh sb="4" eb="7">
      <t>コウケイシャ</t>
    </rPh>
    <rPh sb="8" eb="10">
      <t>フソク</t>
    </rPh>
    <phoneticPr fontId="19"/>
  </si>
  <si>
    <t>　イ） 金融機関等からの借入や投資の受入</t>
    <rPh sb="4" eb="6">
      <t>キンユウ</t>
    </rPh>
    <rPh sb="6" eb="8">
      <t>キカン</t>
    </rPh>
    <rPh sb="8" eb="9">
      <t>トウ</t>
    </rPh>
    <rPh sb="12" eb="13">
      <t>カ</t>
    </rPh>
    <rPh sb="13" eb="14">
      <t>イ</t>
    </rPh>
    <rPh sb="15" eb="17">
      <t>トウシ</t>
    </rPh>
    <rPh sb="18" eb="20">
      <t>ウケイレ</t>
    </rPh>
    <phoneticPr fontId="19"/>
  </si>
  <si>
    <t>　ケ） 一般向け広報の充実</t>
    <rPh sb="4" eb="7">
      <t>イッパンム</t>
    </rPh>
    <rPh sb="8" eb="10">
      <t>コウホウ</t>
    </rPh>
    <rPh sb="11" eb="13">
      <t>ジュウジツ</t>
    </rPh>
    <phoneticPr fontId="19"/>
  </si>
  <si>
    <t>　ク） 事業規模の拡充</t>
    <rPh sb="4" eb="6">
      <t>ジギョウ</t>
    </rPh>
    <rPh sb="6" eb="8">
      <t>キボ</t>
    </rPh>
    <rPh sb="9" eb="11">
      <t>カクジュウ</t>
    </rPh>
    <phoneticPr fontId="19"/>
  </si>
  <si>
    <t>　オ） 外部の人脈・ネットワークの拡大</t>
    <rPh sb="4" eb="6">
      <t>ガイブ</t>
    </rPh>
    <rPh sb="7" eb="9">
      <t>ジンミャク</t>
    </rPh>
    <rPh sb="17" eb="19">
      <t>カクダイ</t>
    </rPh>
    <phoneticPr fontId="19"/>
  </si>
  <si>
    <t>　キ） 目標設定や成果把握のためのマネジメントや事業評価の導入</t>
    <rPh sb="6" eb="8">
      <t>セッテイ</t>
    </rPh>
    <rPh sb="9" eb="11">
      <t>セイカ</t>
    </rPh>
    <rPh sb="11" eb="13">
      <t>ハアク</t>
    </rPh>
    <rPh sb="24" eb="26">
      <t>ジギョウ</t>
    </rPh>
    <rPh sb="29" eb="31">
      <t>ドウニュウ</t>
    </rPh>
    <phoneticPr fontId="19"/>
  </si>
  <si>
    <t>行政（国・都道府県・市区町村）</t>
    <rPh sb="0" eb="2">
      <t>ギョウセイ</t>
    </rPh>
    <rPh sb="3" eb="4">
      <t>クニ</t>
    </rPh>
    <rPh sb="5" eb="9">
      <t>トドウフケン</t>
    </rPh>
    <rPh sb="10" eb="12">
      <t>シク</t>
    </rPh>
    <rPh sb="12" eb="14">
      <t>チョウソン</t>
    </rPh>
    <phoneticPr fontId="19"/>
  </si>
  <si>
    <t>NPO法人・任意団体</t>
    <rPh sb="3" eb="5">
      <t>ホウジン</t>
    </rPh>
    <rPh sb="6" eb="8">
      <t>ニンイ</t>
    </rPh>
    <rPh sb="8" eb="10">
      <t>ダンタイ</t>
    </rPh>
    <phoneticPr fontId="19"/>
  </si>
  <si>
    <t>民間企業</t>
    <phoneticPr fontId="19"/>
  </si>
  <si>
    <t>自治会・民生委員・町内会・商店街</t>
    <rPh sb="0" eb="3">
      <t>ジチカイ</t>
    </rPh>
    <rPh sb="4" eb="6">
      <t>ミンセイ</t>
    </rPh>
    <rPh sb="6" eb="8">
      <t>イイン</t>
    </rPh>
    <rPh sb="9" eb="11">
      <t>チョウナイ</t>
    </rPh>
    <rPh sb="11" eb="12">
      <t>カイ</t>
    </rPh>
    <rPh sb="13" eb="16">
      <t>ショウテンガイ</t>
    </rPh>
    <phoneticPr fontId="19"/>
  </si>
  <si>
    <t>社会福祉協議会・地域包括支援センター</t>
    <rPh sb="0" eb="2">
      <t>シャカイ</t>
    </rPh>
    <rPh sb="2" eb="4">
      <t>フクシ</t>
    </rPh>
    <rPh sb="4" eb="7">
      <t>キョウギカイ</t>
    </rPh>
    <rPh sb="8" eb="10">
      <t>チイキ</t>
    </rPh>
    <phoneticPr fontId="19"/>
  </si>
  <si>
    <t>大学・研究機関</t>
    <rPh sb="0" eb="2">
      <t>ダイガク</t>
    </rPh>
    <rPh sb="3" eb="5">
      <t>ケンキュウ</t>
    </rPh>
    <rPh sb="5" eb="7">
      <t>キカン</t>
    </rPh>
    <phoneticPr fontId="19"/>
  </si>
  <si>
    <t>福祉施設・病院・医療関係施設</t>
    <rPh sb="0" eb="2">
      <t>フクシ</t>
    </rPh>
    <rPh sb="2" eb="4">
      <t>シセツ</t>
    </rPh>
    <phoneticPr fontId="19"/>
  </si>
  <si>
    <t>学校（小・中・高等学校）・教育委員会</t>
    <rPh sb="0" eb="2">
      <t>ガッコウ</t>
    </rPh>
    <rPh sb="3" eb="4">
      <t>ショウ</t>
    </rPh>
    <rPh sb="5" eb="6">
      <t>チュウ</t>
    </rPh>
    <rPh sb="7" eb="9">
      <t>コウトウ</t>
    </rPh>
    <rPh sb="9" eb="11">
      <t>ガッコウ</t>
    </rPh>
    <rPh sb="13" eb="15">
      <t>キョウイク</t>
    </rPh>
    <rPh sb="15" eb="18">
      <t>イインカイ</t>
    </rPh>
    <phoneticPr fontId="19"/>
  </si>
  <si>
    <t>NPOセンター・財団などの中間支援組織</t>
    <rPh sb="8" eb="10">
      <t>ザイダン</t>
    </rPh>
    <rPh sb="13" eb="15">
      <t>チュウカン</t>
    </rPh>
    <rPh sb="15" eb="17">
      <t>シエン</t>
    </rPh>
    <rPh sb="17" eb="19">
      <t>ソシキ</t>
    </rPh>
    <phoneticPr fontId="19"/>
  </si>
  <si>
    <t>）</t>
    <phoneticPr fontId="19"/>
  </si>
  <si>
    <t>連携の相手先（誰と？）</t>
    <rPh sb="0" eb="2">
      <t>レンケイ</t>
    </rPh>
    <rPh sb="3" eb="5">
      <t>アイテ</t>
    </rPh>
    <rPh sb="5" eb="6">
      <t>サキ</t>
    </rPh>
    <rPh sb="7" eb="8">
      <t>ダレ</t>
    </rPh>
    <phoneticPr fontId="19"/>
  </si>
  <si>
    <t>特に後押しはしていない</t>
    <rPh sb="0" eb="1">
      <t>トク</t>
    </rPh>
    <rPh sb="2" eb="4">
      <t>アトオ</t>
    </rPh>
    <phoneticPr fontId="19"/>
  </si>
  <si>
    <t>平成30年度</t>
    <rPh sb="0" eb="2">
      <t>ヘイセイ</t>
    </rPh>
    <rPh sb="4" eb="5">
      <t>ネン</t>
    </rPh>
    <rPh sb="5" eb="6">
      <t>ド</t>
    </rPh>
    <phoneticPr fontId="19"/>
  </si>
  <si>
    <t>平成29年度</t>
    <rPh sb="0" eb="2">
      <t>ヘイセイ</t>
    </rPh>
    <rPh sb="4" eb="5">
      <t>ネン</t>
    </rPh>
    <rPh sb="5" eb="6">
      <t>ド</t>
    </rPh>
    <phoneticPr fontId="19"/>
  </si>
  <si>
    <t>平成28年度</t>
    <rPh sb="0" eb="2">
      <t>ヘイセイ</t>
    </rPh>
    <rPh sb="4" eb="5">
      <t>ネン</t>
    </rPh>
    <rPh sb="5" eb="6">
      <t>ド</t>
    </rPh>
    <phoneticPr fontId="19"/>
  </si>
  <si>
    <t>平成27年度</t>
    <rPh sb="0" eb="2">
      <t>ヘイセイ</t>
    </rPh>
    <rPh sb="4" eb="5">
      <t>ネン</t>
    </rPh>
    <rPh sb="5" eb="6">
      <t>ド</t>
    </rPh>
    <phoneticPr fontId="19"/>
  </si>
  <si>
    <t>平成26年度</t>
    <rPh sb="0" eb="2">
      <t>ヘイセイ</t>
    </rPh>
    <rPh sb="4" eb="5">
      <t>ネン</t>
    </rPh>
    <rPh sb="5" eb="6">
      <t>ド</t>
    </rPh>
    <phoneticPr fontId="19"/>
  </si>
  <si>
    <t>平成25年度</t>
    <rPh sb="0" eb="2">
      <t>ヘイセイ</t>
    </rPh>
    <rPh sb="4" eb="5">
      <t>ネン</t>
    </rPh>
    <rPh sb="5" eb="6">
      <t>ド</t>
    </rPh>
    <phoneticPr fontId="19"/>
  </si>
  <si>
    <t>平成２8年度助成事業に係るフォローアップ調査票</t>
    <phoneticPr fontId="19"/>
  </si>
  <si>
    <t xml:space="preserve">
【フォローアップ調査の趣旨】</t>
    <rPh sb="9" eb="11">
      <t>チョウサ</t>
    </rPh>
    <rPh sb="12" eb="14">
      <t>シュシ</t>
    </rPh>
    <phoneticPr fontId="19"/>
  </si>
  <si>
    <t>助成期間中の状況</t>
    <rPh sb="0" eb="2">
      <t>ジョセイ</t>
    </rPh>
    <rPh sb="2" eb="5">
      <t>キカンチュウ</t>
    </rPh>
    <rPh sb="6" eb="8">
      <t>ジョウキョウ</t>
    </rPh>
    <phoneticPr fontId="19"/>
  </si>
  <si>
    <t>現在（助成期間終了後１年半経過後）の状況</t>
    <rPh sb="0" eb="2">
      <t>ゲンザイ</t>
    </rPh>
    <rPh sb="3" eb="5">
      <t>ジョセイ</t>
    </rPh>
    <rPh sb="5" eb="7">
      <t>キカン</t>
    </rPh>
    <rPh sb="7" eb="9">
      <t>シュウリョウ</t>
    </rPh>
    <rPh sb="9" eb="10">
      <t>アト</t>
    </rPh>
    <rPh sb="11" eb="13">
      <t>ネンハン</t>
    </rPh>
    <rPh sb="13" eb="15">
      <t>ケイカ</t>
    </rPh>
    <rPh sb="15" eb="16">
      <t>ゴ</t>
    </rPh>
    <rPh sb="18" eb="20">
      <t>ジョウキョウ</t>
    </rPh>
    <phoneticPr fontId="19"/>
  </si>
  <si>
    <t>注１：制度化とは、助成事業の取組を参考に、行政が制度等（補助要綱、条例等の仕組み）を定め事業を実施していること
注２：モデル事業化とは、助成事業の取組を参考に、行政が他地域でも同様の取組を実施しようと進めたり、
　　　 モデル的な事例として補助金等の支援があること、又はモデル事例として行政に取組が紹介されたもの</t>
    <rPh sb="62" eb="64">
      <t>ジギョウ</t>
    </rPh>
    <rPh sb="113" eb="114">
      <t>テキ</t>
    </rPh>
    <rPh sb="133" eb="134">
      <t>マタ</t>
    </rPh>
    <phoneticPr fontId="19"/>
  </si>
  <si>
    <t>≪制度の狭間にある課題や新たに明らかとなった課題、望まれる制度、今後の事業展開≫</t>
    <rPh sb="1" eb="3">
      <t>セイド</t>
    </rPh>
    <rPh sb="4" eb="6">
      <t>ハザマ</t>
    </rPh>
    <rPh sb="9" eb="11">
      <t>カダイ</t>
    </rPh>
    <rPh sb="12" eb="13">
      <t>アラ</t>
    </rPh>
    <rPh sb="15" eb="16">
      <t>アキ</t>
    </rPh>
    <rPh sb="22" eb="24">
      <t>カダイ</t>
    </rPh>
    <rPh sb="25" eb="26">
      <t>ノゾ</t>
    </rPh>
    <rPh sb="29" eb="31">
      <t>セイド</t>
    </rPh>
    <rPh sb="32" eb="34">
      <t>コンゴ</t>
    </rPh>
    <rPh sb="35" eb="37">
      <t>ジギョウ</t>
    </rPh>
    <rPh sb="37" eb="39">
      <t>テンカイ</t>
    </rPh>
    <phoneticPr fontId="19"/>
  </si>
  <si>
    <t>＜制度の狭間にある課題や新たに明らかとなった地域・社会の課題＞</t>
    <rPh sb="1" eb="3">
      <t>セイド</t>
    </rPh>
    <rPh sb="4" eb="6">
      <t>ハザマ</t>
    </rPh>
    <rPh sb="9" eb="11">
      <t>カダイ</t>
    </rPh>
    <rPh sb="12" eb="13">
      <t>アラ</t>
    </rPh>
    <rPh sb="15" eb="16">
      <t>アキ</t>
    </rPh>
    <rPh sb="22" eb="24">
      <t>チイキ</t>
    </rPh>
    <rPh sb="25" eb="27">
      <t>シャカイ</t>
    </rPh>
    <rPh sb="28" eb="30">
      <t>カダイ</t>
    </rPh>
    <phoneticPr fontId="19"/>
  </si>
  <si>
    <t>＜地域のセーフティネット構築のために望まれる制度の拡充内容＞</t>
    <rPh sb="1" eb="3">
      <t>チイキ</t>
    </rPh>
    <rPh sb="12" eb="14">
      <t>コウチク</t>
    </rPh>
    <rPh sb="18" eb="19">
      <t>ノゾ</t>
    </rPh>
    <rPh sb="22" eb="24">
      <t>セイド</t>
    </rPh>
    <rPh sb="25" eb="27">
      <t>カクジュウ</t>
    </rPh>
    <rPh sb="27" eb="29">
      <t>ナイヨウ</t>
    </rPh>
    <phoneticPr fontId="19"/>
  </si>
  <si>
    <t>＜地域のセーフティネット構築のための貴団体の今後の事業展開内容＞</t>
    <rPh sb="1" eb="3">
      <t>チイキ</t>
    </rPh>
    <rPh sb="12" eb="14">
      <t>コウチク</t>
    </rPh>
    <rPh sb="18" eb="19">
      <t>キ</t>
    </rPh>
    <rPh sb="19" eb="21">
      <t>ダンタイ</t>
    </rPh>
    <rPh sb="22" eb="24">
      <t>コンゴ</t>
    </rPh>
    <rPh sb="25" eb="27">
      <t>ジギョウ</t>
    </rPh>
    <rPh sb="27" eb="29">
      <t>テンカイ</t>
    </rPh>
    <rPh sb="29" eb="31">
      <t>ナイヨウ</t>
    </rPh>
    <rPh sb="31" eb="32">
      <t>カダイ</t>
    </rPh>
    <phoneticPr fontId="19"/>
  </si>
  <si>
    <t>助成金の対象経費（助成の対象となる経費が広い又は狭い等）</t>
    <rPh sb="0" eb="2">
      <t>ジョセイ</t>
    </rPh>
    <rPh sb="2" eb="3">
      <t>キン</t>
    </rPh>
    <rPh sb="4" eb="6">
      <t>タイショウ</t>
    </rPh>
    <rPh sb="9" eb="11">
      <t>ジョセイ</t>
    </rPh>
    <rPh sb="12" eb="14">
      <t>タイショウ</t>
    </rPh>
    <rPh sb="17" eb="19">
      <t>ケイヒ</t>
    </rPh>
    <rPh sb="20" eb="21">
      <t>ヒロ</t>
    </rPh>
    <rPh sb="22" eb="23">
      <t>マタ</t>
    </rPh>
    <rPh sb="24" eb="25">
      <t>セマ</t>
    </rPh>
    <rPh sb="26" eb="27">
      <t>ナド</t>
    </rPh>
    <phoneticPr fontId="19"/>
  </si>
  <si>
    <t>成果普及や成果事例の共有の取組（シンポジウム、ＨＰ掲載）</t>
    <rPh sb="0" eb="2">
      <t>セイカ</t>
    </rPh>
    <rPh sb="2" eb="4">
      <t>フキュウ</t>
    </rPh>
    <rPh sb="5" eb="7">
      <t>セイカ</t>
    </rPh>
    <rPh sb="7" eb="9">
      <t>ジレイ</t>
    </rPh>
    <rPh sb="10" eb="12">
      <t>キョウユウ</t>
    </rPh>
    <rPh sb="13" eb="15">
      <t>トリク</t>
    </rPh>
    <rPh sb="25" eb="27">
      <t>ケイサイ</t>
    </rPh>
    <phoneticPr fontId="19"/>
  </si>
  <si>
    <t>計画変更への柔軟な対応</t>
    <rPh sb="0" eb="2">
      <t>ケイカク</t>
    </rPh>
    <rPh sb="2" eb="4">
      <t>ヘンコウ</t>
    </rPh>
    <rPh sb="6" eb="8">
      <t>ジュウナン</t>
    </rPh>
    <rPh sb="9" eb="11">
      <t>タイオウ</t>
    </rPh>
    <phoneticPr fontId="19"/>
  </si>
  <si>
    <t>助成金の概算払い</t>
    <rPh sb="0" eb="2">
      <t>ジョセイ</t>
    </rPh>
    <rPh sb="2" eb="3">
      <t>キン</t>
    </rPh>
    <rPh sb="4" eb="6">
      <t>ガイサン</t>
    </rPh>
    <rPh sb="6" eb="7">
      <t>バラ</t>
    </rPh>
    <phoneticPr fontId="19"/>
  </si>
  <si>
    <t>事業評価や評価結果のフィードバック</t>
    <rPh sb="0" eb="2">
      <t>ジギョウ</t>
    </rPh>
    <rPh sb="5" eb="7">
      <t>ヒョウカ</t>
    </rPh>
    <rPh sb="7" eb="9">
      <t>ケッカ</t>
    </rPh>
    <phoneticPr fontId="19"/>
  </si>
  <si>
    <t>←法人格から正確に入力して下さい。</t>
    <rPh sb="1" eb="2">
      <t>ホウ</t>
    </rPh>
    <rPh sb="2" eb="4">
      <t>ジンカク</t>
    </rPh>
    <rPh sb="6" eb="8">
      <t>セイカク</t>
    </rPh>
    <rPh sb="9" eb="11">
      <t>ニュウリョク</t>
    </rPh>
    <phoneticPr fontId="19"/>
  </si>
  <si>
    <t>←1割の場合は「1」と入力して下さい。整数で入力して下さい。</t>
    <rPh sb="2" eb="3">
      <t>ワリ</t>
    </rPh>
    <rPh sb="4" eb="6">
      <t>バアイ</t>
    </rPh>
    <rPh sb="11" eb="13">
      <t>ニュウリョク</t>
    </rPh>
    <rPh sb="19" eb="21">
      <t>セイスウ</t>
    </rPh>
    <rPh sb="22" eb="24">
      <t>ニュウリョク</t>
    </rPh>
    <phoneticPr fontId="19"/>
  </si>
  <si>
    <t>←一つ以上選択して下さい。</t>
    <rPh sb="1" eb="2">
      <t>ヒト</t>
    </rPh>
    <rPh sb="3" eb="5">
      <t>イジョウ</t>
    </rPh>
    <rPh sb="5" eb="7">
      <t>センタク</t>
    </rPh>
    <phoneticPr fontId="19"/>
  </si>
  <si>
    <r>
      <t>入力にあたって…
【注意】</t>
    </r>
    <r>
      <rPr>
        <u/>
        <sz val="14"/>
        <color rgb="FFFF0000"/>
        <rFont val="ＭＳ Ｐゴシック"/>
        <family val="3"/>
        <charset val="128"/>
        <scheme val="minor"/>
      </rPr>
      <t>「白いセル」に</t>
    </r>
    <r>
      <rPr>
        <sz val="14"/>
        <color indexed="8"/>
        <rFont val="ＭＳ Ｐゴシック"/>
        <family val="3"/>
        <charset val="128"/>
        <scheme val="minor"/>
      </rPr>
      <t>入力して下さい。</t>
    </r>
    <rPh sb="0" eb="2">
      <t>ニュウリョク</t>
    </rPh>
    <rPh sb="11" eb="13">
      <t>チュウイ</t>
    </rPh>
    <rPh sb="15" eb="16">
      <t>シロ</t>
    </rPh>
    <rPh sb="21" eb="23">
      <t>ニュウリョク</t>
    </rPh>
    <phoneticPr fontId="19"/>
  </si>
  <si>
    <t>←Aｌｔキーを押しながら、Enterキーを押すと改行できます。</t>
    <phoneticPr fontId="19"/>
  </si>
  <si>
    <t>←該当する団体は、必ず選択して下さい。</t>
    <rPh sb="1" eb="3">
      <t>ガイトウ</t>
    </rPh>
    <rPh sb="5" eb="7">
      <t>ダンタイ</t>
    </rPh>
    <rPh sb="9" eb="10">
      <t>カナラ</t>
    </rPh>
    <rPh sb="11" eb="13">
      <t>センタク</t>
    </rPh>
    <phoneticPr fontId="19"/>
  </si>
  <si>
    <t>≪助成事業が法定事業(※)に与えた影響（効果）≫</t>
    <rPh sb="1" eb="3">
      <t>ジョセイ</t>
    </rPh>
    <rPh sb="3" eb="5">
      <t>ジギョウ</t>
    </rPh>
    <rPh sb="6" eb="8">
      <t>ホウテイ</t>
    </rPh>
    <rPh sb="8" eb="10">
      <t>ジギョウ</t>
    </rPh>
    <rPh sb="14" eb="15">
      <t>アタ</t>
    </rPh>
    <rPh sb="17" eb="19">
      <t>エイキョウ</t>
    </rPh>
    <rPh sb="20" eb="22">
      <t>コウカ</t>
    </rPh>
    <phoneticPr fontId="19"/>
  </si>
  <si>
    <r>
      <t>【</t>
    </r>
    <r>
      <rPr>
        <b/>
        <sz val="13"/>
        <rFont val="HG丸ｺﾞｼｯｸM-PRO"/>
        <family val="3"/>
        <charset val="128"/>
      </rPr>
      <t>問7】助成事業を実施したことで、法定事業(※)にどんな影響（効果）を与えていますか。</t>
    </r>
    <rPh sb="4" eb="6">
      <t>ジョセイ</t>
    </rPh>
    <rPh sb="6" eb="8">
      <t>ジギョウ</t>
    </rPh>
    <rPh sb="9" eb="11">
      <t>ジッシ</t>
    </rPh>
    <rPh sb="17" eb="19">
      <t>ホウテイ</t>
    </rPh>
    <rPh sb="19" eb="21">
      <t>ジギョウ</t>
    </rPh>
    <rPh sb="28" eb="30">
      <t>エイキョウ</t>
    </rPh>
    <rPh sb="31" eb="33">
      <t>コウカ</t>
    </rPh>
    <rPh sb="35" eb="36">
      <t>アタ</t>
    </rPh>
    <phoneticPr fontId="19"/>
  </si>
  <si>
    <t>　オ） 運営体制に問題（人材不足・組織内の考え方の不一致など）が生じ、実施できなくなった</t>
    <rPh sb="21" eb="22">
      <t>カンガ</t>
    </rPh>
    <rPh sb="23" eb="24">
      <t>カタ</t>
    </rPh>
    <rPh sb="25" eb="28">
      <t>フイッチ</t>
    </rPh>
    <rPh sb="32" eb="33">
      <t>ショウ</t>
    </rPh>
    <phoneticPr fontId="19"/>
  </si>
  <si>
    <t>対象者人数・対象者層の広がりについて</t>
    <rPh sb="0" eb="3">
      <t>タイショウシャ</t>
    </rPh>
    <rPh sb="3" eb="5">
      <t>ニンズ</t>
    </rPh>
    <rPh sb="6" eb="9">
      <t>タイショウシャ</t>
    </rPh>
    <rPh sb="9" eb="10">
      <t>ソウ</t>
    </rPh>
    <rPh sb="11" eb="12">
      <t>ヒロ</t>
    </rPh>
    <phoneticPr fontId="19"/>
  </si>
  <si>
    <t>対象地域の広がりについて</t>
    <rPh sb="0" eb="2">
      <t>タイショウ</t>
    </rPh>
    <rPh sb="2" eb="4">
      <t>チイキ</t>
    </rPh>
    <rPh sb="5" eb="6">
      <t>ヒロ</t>
    </rPh>
    <phoneticPr fontId="19"/>
  </si>
  <si>
    <t>【問１】助成事業の継続状況について、あてはまる項目に○を入力してください。（１つのみ選択）</t>
    <rPh sb="23" eb="25">
      <t>コウモク</t>
    </rPh>
    <rPh sb="42" eb="44">
      <t>センタク</t>
    </rPh>
    <phoneticPr fontId="19"/>
  </si>
  <si>
    <t>【問２-①】継続中の助成事業の平成３０年度の予算額（概算）を入力してください。
　　　　　(注)助成事業に関する事業費のみ入力してください。　　　　　　</t>
    <rPh sb="6" eb="9">
      <t>ケイゾクチュウ</t>
    </rPh>
    <rPh sb="10" eb="12">
      <t>ジョセイ</t>
    </rPh>
    <rPh sb="12" eb="14">
      <t>ジギョウ</t>
    </rPh>
    <rPh sb="15" eb="17">
      <t>ヘイセイ</t>
    </rPh>
    <rPh sb="19" eb="21">
      <t>ネンド</t>
    </rPh>
    <rPh sb="22" eb="24">
      <t>ヨサン</t>
    </rPh>
    <rPh sb="24" eb="25">
      <t>ガク</t>
    </rPh>
    <rPh sb="26" eb="28">
      <t>ガイサン</t>
    </rPh>
    <phoneticPr fontId="19"/>
  </si>
  <si>
    <t>【問２-②】平成３０年度当該事業の予算額の財源内訳（概算）の割合を入力してください。　　　　　</t>
    <rPh sb="6" eb="8">
      <t>ヘイセイ</t>
    </rPh>
    <rPh sb="10" eb="12">
      <t>ネンド</t>
    </rPh>
    <rPh sb="12" eb="14">
      <t>トウガイ</t>
    </rPh>
    <rPh sb="14" eb="16">
      <t>ジギョウ</t>
    </rPh>
    <rPh sb="17" eb="20">
      <t>ヨサンガク</t>
    </rPh>
    <rPh sb="21" eb="23">
      <t>ザイゲン</t>
    </rPh>
    <rPh sb="23" eb="25">
      <t>ウチワケ</t>
    </rPh>
    <rPh sb="26" eb="28">
      <t>ガイサン</t>
    </rPh>
    <rPh sb="30" eb="32">
      <t>ワリアイ</t>
    </rPh>
    <phoneticPr fontId="19"/>
  </si>
  <si>
    <t>　ウ）事業の取組や成果に関するマスコミやシンポジウムでの報道や紹介（報道記事の概要を下記に入力してください）</t>
    <rPh sb="3" eb="5">
      <t>ジギョウ</t>
    </rPh>
    <rPh sb="6" eb="8">
      <t>トリクミ</t>
    </rPh>
    <rPh sb="9" eb="11">
      <t>セイカ</t>
    </rPh>
    <rPh sb="12" eb="13">
      <t>カン</t>
    </rPh>
    <rPh sb="28" eb="30">
      <t>ホウドウ</t>
    </rPh>
    <rPh sb="31" eb="33">
      <t>ショウカイ</t>
    </rPh>
    <rPh sb="34" eb="36">
      <t>ホウドウ</t>
    </rPh>
    <rPh sb="36" eb="38">
      <t>キジ</t>
    </rPh>
    <rPh sb="39" eb="41">
      <t>ガイヨウ</t>
    </rPh>
    <rPh sb="42" eb="44">
      <t>カキ</t>
    </rPh>
    <phoneticPr fontId="19"/>
  </si>
  <si>
    <t>上記で回答した助成事業の対外的な波及効果の具体的な内容及びその波及効果につながった取組みを入力してください。</t>
    <rPh sb="7" eb="9">
      <t>ジョセイ</t>
    </rPh>
    <rPh sb="9" eb="11">
      <t>ジギョウ</t>
    </rPh>
    <rPh sb="12" eb="15">
      <t>タイガイテキ</t>
    </rPh>
    <rPh sb="16" eb="18">
      <t>ハキュウ</t>
    </rPh>
    <rPh sb="18" eb="20">
      <t>コウカ</t>
    </rPh>
    <rPh sb="21" eb="24">
      <t>グタイテキ</t>
    </rPh>
    <rPh sb="25" eb="27">
      <t>ナイヨウ</t>
    </rPh>
    <rPh sb="27" eb="28">
      <t>オヨ</t>
    </rPh>
    <rPh sb="31" eb="33">
      <t>ハキュウ</t>
    </rPh>
    <rPh sb="33" eb="35">
      <t>コウカ</t>
    </rPh>
    <rPh sb="41" eb="43">
      <t>トリクミ</t>
    </rPh>
    <phoneticPr fontId="19"/>
  </si>
  <si>
    <t>上記で回答した助成事業がその後の団体活動や組織に与えた効果の具体的な内容と、その効果につながった取組みを入力してください。</t>
    <rPh sb="7" eb="9">
      <t>ジョセイ</t>
    </rPh>
    <rPh sb="9" eb="11">
      <t>ジギョウ</t>
    </rPh>
    <rPh sb="21" eb="23">
      <t>ソシキ</t>
    </rPh>
    <rPh sb="24" eb="25">
      <t>アタ</t>
    </rPh>
    <rPh sb="27" eb="29">
      <t>コウカ</t>
    </rPh>
    <rPh sb="30" eb="33">
      <t>グタイテキ</t>
    </rPh>
    <rPh sb="34" eb="36">
      <t>ナイヨウ</t>
    </rPh>
    <rPh sb="40" eb="42">
      <t>コウカ</t>
    </rPh>
    <rPh sb="48" eb="50">
      <t>トリクミ</t>
    </rPh>
    <phoneticPr fontId="19"/>
  </si>
  <si>
    <t>【問5-①】助成事業を通じて構築したネットワーク（連携）先の団体数の増減状況を入力してください。</t>
    <rPh sb="6" eb="8">
      <t>ジョセイ</t>
    </rPh>
    <rPh sb="8" eb="10">
      <t>ジギョウ</t>
    </rPh>
    <rPh sb="11" eb="12">
      <t>ツウ</t>
    </rPh>
    <rPh sb="14" eb="16">
      <t>コウチク</t>
    </rPh>
    <rPh sb="25" eb="27">
      <t>レンケイ</t>
    </rPh>
    <rPh sb="28" eb="29">
      <t>サキ</t>
    </rPh>
    <rPh sb="30" eb="32">
      <t>ダンタイ</t>
    </rPh>
    <rPh sb="32" eb="33">
      <t>カズ</t>
    </rPh>
    <rPh sb="34" eb="35">
      <t>ゾウ</t>
    </rPh>
    <rPh sb="36" eb="38">
      <t>ジョウキョウ</t>
    </rPh>
    <phoneticPr fontId="19"/>
  </si>
  <si>
    <t>【問5-②】上記【問5-①】の≪現在≫の団体数の内訳について、該当する団体種別の左欄に団体数を入力してください。</t>
    <rPh sb="6" eb="8">
      <t>ジョウキ</t>
    </rPh>
    <rPh sb="9" eb="10">
      <t>トイ</t>
    </rPh>
    <rPh sb="16" eb="18">
      <t>ゲンザイ</t>
    </rPh>
    <rPh sb="20" eb="22">
      <t>ダンタイ</t>
    </rPh>
    <rPh sb="22" eb="23">
      <t>カズ</t>
    </rPh>
    <rPh sb="24" eb="26">
      <t>ウチワケ</t>
    </rPh>
    <rPh sb="31" eb="33">
      <t>ガイトウ</t>
    </rPh>
    <rPh sb="35" eb="37">
      <t>ダンタイ</t>
    </rPh>
    <rPh sb="37" eb="39">
      <t>シュベツ</t>
    </rPh>
    <rPh sb="40" eb="41">
      <t>ヒダリ</t>
    </rPh>
    <rPh sb="41" eb="42">
      <t>ラン</t>
    </rPh>
    <rPh sb="43" eb="45">
      <t>ダンタイ</t>
    </rPh>
    <rPh sb="45" eb="46">
      <t>スウ</t>
    </rPh>
    <phoneticPr fontId="19"/>
  </si>
  <si>
    <t>上記のうち、効果の高かった連携（相手先や具体的な内容、効果の内容）について、最多で上位３つの内容を具体的に入力してください。</t>
    <rPh sb="0" eb="2">
      <t>ジョウキ</t>
    </rPh>
    <rPh sb="6" eb="8">
      <t>コウカ</t>
    </rPh>
    <rPh sb="9" eb="10">
      <t>タカ</t>
    </rPh>
    <rPh sb="13" eb="15">
      <t>レンケイ</t>
    </rPh>
    <rPh sb="16" eb="19">
      <t>アイテサキ</t>
    </rPh>
    <rPh sb="20" eb="23">
      <t>グタイテキ</t>
    </rPh>
    <rPh sb="24" eb="26">
      <t>ナイヨウ</t>
    </rPh>
    <rPh sb="27" eb="29">
      <t>コウカ</t>
    </rPh>
    <rPh sb="30" eb="32">
      <t>ナイヨウ</t>
    </rPh>
    <rPh sb="38" eb="40">
      <t>サイタ</t>
    </rPh>
    <rPh sb="41" eb="43">
      <t>ジョウイ</t>
    </rPh>
    <rPh sb="46" eb="48">
      <t>ナイヨウ</t>
    </rPh>
    <rPh sb="49" eb="52">
      <t>グタイテキ</t>
    </rPh>
    <phoneticPr fontId="19"/>
  </si>
  <si>
    <t>【問6】助成事業を継続するための組織運営上の課題について、あてはまる項目全てに○を入力してください。
　　　 また特に大きな課題であるものには◎を入力してください。（複数回答可）</t>
    <rPh sb="4" eb="6">
      <t>ジョセイ</t>
    </rPh>
    <rPh sb="6" eb="8">
      <t>ジギョウ</t>
    </rPh>
    <rPh sb="9" eb="11">
      <t>ケイゾク</t>
    </rPh>
    <rPh sb="16" eb="18">
      <t>ソシキ</t>
    </rPh>
    <rPh sb="18" eb="20">
      <t>ウンエイ</t>
    </rPh>
    <rPh sb="20" eb="21">
      <t>ウエ</t>
    </rPh>
    <rPh sb="22" eb="24">
      <t>カダイ</t>
    </rPh>
    <rPh sb="34" eb="36">
      <t>コウモク</t>
    </rPh>
    <rPh sb="36" eb="37">
      <t>スベ</t>
    </rPh>
    <rPh sb="57" eb="58">
      <t>トク</t>
    </rPh>
    <rPh sb="59" eb="60">
      <t>オオ</t>
    </rPh>
    <rPh sb="62" eb="64">
      <t>カダイ</t>
    </rPh>
    <phoneticPr fontId="19"/>
  </si>
  <si>
    <t>上記の課題について、具体的に入力してください。</t>
    <rPh sb="0" eb="2">
      <t>ジョウキ</t>
    </rPh>
    <rPh sb="10" eb="13">
      <t>グタイテキ</t>
    </rPh>
    <phoneticPr fontId="19"/>
  </si>
  <si>
    <t>【問8-①】助成事業を継続していない理由について、あてはまる項目全てに○を入力してください。（複数回答可）</t>
    <rPh sb="11" eb="13">
      <t>ケイゾク</t>
    </rPh>
    <rPh sb="30" eb="32">
      <t>コウモク</t>
    </rPh>
    <rPh sb="32" eb="33">
      <t>スベ</t>
    </rPh>
    <phoneticPr fontId="19"/>
  </si>
  <si>
    <t>上記で回答した助成事業を継続していない理由を、具体的に入力してください。</t>
    <rPh sb="19" eb="21">
      <t>リユウ</t>
    </rPh>
    <rPh sb="23" eb="26">
      <t>グタイテキ</t>
    </rPh>
    <phoneticPr fontId="19"/>
  </si>
  <si>
    <t>助成事業の再開の可能性を、具体的に入力してください。</t>
    <rPh sb="0" eb="2">
      <t>ジョセイ</t>
    </rPh>
    <rPh sb="2" eb="4">
      <t>ジギョウ</t>
    </rPh>
    <rPh sb="5" eb="7">
      <t>サイカイ</t>
    </rPh>
    <rPh sb="8" eb="11">
      <t>カノウセイ</t>
    </rPh>
    <rPh sb="13" eb="16">
      <t>グタイテキ</t>
    </rPh>
    <phoneticPr fontId="19"/>
  </si>
  <si>
    <t>【問９】制度の狭間にある課題や新たに明らかとなった地域・社会の課題を入力してください。
　　　　また、地域のセーフティネットを構築するために望まれる制度の拡充に関する内容及び貴団体の予定している
　　　　今後の事業展開に関する内容を入力してください。</t>
    <rPh sb="4" eb="6">
      <t>セイド</t>
    </rPh>
    <rPh sb="7" eb="9">
      <t>ハザマ</t>
    </rPh>
    <rPh sb="12" eb="14">
      <t>カダイ</t>
    </rPh>
    <rPh sb="15" eb="16">
      <t>アラ</t>
    </rPh>
    <rPh sb="18" eb="19">
      <t>アキ</t>
    </rPh>
    <rPh sb="25" eb="27">
      <t>チイキ</t>
    </rPh>
    <rPh sb="28" eb="30">
      <t>シャカイ</t>
    </rPh>
    <rPh sb="31" eb="33">
      <t>カダイ</t>
    </rPh>
    <rPh sb="51" eb="53">
      <t>チイキ</t>
    </rPh>
    <rPh sb="63" eb="65">
      <t>コウチク</t>
    </rPh>
    <rPh sb="70" eb="71">
      <t>ノゾ</t>
    </rPh>
    <rPh sb="74" eb="76">
      <t>セイド</t>
    </rPh>
    <rPh sb="77" eb="79">
      <t>カクジュウ</t>
    </rPh>
    <rPh sb="80" eb="81">
      <t>カン</t>
    </rPh>
    <rPh sb="83" eb="85">
      <t>ナイヨウ</t>
    </rPh>
    <rPh sb="85" eb="86">
      <t>オヨ</t>
    </rPh>
    <rPh sb="87" eb="88">
      <t>キ</t>
    </rPh>
    <rPh sb="88" eb="90">
      <t>ダンタイ</t>
    </rPh>
    <rPh sb="102" eb="104">
      <t>コンゴ</t>
    </rPh>
    <rPh sb="105" eb="107">
      <t>ジギョウ</t>
    </rPh>
    <rPh sb="107" eb="109">
      <t>テンカイ</t>
    </rPh>
    <rPh sb="110" eb="111">
      <t>カン</t>
    </rPh>
    <rPh sb="113" eb="115">
      <t>ナイヨウ</t>
    </rPh>
    <phoneticPr fontId="19"/>
  </si>
  <si>
    <t>【問10-②】今後の当機構の助成事業全般に関する要望（サポート内容の充実等）を入力してください。</t>
    <rPh sb="7" eb="9">
      <t>コンゴ</t>
    </rPh>
    <rPh sb="10" eb="11">
      <t>トウ</t>
    </rPh>
    <rPh sb="11" eb="13">
      <t>キコウ</t>
    </rPh>
    <rPh sb="14" eb="16">
      <t>ジョセイ</t>
    </rPh>
    <rPh sb="16" eb="18">
      <t>ジギョウ</t>
    </rPh>
    <rPh sb="18" eb="20">
      <t>ゼンパン</t>
    </rPh>
    <rPh sb="21" eb="22">
      <t>カン</t>
    </rPh>
    <rPh sb="24" eb="26">
      <t>ヨウボウ</t>
    </rPh>
    <rPh sb="31" eb="33">
      <t>ナイヨウ</t>
    </rPh>
    <rPh sb="34" eb="36">
      <t>ジュウジツ</t>
    </rPh>
    <rPh sb="36" eb="37">
      <t>ナド</t>
    </rPh>
    <phoneticPr fontId="19"/>
  </si>
  <si>
    <t>⇒【問8】以外の項目について回答してください。</t>
    <rPh sb="5" eb="7">
      <t>イガイ</t>
    </rPh>
    <rPh sb="8" eb="10">
      <t>コウモク</t>
    </rPh>
    <phoneticPr fontId="19"/>
  </si>
  <si>
    <t>⇒ 【問８】の他、回答できる項目には全て回答してください。</t>
    <rPh sb="3" eb="4">
      <t>トイ</t>
    </rPh>
    <rPh sb="7" eb="8">
      <t>ホカ</t>
    </rPh>
    <rPh sb="9" eb="11">
      <t>カイトウ</t>
    </rPh>
    <rPh sb="14" eb="16">
      <t>コウモク</t>
    </rPh>
    <rPh sb="18" eb="19">
      <t>スベ</t>
    </rPh>
    <phoneticPr fontId="19"/>
  </si>
  <si>
    <t>←左記に助成期間中に見込んでいた効果と、現時点で現れている効果をそれぞれ回答してください。</t>
    <rPh sb="1" eb="3">
      <t>サキ</t>
    </rPh>
    <rPh sb="4" eb="6">
      <t>ジョセイ</t>
    </rPh>
    <rPh sb="6" eb="8">
      <t>キカン</t>
    </rPh>
    <rPh sb="8" eb="9">
      <t>チュウ</t>
    </rPh>
    <rPh sb="10" eb="12">
      <t>ミコ</t>
    </rPh>
    <rPh sb="16" eb="18">
      <t>コウカ</t>
    </rPh>
    <rPh sb="20" eb="23">
      <t>ゲンジテン</t>
    </rPh>
    <rPh sb="24" eb="25">
      <t>アラワ</t>
    </rPh>
    <rPh sb="29" eb="31">
      <t>コウカ</t>
    </rPh>
    <phoneticPr fontId="19"/>
  </si>
  <si>
    <t>←現在、法定事業（※）をされている団体のみ回答して下さい。</t>
    <rPh sb="1" eb="3">
      <t>ゲンザイ</t>
    </rPh>
    <rPh sb="4" eb="6">
      <t>ホウテイ</t>
    </rPh>
    <rPh sb="6" eb="8">
      <t>ジギョウ</t>
    </rPh>
    <rPh sb="17" eb="19">
      <t>ダンタイ</t>
    </rPh>
    <rPh sb="25" eb="26">
      <t>シタ</t>
    </rPh>
    <phoneticPr fontId="19"/>
  </si>
  <si>
    <t>サービス・支援内容の広がりや質の変化について</t>
    <rPh sb="5" eb="7">
      <t>シエン</t>
    </rPh>
    <rPh sb="7" eb="9">
      <t>ナイヨウ</t>
    </rPh>
    <rPh sb="10" eb="11">
      <t>ヒロ</t>
    </rPh>
    <rPh sb="14" eb="15">
      <t>シツ</t>
    </rPh>
    <rPh sb="16" eb="18">
      <t>ヘンカ</t>
    </rPh>
    <phoneticPr fontId="19"/>
  </si>
  <si>
    <t>スタッフ・組織体制の充実や変化について</t>
    <rPh sb="5" eb="7">
      <t>ソシキ</t>
    </rPh>
    <rPh sb="7" eb="9">
      <t>タイセイ</t>
    </rPh>
    <rPh sb="10" eb="12">
      <t>ジュウジツ</t>
    </rPh>
    <rPh sb="13" eb="15">
      <t>ヘンカ</t>
    </rPh>
    <phoneticPr fontId="19"/>
  </si>
  <si>
    <t>　ケ）団体で活動する職員数が増加した　　 助成期間中（約</t>
    <rPh sb="3" eb="5">
      <t>ダンタイ</t>
    </rPh>
    <rPh sb="6" eb="8">
      <t>カツドウ</t>
    </rPh>
    <rPh sb="10" eb="13">
      <t>ショクインスウ</t>
    </rPh>
    <rPh sb="14" eb="16">
      <t>ゾウカ</t>
    </rPh>
    <rPh sb="27" eb="28">
      <t>ヤク</t>
    </rPh>
    <phoneticPr fontId="19"/>
  </si>
  <si>
    <t>　コ）会員数や賛同者数が増加した　　   　 助成期間中（約</t>
    <rPh sb="29" eb="30">
      <t>ヤク</t>
    </rPh>
    <phoneticPr fontId="19"/>
  </si>
  <si>
    <t>現在、法定事業(※)をされている団体のみ回答してください。</t>
    <rPh sb="0" eb="2">
      <t>ゲンザイ</t>
    </rPh>
    <rPh sb="3" eb="5">
      <t>ホウテイ</t>
    </rPh>
    <rPh sb="5" eb="7">
      <t>ジギョウ</t>
    </rPh>
    <rPh sb="16" eb="18">
      <t>ダンタイ</t>
    </rPh>
    <phoneticPr fontId="19"/>
  </si>
  <si>
    <t>この設問は事業を継続していない団体のみ回答してください。</t>
    <rPh sb="2" eb="4">
      <t>セツモン</t>
    </rPh>
    <rPh sb="5" eb="7">
      <t>ジギョウ</t>
    </rPh>
    <rPh sb="8" eb="10">
      <t>ケイゾク</t>
    </rPh>
    <rPh sb="15" eb="17">
      <t>ダンタイ</t>
    </rPh>
    <phoneticPr fontId="19"/>
  </si>
  <si>
    <t>　ご提出いただいた個人情報は、社会福祉振興助成事業業務及びこれに附帯する業務並びに以下の業務の実施に必要な範囲内で適正に利用します。　
・郵送等による機構が提供するサービスのご案内
・市場調査、データ分析及びアンケートの実施等によるサービスの研究及び開発のため
　また、機構業務の中で、サービス向上のため使用することがあります。
(注) 個人情報は、漏洩防止に努め適切に管理し、機構が定める期間経過後に廃棄します。</t>
    <phoneticPr fontId="19"/>
  </si>
  <si>
    <t>平成30年11月12日(月)</t>
    <rPh sb="0" eb="2">
      <t>ヘイセイ</t>
    </rPh>
    <rPh sb="4" eb="5">
      <t>トシ</t>
    </rPh>
    <rPh sb="7" eb="8">
      <t>ツキ</t>
    </rPh>
    <rPh sb="10" eb="11">
      <t>ニチ</t>
    </rPh>
    <rPh sb="12" eb="13">
      <t>ゲツ</t>
    </rPh>
    <phoneticPr fontId="19"/>
  </si>
  <si>
    <t>団体の担当者名</t>
    <rPh sb="0" eb="2">
      <t>ダンタイ</t>
    </rPh>
    <rPh sb="3" eb="6">
      <t>タントウシャ</t>
    </rPh>
    <rPh sb="6" eb="7">
      <t>ナ</t>
    </rPh>
    <phoneticPr fontId="19"/>
  </si>
  <si>
    <t>【問３-①】助成事業の対外的な波及効果について、あてはまる項目を全てプルダウンで選択してください。（複数回答可）
　　　　　　（プルダウン：◎…予想以上の効果があった、〇…該当する、△…効果があまり見込めていない、－…計画になかった）　　　　　　　　　　　　　　　　　　　　　　　　　　　　　　　　　　</t>
    <rPh sb="6" eb="8">
      <t>ジョセイ</t>
    </rPh>
    <rPh sb="8" eb="10">
      <t>ジギョウ</t>
    </rPh>
    <rPh sb="11" eb="14">
      <t>タイガイテキ</t>
    </rPh>
    <rPh sb="15" eb="17">
      <t>ハキュウ</t>
    </rPh>
    <rPh sb="17" eb="19">
      <t>コウカ</t>
    </rPh>
    <rPh sb="29" eb="31">
      <t>コウモク</t>
    </rPh>
    <rPh sb="32" eb="33">
      <t>スベ</t>
    </rPh>
    <rPh sb="40" eb="42">
      <t>センタク</t>
    </rPh>
    <rPh sb="50" eb="52">
      <t>フクスウ</t>
    </rPh>
    <rPh sb="52" eb="54">
      <t>カイトウ</t>
    </rPh>
    <rPh sb="54" eb="55">
      <t>カ</t>
    </rPh>
    <rPh sb="72" eb="74">
      <t>ヨソウ</t>
    </rPh>
    <rPh sb="74" eb="76">
      <t>イジョウ</t>
    </rPh>
    <rPh sb="77" eb="79">
      <t>コウカ</t>
    </rPh>
    <rPh sb="86" eb="88">
      <t>ガイトウ</t>
    </rPh>
    <rPh sb="93" eb="95">
      <t>コウカ</t>
    </rPh>
    <rPh sb="99" eb="101">
      <t>ミコ</t>
    </rPh>
    <rPh sb="109" eb="111">
      <t>ケイカク</t>
    </rPh>
    <phoneticPr fontId="19"/>
  </si>
  <si>
    <t>連携内容（どのような？）</t>
    <rPh sb="0" eb="2">
      <t>レンケイ</t>
    </rPh>
    <rPh sb="2" eb="4">
      <t>ナイヨウ</t>
    </rPh>
    <phoneticPr fontId="19"/>
  </si>
  <si>
    <t>（※）法定事業：特別養護老人ホームや保育所、障害のある方を支援する(施設)など法令に基づく施設・事業</t>
    <rPh sb="3" eb="5">
      <t>ホウテイ</t>
    </rPh>
    <rPh sb="5" eb="7">
      <t>ジギョウ</t>
    </rPh>
    <rPh sb="8" eb="10">
      <t>トクベツ</t>
    </rPh>
    <rPh sb="10" eb="12">
      <t>ヨウゴ</t>
    </rPh>
    <rPh sb="12" eb="14">
      <t>ロウジン</t>
    </rPh>
    <rPh sb="18" eb="20">
      <t>ホイク</t>
    </rPh>
    <rPh sb="20" eb="21">
      <t>ジョ</t>
    </rPh>
    <rPh sb="22" eb="24">
      <t>ショウガイ</t>
    </rPh>
    <rPh sb="27" eb="28">
      <t>カタ</t>
    </rPh>
    <rPh sb="29" eb="31">
      <t>シエン</t>
    </rPh>
    <rPh sb="34" eb="36">
      <t>シセツ</t>
    </rPh>
    <rPh sb="39" eb="41">
      <t>ホウレイ</t>
    </rPh>
    <rPh sb="42" eb="43">
      <t>モト</t>
    </rPh>
    <rPh sb="45" eb="47">
      <t>シセツ</t>
    </rPh>
    <rPh sb="48" eb="50">
      <t>ジギョウ</t>
    </rPh>
    <phoneticPr fontId="19"/>
  </si>
  <si>
    <t>・実人数14名を対象としていた
・メインの対象者を子どもとしていた</t>
    <rPh sb="1" eb="2">
      <t>ジツ</t>
    </rPh>
    <rPh sb="2" eb="4">
      <t>ニンズウ</t>
    </rPh>
    <rPh sb="6" eb="7">
      <t>メイ</t>
    </rPh>
    <rPh sb="8" eb="10">
      <t>タイショウ</t>
    </rPh>
    <rPh sb="21" eb="24">
      <t>タイショウシャ</t>
    </rPh>
    <rPh sb="25" eb="26">
      <t>コ</t>
    </rPh>
    <phoneticPr fontId="19"/>
  </si>
  <si>
    <t>・実人数は25名に広がった。参加のリピート率も〇％と高い。
・子どもとともに母親向けの学びの講座を始めている</t>
    <rPh sb="1" eb="2">
      <t>ジツ</t>
    </rPh>
    <rPh sb="2" eb="4">
      <t>ニンズウ</t>
    </rPh>
    <rPh sb="7" eb="8">
      <t>メイ</t>
    </rPh>
    <rPh sb="9" eb="10">
      <t>ヒロ</t>
    </rPh>
    <rPh sb="14" eb="16">
      <t>サンカ</t>
    </rPh>
    <rPh sb="21" eb="22">
      <t>リツ</t>
    </rPh>
    <rPh sb="26" eb="27">
      <t>タカ</t>
    </rPh>
    <rPh sb="31" eb="32">
      <t>コ</t>
    </rPh>
    <rPh sb="38" eb="40">
      <t>ハハオヤ</t>
    </rPh>
    <rPh sb="40" eb="41">
      <t>ム</t>
    </rPh>
    <rPh sb="43" eb="44">
      <t>マナ</t>
    </rPh>
    <rPh sb="46" eb="48">
      <t>コウザ</t>
    </rPh>
    <rPh sb="49" eb="50">
      <t>ハジ</t>
    </rPh>
    <phoneticPr fontId="19"/>
  </si>
  <si>
    <t>・週1回各60分のレクチャーを実施</t>
    <rPh sb="1" eb="2">
      <t>シュウ</t>
    </rPh>
    <rPh sb="3" eb="4">
      <t>カイ</t>
    </rPh>
    <rPh sb="4" eb="5">
      <t>カク</t>
    </rPh>
    <rPh sb="7" eb="8">
      <t>フン</t>
    </rPh>
    <rPh sb="15" eb="17">
      <t>ジッシ</t>
    </rPh>
    <phoneticPr fontId="19"/>
  </si>
  <si>
    <t>・進行状況により必要に応じて週2回実施している
・継続参加できていない者へフォローアップの連絡をしている
・アウトリーチとして訪問型支援も一部実施</t>
    <rPh sb="1" eb="3">
      <t>シンコウ</t>
    </rPh>
    <rPh sb="3" eb="5">
      <t>ジョウキョウ</t>
    </rPh>
    <rPh sb="8" eb="10">
      <t>ヒツヨウ</t>
    </rPh>
    <rPh sb="11" eb="12">
      <t>オウ</t>
    </rPh>
    <rPh sb="14" eb="15">
      <t>シュウ</t>
    </rPh>
    <rPh sb="16" eb="17">
      <t>カイ</t>
    </rPh>
    <rPh sb="17" eb="19">
      <t>ジッシ</t>
    </rPh>
    <rPh sb="25" eb="27">
      <t>ケイゾク</t>
    </rPh>
    <rPh sb="27" eb="29">
      <t>サンカ</t>
    </rPh>
    <rPh sb="35" eb="36">
      <t>シャ</t>
    </rPh>
    <rPh sb="45" eb="47">
      <t>レンラク</t>
    </rPh>
    <rPh sb="63" eb="65">
      <t>ホウモン</t>
    </rPh>
    <rPh sb="65" eb="66">
      <t>ガタ</t>
    </rPh>
    <rPh sb="66" eb="68">
      <t>シエン</t>
    </rPh>
    <rPh sb="69" eb="71">
      <t>イチブ</t>
    </rPh>
    <rPh sb="71" eb="73">
      <t>ジッシ</t>
    </rPh>
    <phoneticPr fontId="19"/>
  </si>
  <si>
    <t>・スタッフが兼務し、必要に応じてアルバイトスタッフを雇用していた</t>
    <rPh sb="6" eb="8">
      <t>ケンム</t>
    </rPh>
    <rPh sb="10" eb="12">
      <t>ヒツヨウ</t>
    </rPh>
    <rPh sb="13" eb="14">
      <t>オウ</t>
    </rPh>
    <rPh sb="26" eb="28">
      <t>コヨウ</t>
    </rPh>
    <phoneticPr fontId="19"/>
  </si>
  <si>
    <t>・常勤のパートタイムスタッフを雇用し、支援対象者や保護者への対応や関係者への連絡を担っている
・対象者への接し方について職員研修を実施</t>
    <rPh sb="1" eb="3">
      <t>ジョウキン</t>
    </rPh>
    <rPh sb="15" eb="17">
      <t>コヨウ</t>
    </rPh>
    <rPh sb="19" eb="21">
      <t>シエン</t>
    </rPh>
    <rPh sb="21" eb="23">
      <t>タイショウ</t>
    </rPh>
    <rPh sb="23" eb="24">
      <t>シャ</t>
    </rPh>
    <rPh sb="25" eb="28">
      <t>ホゴシャ</t>
    </rPh>
    <rPh sb="30" eb="32">
      <t>タイオウ</t>
    </rPh>
    <rPh sb="33" eb="36">
      <t>カンケイシャ</t>
    </rPh>
    <rPh sb="38" eb="40">
      <t>レンラク</t>
    </rPh>
    <rPh sb="41" eb="42">
      <t>ニナ</t>
    </rPh>
    <rPh sb="48" eb="51">
      <t>タイショウシャ</t>
    </rPh>
    <rPh sb="53" eb="54">
      <t>セッ</t>
    </rPh>
    <rPh sb="55" eb="56">
      <t>カタ</t>
    </rPh>
    <rPh sb="60" eb="62">
      <t>ショクイン</t>
    </rPh>
    <rPh sb="62" eb="64">
      <t>ケンシュウ</t>
    </rPh>
    <rPh sb="65" eb="67">
      <t>ジッシ</t>
    </rPh>
    <phoneticPr fontId="19"/>
  </si>
  <si>
    <t>その他の変化について</t>
    <rPh sb="2" eb="3">
      <t>タ</t>
    </rPh>
    <rPh sb="4" eb="6">
      <t>ヘンカ</t>
    </rPh>
    <phoneticPr fontId="19"/>
  </si>
  <si>
    <t>【提出用メールアドレス】</t>
    <rPh sb="1" eb="4">
      <t>テイシュツヨウ</t>
    </rPh>
    <phoneticPr fontId="19"/>
  </si>
  <si>
    <t>hyoka@wam.go.jp</t>
    <phoneticPr fontId="19"/>
  </si>
  <si>
    <t>連携の効果（連携の結果、どのような成果が得られましたか？）</t>
    <rPh sb="0" eb="2">
      <t>レンケイ</t>
    </rPh>
    <rPh sb="3" eb="5">
      <t>コウカ</t>
    </rPh>
    <rPh sb="6" eb="8">
      <t>レンケイ</t>
    </rPh>
    <rPh sb="9" eb="11">
      <t>ケッカ</t>
    </rPh>
    <rPh sb="17" eb="19">
      <t>セイカ</t>
    </rPh>
    <rPh sb="20" eb="21">
      <t>エ</t>
    </rPh>
    <phoneticPr fontId="19"/>
  </si>
  <si>
    <r>
      <t xml:space="preserve">WAM助成連絡システム又はメールでご提出ください。
</t>
    </r>
    <r>
      <rPr>
        <sz val="12"/>
        <rFont val="HG丸ｺﾞｼｯｸM-PRO"/>
        <family val="3"/>
        <charset val="128"/>
      </rPr>
      <t>(注) 連絡システムのID・パスワードをお忘れの方は、ＮＰＯ振興課までお問い合わせください。
　　電話：０３－３４３８－９９４２</t>
    </r>
    <rPh sb="27" eb="28">
      <t>チュウ</t>
    </rPh>
    <rPh sb="30" eb="32">
      <t>レンラク</t>
    </rPh>
    <rPh sb="47" eb="48">
      <t>ワス</t>
    </rPh>
    <rPh sb="50" eb="51">
      <t>カタ</t>
    </rPh>
    <rPh sb="62" eb="63">
      <t>ト</t>
    </rPh>
    <rPh sb="64" eb="65">
      <t>ア</t>
    </rPh>
    <rPh sb="75" eb="77">
      <t>デンワ</t>
    </rPh>
    <phoneticPr fontId="19"/>
  </si>
  <si>
    <t>上記ア）～ウ）で回答した助成事業の継続状況に関して、変化の生じた内容を中心に、助成期間中の状況と比較して入力してください。</t>
    <rPh sb="0" eb="2">
      <t>ジョウキ</t>
    </rPh>
    <rPh sb="8" eb="10">
      <t>カイトウ</t>
    </rPh>
    <rPh sb="12" eb="14">
      <t>ジョセイ</t>
    </rPh>
    <rPh sb="14" eb="16">
      <t>ジギョウ</t>
    </rPh>
    <rPh sb="17" eb="19">
      <t>ケイゾク</t>
    </rPh>
    <rPh sb="19" eb="21">
      <t>ジョウキョウ</t>
    </rPh>
    <rPh sb="22" eb="23">
      <t>カン</t>
    </rPh>
    <rPh sb="26" eb="28">
      <t>ヘンカ</t>
    </rPh>
    <rPh sb="29" eb="30">
      <t>ショウ</t>
    </rPh>
    <rPh sb="32" eb="34">
      <t>ナイヨウ</t>
    </rPh>
    <rPh sb="35" eb="37">
      <t>チュウシン</t>
    </rPh>
    <rPh sb="39" eb="41">
      <t>ジョセイ</t>
    </rPh>
    <rPh sb="41" eb="44">
      <t>キカンチュウ</t>
    </rPh>
    <rPh sb="45" eb="47">
      <t>ジョウキョウ</t>
    </rPh>
    <rPh sb="48" eb="50">
      <t>ヒカク</t>
    </rPh>
    <phoneticPr fontId="19"/>
  </si>
  <si>
    <t>上記について具体的な内容を入力してください。</t>
    <rPh sb="0" eb="2">
      <t>ジョウキ</t>
    </rPh>
    <rPh sb="6" eb="9">
      <t>グタイテキ</t>
    </rPh>
    <rPh sb="10" eb="12">
      <t>ナイヨウ</t>
    </rPh>
    <phoneticPr fontId="19"/>
  </si>
  <si>
    <t>お忙しいところご協力いただき、ありがとうございました。（いただいたご意見・ご要望は今後のＷＡＭ助成のサービス向上に活用させていただきます。）</t>
    <rPh sb="1" eb="2">
      <t>イソガ</t>
    </rPh>
    <rPh sb="8" eb="10">
      <t>キョウリョク</t>
    </rPh>
    <rPh sb="34" eb="36">
      <t>イケン</t>
    </rPh>
    <rPh sb="38" eb="40">
      <t>ヨウボウ</t>
    </rPh>
    <rPh sb="41" eb="43">
      <t>コンゴ</t>
    </rPh>
    <rPh sb="47" eb="49">
      <t>ジョセイ</t>
    </rPh>
    <rPh sb="54" eb="56">
      <t>コウジョウ</t>
    </rPh>
    <rPh sb="57" eb="59">
      <t>カツヨウ</t>
    </rPh>
    <phoneticPr fontId="19"/>
  </si>
  <si>
    <t>　エ）事業の取組を参考として、他団体や行政等が類似事業を実施</t>
    <rPh sb="19" eb="21">
      <t>ギョウセイ</t>
    </rPh>
    <rPh sb="21" eb="22">
      <t>ナド</t>
    </rPh>
    <phoneticPr fontId="19"/>
  </si>
  <si>
    <t>【問3-②】(【問3-①】で、ア）又はイ）と回答された団体に伺います。)
 　　　　  行政（国・都道府県・市区町村）で制度化・モデル事業化された具体的な制度・事業名を記入してください。</t>
    <rPh sb="8" eb="9">
      <t>トイ</t>
    </rPh>
    <rPh sb="17" eb="18">
      <t>マタ</t>
    </rPh>
    <rPh sb="22" eb="24">
      <t>カイトウ</t>
    </rPh>
    <rPh sb="27" eb="29">
      <t>ダンタイ</t>
    </rPh>
    <rPh sb="30" eb="31">
      <t>ウカガ</t>
    </rPh>
    <rPh sb="60" eb="63">
      <t>セイドカ</t>
    </rPh>
    <rPh sb="67" eb="69">
      <t>ジギョウ</t>
    </rPh>
    <rPh sb="69" eb="70">
      <t>カ</t>
    </rPh>
    <rPh sb="73" eb="76">
      <t>グタイテキ</t>
    </rPh>
    <rPh sb="77" eb="79">
      <t>セイド</t>
    </rPh>
    <rPh sb="80" eb="82">
      <t>ジギョウ</t>
    </rPh>
    <rPh sb="82" eb="83">
      <t>メイ</t>
    </rPh>
    <rPh sb="84" eb="86">
      <t>キニュウ</t>
    </rPh>
    <phoneticPr fontId="19"/>
  </si>
  <si>
    <t xml:space="preserve">（具体的な内容）
（波及効果につながった取組み）
</t>
    <rPh sb="1" eb="4">
      <t>グタイテキ</t>
    </rPh>
    <rPh sb="5" eb="7">
      <t>ナイヨウ</t>
    </rPh>
    <rPh sb="14" eb="16">
      <t>ハキュウ</t>
    </rPh>
    <rPh sb="16" eb="18">
      <t>コウカ</t>
    </rPh>
    <rPh sb="24" eb="26">
      <t>トリクミ</t>
    </rPh>
    <phoneticPr fontId="19"/>
  </si>
  <si>
    <t>【問４】助成事業がその後の団体活動や組織に与えた効果について、あてはまる項目全てに○を入力してください。（複数回答可）
           また、ケ）、コ）を選択された方は、（　）内に具体的な人数を入力してください。（大まかな人数で結構です）。</t>
    <rPh sb="4" eb="6">
      <t>ジョセイ</t>
    </rPh>
    <rPh sb="6" eb="8">
      <t>ジギョウ</t>
    </rPh>
    <rPh sb="18" eb="20">
      <t>ソシキ</t>
    </rPh>
    <rPh sb="21" eb="22">
      <t>アタ</t>
    </rPh>
    <rPh sb="24" eb="26">
      <t>コウカ</t>
    </rPh>
    <rPh sb="36" eb="38">
      <t>コウモク</t>
    </rPh>
    <rPh sb="38" eb="39">
      <t>スベ</t>
    </rPh>
    <rPh sb="53" eb="55">
      <t>フクスウ</t>
    </rPh>
    <rPh sb="55" eb="57">
      <t>カイトウ</t>
    </rPh>
    <rPh sb="57" eb="58">
      <t>カ</t>
    </rPh>
    <rPh sb="80" eb="82">
      <t>センタク</t>
    </rPh>
    <rPh sb="85" eb="86">
      <t>カタ</t>
    </rPh>
    <rPh sb="91" eb="92">
      <t>ナイ</t>
    </rPh>
    <rPh sb="93" eb="96">
      <t>グタイテキ</t>
    </rPh>
    <rPh sb="97" eb="99">
      <t>ニンズ</t>
    </rPh>
    <rPh sb="110" eb="111">
      <t>オオ</t>
    </rPh>
    <rPh sb="114" eb="116">
      <t>ニンズウ</t>
    </rPh>
    <rPh sb="117" eb="119">
      <t>ケッコウ</t>
    </rPh>
    <phoneticPr fontId="19"/>
  </si>
  <si>
    <t>　ウ） 助成金や寄付金等の収入源の多様化、ファンドレイジング</t>
    <rPh sb="4" eb="7">
      <t>ジョセイキン</t>
    </rPh>
    <rPh sb="8" eb="10">
      <t>キフ</t>
    </rPh>
    <rPh sb="10" eb="11">
      <t>キン</t>
    </rPh>
    <rPh sb="11" eb="12">
      <t>ナド</t>
    </rPh>
    <rPh sb="13" eb="15">
      <t>シュウニュウ</t>
    </rPh>
    <rPh sb="15" eb="16">
      <t>ゲン</t>
    </rPh>
    <rPh sb="17" eb="20">
      <t>タヨウカ</t>
    </rPh>
    <phoneticPr fontId="19"/>
  </si>
  <si>
    <t>　エ） 団体内部の情報共有や役割分担等の事業運営力の向上</t>
    <rPh sb="11" eb="13">
      <t>キョウユウ</t>
    </rPh>
    <rPh sb="14" eb="16">
      <t>ヤクワリ</t>
    </rPh>
    <rPh sb="16" eb="18">
      <t>ブンタン</t>
    </rPh>
    <rPh sb="18" eb="19">
      <t>ナド</t>
    </rPh>
    <rPh sb="20" eb="22">
      <t>ジギョウ</t>
    </rPh>
    <rPh sb="22" eb="24">
      <t>ウンエイ</t>
    </rPh>
    <rPh sb="24" eb="25">
      <t>リョク</t>
    </rPh>
    <rPh sb="26" eb="28">
      <t>コウジョウ</t>
    </rPh>
    <phoneticPr fontId="19"/>
  </si>
  <si>
    <t>【問8-②】(【問8-①】で、ア）又はイ）と回答してされた団体に伺います。)
 　　　　　助成事業の目的を達成又は別団体に事業承継したことにより、得られた成果（効果）について入力してください。</t>
    <rPh sb="8" eb="9">
      <t>トイ</t>
    </rPh>
    <rPh sb="17" eb="18">
      <t>マタ</t>
    </rPh>
    <rPh sb="29" eb="31">
      <t>ダンタイ</t>
    </rPh>
    <rPh sb="32" eb="33">
      <t>ウカガ</t>
    </rPh>
    <rPh sb="55" eb="56">
      <t>マタ</t>
    </rPh>
    <rPh sb="57" eb="58">
      <t>ベツ</t>
    </rPh>
    <rPh sb="58" eb="60">
      <t>ダンタイ</t>
    </rPh>
    <rPh sb="61" eb="63">
      <t>ジギョウ</t>
    </rPh>
    <rPh sb="63" eb="65">
      <t>ショウケイ</t>
    </rPh>
    <rPh sb="73" eb="74">
      <t>エ</t>
    </rPh>
    <phoneticPr fontId="19"/>
  </si>
  <si>
    <t xml:space="preserve">（連携の具体的な内容に関する補足等）
</t>
    <rPh sb="1" eb="3">
      <t>レンケイ</t>
    </rPh>
    <rPh sb="4" eb="7">
      <t>グタイテキ</t>
    </rPh>
    <rPh sb="8" eb="10">
      <t>ナイヨウ</t>
    </rPh>
    <rPh sb="11" eb="12">
      <t>カン</t>
    </rPh>
    <rPh sb="14" eb="16">
      <t>ホソク</t>
    </rPh>
    <rPh sb="16" eb="17">
      <t>ナド</t>
    </rPh>
    <phoneticPr fontId="19"/>
  </si>
  <si>
    <t xml:space="preserve">（具体的な内容）
（効果につながった取組み）
</t>
    <phoneticPr fontId="19"/>
  </si>
  <si>
    <t>　イ）団体の収入（ ア ）以外（助成事業以外の事業収入の他、団体に対する寄付金・会費・協賛金等を含む）</t>
    <rPh sb="16" eb="18">
      <t>ジョセイ</t>
    </rPh>
    <rPh sb="18" eb="20">
      <t>ジギョウ</t>
    </rPh>
    <rPh sb="20" eb="22">
      <t>イガイ</t>
    </rPh>
    <rPh sb="23" eb="25">
      <t>ジギョウ</t>
    </rPh>
    <rPh sb="25" eb="27">
      <t>シュウニュウ</t>
    </rPh>
    <rPh sb="28" eb="29">
      <t>ホカ</t>
    </rPh>
    <rPh sb="30" eb="32">
      <t>ダンタイ</t>
    </rPh>
    <rPh sb="33" eb="34">
      <t>タイ</t>
    </rPh>
    <rPh sb="40" eb="42">
      <t>カイヒ</t>
    </rPh>
    <phoneticPr fontId="19"/>
  </si>
  <si>
    <t>・〇〇中学校区のみでの実施</t>
    <rPh sb="3" eb="6">
      <t>チュウガッコウ</t>
    </rPh>
    <rPh sb="6" eb="7">
      <t>ク</t>
    </rPh>
    <rPh sb="11" eb="13">
      <t>ジッシ</t>
    </rPh>
    <phoneticPr fontId="19"/>
  </si>
  <si>
    <t>・関係機関との情報交換の機会が単発で開かれている</t>
    <rPh sb="1" eb="3">
      <t>カンケイ</t>
    </rPh>
    <rPh sb="3" eb="5">
      <t>キカン</t>
    </rPh>
    <rPh sb="7" eb="9">
      <t>ジョウホウ</t>
    </rPh>
    <rPh sb="9" eb="11">
      <t>コウカン</t>
    </rPh>
    <rPh sb="12" eb="14">
      <t>キカイ</t>
    </rPh>
    <rPh sb="15" eb="17">
      <t>タンパツ</t>
    </rPh>
    <rPh sb="18" eb="19">
      <t>ヒラ</t>
    </rPh>
    <phoneticPr fontId="19"/>
  </si>
  <si>
    <t>その他　　（</t>
    <rPh sb="2" eb="3">
      <t>タ</t>
    </rPh>
    <phoneticPr fontId="19"/>
  </si>
  <si>
    <t>【問１０-①】事業の継続状況や波及効果、他団体との連携の広がりを後押ししたWAM助成の特徴について、該当する項目には○を、改善が望まれる内容には△を入力し、具体的な内容（後押しした内容や改善希望内容）を下欄に入力してください。（複数回答可）</t>
    <rPh sb="7" eb="9">
      <t>ジギョウ</t>
    </rPh>
    <rPh sb="10" eb="12">
      <t>ケイゾク</t>
    </rPh>
    <rPh sb="12" eb="14">
      <t>ジョウキョウ</t>
    </rPh>
    <rPh sb="15" eb="19">
      <t>ハキュウコウカ</t>
    </rPh>
    <rPh sb="20" eb="21">
      <t>タ</t>
    </rPh>
    <rPh sb="21" eb="23">
      <t>ダンタイ</t>
    </rPh>
    <rPh sb="25" eb="27">
      <t>レンケイ</t>
    </rPh>
    <rPh sb="28" eb="29">
      <t>ヒロ</t>
    </rPh>
    <rPh sb="32" eb="34">
      <t>アトオ</t>
    </rPh>
    <rPh sb="40" eb="42">
      <t>ジョセイ</t>
    </rPh>
    <rPh sb="43" eb="45">
      <t>トクチョウ</t>
    </rPh>
    <rPh sb="50" eb="52">
      <t>ガイトウ</t>
    </rPh>
    <rPh sb="54" eb="56">
      <t>コウモク</t>
    </rPh>
    <rPh sb="61" eb="63">
      <t>カイゼン</t>
    </rPh>
    <rPh sb="64" eb="65">
      <t>ノゾ</t>
    </rPh>
    <rPh sb="68" eb="70">
      <t>ナイヨウ</t>
    </rPh>
    <rPh sb="74" eb="76">
      <t>ニュウリョク</t>
    </rPh>
    <rPh sb="78" eb="81">
      <t>グタイテキ</t>
    </rPh>
    <rPh sb="82" eb="84">
      <t>ナイヨウ</t>
    </rPh>
    <rPh sb="85" eb="87">
      <t>アトオ</t>
    </rPh>
    <rPh sb="90" eb="92">
      <t>ナイヨウ</t>
    </rPh>
    <rPh sb="93" eb="95">
      <t>カイゼン</t>
    </rPh>
    <rPh sb="95" eb="97">
      <t>キボウ</t>
    </rPh>
    <rPh sb="97" eb="99">
      <t>ナイヨウ</t>
    </rPh>
    <rPh sb="114" eb="116">
      <t>フクスウ</t>
    </rPh>
    <rPh sb="116" eb="118">
      <t>カイトウ</t>
    </rPh>
    <rPh sb="118" eb="119">
      <t>カ</t>
    </rPh>
    <phoneticPr fontId="19"/>
  </si>
  <si>
    <t>・関係機関（支援団体や窓口）と定期的なケース会議が定着して開かれている</t>
    <rPh sb="3" eb="5">
      <t>キカン</t>
    </rPh>
    <rPh sb="25" eb="27">
      <t>テイチャク</t>
    </rPh>
    <phoneticPr fontId="19"/>
  </si>
  <si>
    <t>記入例</t>
    <rPh sb="0" eb="2">
      <t>キニュウ</t>
    </rPh>
    <rPh sb="2" eb="3">
      <t>レイ</t>
    </rPh>
    <phoneticPr fontId="19"/>
  </si>
  <si>
    <t>・〇〇中学校区とともに、ニーズがあった近隣の△△中学校区でも実施している</t>
    <rPh sb="3" eb="6">
      <t>チュウガッコウ</t>
    </rPh>
    <rPh sb="6" eb="7">
      <t>ク</t>
    </rPh>
    <rPh sb="19" eb="21">
      <t>キンリン</t>
    </rPh>
    <rPh sb="24" eb="27">
      <t>チュウガッコウ</t>
    </rPh>
    <rPh sb="27" eb="28">
      <t>ク</t>
    </rPh>
    <rPh sb="30" eb="32">
      <t>ジッシ</t>
    </rPh>
    <phoneticPr fontId="19"/>
  </si>
  <si>
    <t>・平成２８年度助成期間中（助成事業終了時点）から現在までの状況を回答してください。
・各設問に対する回答のうち該当するものに○あるいは数字を入力してください。
　また、記述が必要な設問については、具体的な状況を差し支えない範囲で入力してください。
　記述欄が足りない場合、行を下へ広げてください。</t>
    <rPh sb="1" eb="3">
      <t>ヘイセイ</t>
    </rPh>
    <rPh sb="5" eb="7">
      <t>ネンド</t>
    </rPh>
    <rPh sb="7" eb="9">
      <t>ジョセイ</t>
    </rPh>
    <rPh sb="9" eb="11">
      <t>キカン</t>
    </rPh>
    <rPh sb="11" eb="12">
      <t>ナカ</t>
    </rPh>
    <rPh sb="13" eb="15">
      <t>ジョセイ</t>
    </rPh>
    <rPh sb="15" eb="17">
      <t>ジギョウ</t>
    </rPh>
    <rPh sb="17" eb="19">
      <t>シュウリョウ</t>
    </rPh>
    <rPh sb="19" eb="21">
      <t>ジテン</t>
    </rPh>
    <rPh sb="24" eb="26">
      <t>ゲンザイ</t>
    </rPh>
    <rPh sb="29" eb="31">
      <t>ジョウキョウ</t>
    </rPh>
    <rPh sb="44" eb="46">
      <t>セツモン</t>
    </rPh>
    <rPh sb="47" eb="48">
      <t>タイ</t>
    </rPh>
    <rPh sb="50" eb="52">
      <t>カイトウ</t>
    </rPh>
    <rPh sb="67" eb="69">
      <t>スウジ</t>
    </rPh>
    <rPh sb="84" eb="86">
      <t>キジュツ</t>
    </rPh>
    <rPh sb="87" eb="89">
      <t>ヒツヨウ</t>
    </rPh>
    <rPh sb="90" eb="92">
      <t>セツモン</t>
    </rPh>
    <rPh sb="102" eb="104">
      <t>ジョウキョウ</t>
    </rPh>
    <rPh sb="105" eb="106">
      <t>サ</t>
    </rPh>
    <rPh sb="107" eb="108">
      <t>ササ</t>
    </rPh>
    <rPh sb="111" eb="113">
      <t>ハンイ</t>
    </rPh>
    <rPh sb="125" eb="127">
      <t>キジュツ</t>
    </rPh>
    <rPh sb="127" eb="128">
      <t>ラン</t>
    </rPh>
    <rPh sb="129" eb="130">
      <t>タ</t>
    </rPh>
    <rPh sb="133" eb="135">
      <t>バアイ</t>
    </rPh>
    <phoneticPr fontId="19"/>
  </si>
  <si>
    <t>法定事業(※)に与える影響（効果）を具体的に入力してください。</t>
    <rPh sb="0" eb="2">
      <t>ホウテイ</t>
    </rPh>
    <rPh sb="2" eb="4">
      <t>ジギョウ</t>
    </rPh>
    <rPh sb="8" eb="9">
      <t>アタ</t>
    </rPh>
    <rPh sb="11" eb="13">
      <t>エイキョウ</t>
    </rPh>
    <rPh sb="14" eb="16">
      <t>コウカ</t>
    </rPh>
    <rPh sb="18" eb="21">
      <t>グタイテキ</t>
    </rPh>
    <phoneticPr fontId="19"/>
  </si>
  <si>
    <t>直近６年のWAM助成実績</t>
    <rPh sb="0" eb="2">
      <t>チョッキン</t>
    </rPh>
    <rPh sb="3" eb="4">
      <t>ネン</t>
    </rPh>
    <rPh sb="8" eb="10">
      <t>ジョセイ</t>
    </rPh>
    <rPh sb="10" eb="12">
      <t>ジッセキ</t>
    </rPh>
    <phoneticPr fontId="19"/>
  </si>
  <si>
    <t>【問8-③】(【問8-①】で、ウ）からキ）までの回答をされた団体に伺います。)
 　　　　　助成事業の再開の可能性について、あてはまる項目に○を入力してください。</t>
    <rPh sb="8" eb="9">
      <t>トイ</t>
    </rPh>
    <rPh sb="46" eb="48">
      <t>ジョセイ</t>
    </rPh>
    <rPh sb="48" eb="50">
      <t>ジギョウ</t>
    </rPh>
    <rPh sb="51" eb="53">
      <t>サイカイ</t>
    </rPh>
    <rPh sb="54" eb="57">
      <t>カノウセイ</t>
    </rPh>
    <rPh sb="67" eb="69">
      <t>コウモク</t>
    </rPh>
    <phoneticPr fontId="19"/>
  </si>
  <si>
    <t>　福祉医療機構では、助成事業の終了後1年以上を経過した時点において、フォローアップ調査を実施しております。この調査は、助成事業の継続状況、助成事業終了直後の時点では十分把握することができなかった事業実施後の効果や課題を把握・検証し、WAM助成の改善に資することを目的とするものです。
　また、このフォローアップ調査については、助成事業の事業評価の一環であり、「平成28年度 社会福祉振興助成事業 募集要領」10.留意事項（６）の記載に基づき、対応いただくものです。本調査の趣旨を十分にご理解いただき、ご協力のほどよろしくお願いいたします。</t>
    <rPh sb="1" eb="7">
      <t>フクシイリョウキコウ</t>
    </rPh>
    <rPh sb="10" eb="12">
      <t>ジョセイ</t>
    </rPh>
    <rPh sb="12" eb="14">
      <t>ジギョウ</t>
    </rPh>
    <rPh sb="15" eb="18">
      <t>シュウリョウゴ</t>
    </rPh>
    <rPh sb="19" eb="22">
      <t>ネンイジョウ</t>
    </rPh>
    <rPh sb="23" eb="25">
      <t>ケイカ</t>
    </rPh>
    <rPh sb="27" eb="29">
      <t>ジテン</t>
    </rPh>
    <rPh sb="41" eb="43">
      <t>チョウサ</t>
    </rPh>
    <rPh sb="44" eb="46">
      <t>ジッシ</t>
    </rPh>
    <rPh sb="55" eb="57">
      <t>チョウサ</t>
    </rPh>
    <rPh sb="59" eb="61">
      <t>ジョセイ</t>
    </rPh>
    <rPh sb="61" eb="63">
      <t>ジギョウ</t>
    </rPh>
    <rPh sb="64" eb="66">
      <t>ケイゾク</t>
    </rPh>
    <rPh sb="66" eb="68">
      <t>ジョウキョウ</t>
    </rPh>
    <rPh sb="69" eb="71">
      <t>ジョセイ</t>
    </rPh>
    <rPh sb="71" eb="73">
      <t>ジギョウ</t>
    </rPh>
    <rPh sb="73" eb="75">
      <t>シュウリョウ</t>
    </rPh>
    <rPh sb="75" eb="77">
      <t>チョクゴ</t>
    </rPh>
    <rPh sb="78" eb="80">
      <t>ジテン</t>
    </rPh>
    <rPh sb="82" eb="84">
      <t>ジュウブン</t>
    </rPh>
    <rPh sb="84" eb="86">
      <t>ハアク</t>
    </rPh>
    <rPh sb="97" eb="99">
      <t>ジギョウ</t>
    </rPh>
    <rPh sb="99" eb="101">
      <t>ジッシ</t>
    </rPh>
    <rPh sb="101" eb="102">
      <t>アト</t>
    </rPh>
    <rPh sb="103" eb="105">
      <t>コウカ</t>
    </rPh>
    <rPh sb="106" eb="108">
      <t>カダイ</t>
    </rPh>
    <rPh sb="109" eb="111">
      <t>ハアク</t>
    </rPh>
    <rPh sb="112" eb="114">
      <t>ケンショウ</t>
    </rPh>
    <rPh sb="119" eb="121">
      <t>ジョセイ</t>
    </rPh>
    <rPh sb="122" eb="124">
      <t>カイゼン</t>
    </rPh>
    <rPh sb="125" eb="126">
      <t>シ</t>
    </rPh>
    <rPh sb="131" eb="133">
      <t>モクテキ</t>
    </rPh>
    <rPh sb="155" eb="157">
      <t>チョウサ</t>
    </rPh>
    <rPh sb="163" eb="165">
      <t>ジョセイ</t>
    </rPh>
    <rPh sb="165" eb="167">
      <t>ジギョウ</t>
    </rPh>
    <rPh sb="168" eb="170">
      <t>ジギョウ</t>
    </rPh>
    <rPh sb="170" eb="172">
      <t>ヒョウカ</t>
    </rPh>
    <rPh sb="173" eb="175">
      <t>イッカン</t>
    </rPh>
    <rPh sb="180" eb="182">
      <t>ヘイセイ</t>
    </rPh>
    <rPh sb="184" eb="186">
      <t>ネンド</t>
    </rPh>
    <rPh sb="187" eb="189">
      <t>シャカイ</t>
    </rPh>
    <rPh sb="189" eb="191">
      <t>フクシ</t>
    </rPh>
    <rPh sb="191" eb="193">
      <t>シンコウ</t>
    </rPh>
    <rPh sb="193" eb="195">
      <t>ジョセイ</t>
    </rPh>
    <rPh sb="195" eb="197">
      <t>ジギョウ</t>
    </rPh>
    <rPh sb="198" eb="200">
      <t>ボシュウ</t>
    </rPh>
    <rPh sb="200" eb="202">
      <t>ヨウリョウ</t>
    </rPh>
    <rPh sb="206" eb="208">
      <t>リュウイ</t>
    </rPh>
    <rPh sb="208" eb="210">
      <t>ジコウ</t>
    </rPh>
    <rPh sb="214" eb="216">
      <t>キサイ</t>
    </rPh>
    <rPh sb="217" eb="218">
      <t>モト</t>
    </rPh>
    <rPh sb="221" eb="223">
      <t>タイオウ</t>
    </rPh>
    <rPh sb="232" eb="233">
      <t>ホン</t>
    </rPh>
    <rPh sb="233" eb="235">
      <t>チョウサ</t>
    </rPh>
    <rPh sb="236" eb="238">
      <t>シュシ</t>
    </rPh>
    <rPh sb="239" eb="241">
      <t>ジュウブン</t>
    </rPh>
    <rPh sb="243" eb="245">
      <t>リカイ</t>
    </rPh>
    <rPh sb="251" eb="253">
      <t>キョウリョク</t>
    </rPh>
    <rPh sb="261" eb="262">
      <t>ネガ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</si>
</sst>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411]ggge&quot;年&quot;m&quot;月&quot;d&quot;日&quot;\(aaa\)"/>
    <numFmt numFmtId="179" formatCode="\←&quot;現&quot;&quot;在&quot;\ 0_ &quot;団&quot;&quot;体&quot;\ &quot;入&quot;&quot;力&quot;&quot;さ&quot;&quot;さ&quot;&quot;れ&quot;&quot;て&quot;&quot;い&quot;&quot;ま&quot;&quot;す&quot;.\ "/>
    <numFmt numFmtId="180" formatCode="0_);[Red]\(0\)"/>
  </numFmts>
  <fonts count="63"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63"/>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3"/>
      <name val="ＭＳ Ｐゴシック"/>
      <family val="3"/>
      <charset val="128"/>
    </font>
    <font>
      <b/>
      <sz val="13"/>
      <color indexed="63"/>
      <name val="ＭＳ Ｐゴシック"/>
      <family val="3"/>
      <charset val="128"/>
    </font>
    <font>
      <b/>
      <sz val="11"/>
      <color indexed="63"/>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丸ｺﾞｼｯｸM-PRO"/>
      <family val="3"/>
      <charset val="128"/>
    </font>
    <font>
      <b/>
      <sz val="13"/>
      <name val="HG丸ｺﾞｼｯｸM-PRO"/>
      <family val="3"/>
      <charset val="128"/>
    </font>
    <font>
      <b/>
      <sz val="11"/>
      <name val="HG丸ｺﾞｼｯｸM-PRO"/>
      <family val="3"/>
      <charset val="128"/>
    </font>
    <font>
      <b/>
      <sz val="1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4"/>
      <name val="HG丸ｺﾞｼｯｸM-PRO"/>
      <family val="3"/>
      <charset val="128"/>
    </font>
    <font>
      <sz val="13"/>
      <name val="HG丸ｺﾞｼｯｸM-PRO"/>
      <family val="3"/>
      <charset val="128"/>
    </font>
    <font>
      <sz val="15"/>
      <name val="HG丸ｺﾞｼｯｸM-PRO"/>
      <family val="3"/>
      <charset val="128"/>
    </font>
    <font>
      <b/>
      <sz val="18"/>
      <name val="HG丸ｺﾞｼｯｸM-PRO"/>
      <family val="3"/>
      <charset val="128"/>
    </font>
    <font>
      <sz val="11"/>
      <color theme="1"/>
      <name val="HG丸ｺﾞｼｯｸM-PRO"/>
      <family val="3"/>
      <charset val="128"/>
    </font>
    <font>
      <sz val="11"/>
      <color theme="1"/>
      <name val="ＭＳ Ｐゴシック"/>
      <family val="3"/>
      <charset val="128"/>
    </font>
    <font>
      <sz val="12"/>
      <color theme="1"/>
      <name val="HG丸ｺﾞｼｯｸM-PRO"/>
      <family val="3"/>
      <charset val="128"/>
    </font>
    <font>
      <b/>
      <sz val="13"/>
      <color theme="1"/>
      <name val="HG丸ｺﾞｼｯｸM-PRO"/>
      <family val="3"/>
      <charset val="128"/>
    </font>
    <font>
      <sz val="12"/>
      <color theme="1"/>
      <name val="ＭＳ Ｐゴシック"/>
      <family val="3"/>
      <charset val="128"/>
    </font>
    <font>
      <sz val="16"/>
      <name val="HG丸ｺﾞｼｯｸM-PRO"/>
      <family val="3"/>
      <charset val="128"/>
    </font>
    <font>
      <sz val="18"/>
      <name val="HG丸ｺﾞｼｯｸM-PRO"/>
      <family val="3"/>
      <charset val="128"/>
    </font>
    <font>
      <sz val="36"/>
      <name val="ＭＳ Ｐゴシック"/>
      <family val="3"/>
      <charset val="128"/>
      <scheme val="minor"/>
    </font>
    <font>
      <sz val="18"/>
      <color theme="0"/>
      <name val="HG丸ｺﾞｼｯｸM-PRO"/>
      <family val="3"/>
      <charset val="128"/>
    </font>
    <font>
      <b/>
      <sz val="12"/>
      <color rgb="FFFF0000"/>
      <name val="HG丸ｺﾞｼｯｸM-PRO"/>
      <family val="3"/>
      <charset val="128"/>
    </font>
    <font>
      <sz val="12"/>
      <color rgb="FFFF0000"/>
      <name val="HG丸ｺﾞｼｯｸM-PRO"/>
      <family val="3"/>
      <charset val="128"/>
    </font>
    <font>
      <sz val="14"/>
      <color indexed="10"/>
      <name val="HG丸ｺﾞｼｯｸM-PRO"/>
      <family val="3"/>
      <charset val="128"/>
    </font>
    <font>
      <sz val="14"/>
      <color indexed="8"/>
      <name val="HG丸ｺﾞｼｯｸM-PRO"/>
      <family val="3"/>
      <charset val="128"/>
    </font>
    <font>
      <sz val="11"/>
      <name val="ＭＳ Ｐ明朝"/>
      <family val="1"/>
      <charset val="128"/>
    </font>
    <font>
      <sz val="16"/>
      <name val="ＭＳ Ｐ明朝"/>
      <family val="1"/>
      <charset val="128"/>
    </font>
    <font>
      <sz val="22"/>
      <name val="ＭＳ Ｐ明朝"/>
      <family val="1"/>
      <charset val="128"/>
    </font>
    <font>
      <sz val="2"/>
      <color theme="0"/>
      <name val="HG丸ｺﾞｼｯｸM-PRO"/>
      <family val="3"/>
      <charset val="128"/>
    </font>
    <font>
      <sz val="22"/>
      <name val="HG丸ｺﾞｼｯｸM-PRO"/>
      <family val="3"/>
      <charset val="128"/>
    </font>
    <font>
      <sz val="14"/>
      <color rgb="FFFF0000"/>
      <name val="HG丸ｺﾞｼｯｸM-PRO"/>
      <family val="3"/>
      <charset val="128"/>
    </font>
    <font>
      <sz val="14"/>
      <color indexed="8"/>
      <name val="ＭＳ Ｐゴシック"/>
      <family val="3"/>
      <charset val="128"/>
      <scheme val="minor"/>
    </font>
    <font>
      <sz val="6"/>
      <name val="HG丸ｺﾞｼｯｸM-PRO"/>
      <family val="3"/>
      <charset val="128"/>
    </font>
    <font>
      <b/>
      <sz val="12"/>
      <name val="HG丸ｺﾞｼｯｸM-PRO"/>
      <family val="3"/>
      <charset val="128"/>
    </font>
    <font>
      <sz val="14"/>
      <color theme="1"/>
      <name val="HG丸ｺﾞｼｯｸM-PRO"/>
      <family val="3"/>
      <charset val="128"/>
    </font>
    <font>
      <b/>
      <sz val="10"/>
      <name val="HG丸ｺﾞｼｯｸM-PRO"/>
      <family val="3"/>
      <charset val="128"/>
    </font>
    <font>
      <sz val="10"/>
      <color indexed="81"/>
      <name val="ＭＳ Ｐゴシック"/>
      <family val="3"/>
      <charset val="128"/>
    </font>
    <font>
      <sz val="12"/>
      <name val="ＭＳ Ｐゴシック"/>
      <family val="3"/>
      <charset val="128"/>
    </font>
    <font>
      <b/>
      <sz val="14"/>
      <color indexed="8"/>
      <name val="ＭＳ Ｐゴシック"/>
      <family val="3"/>
      <charset val="128"/>
      <scheme val="minor"/>
    </font>
    <font>
      <sz val="14"/>
      <name val="ＭＳ Ｐゴシック"/>
      <family val="3"/>
      <charset val="128"/>
    </font>
    <font>
      <u/>
      <sz val="14"/>
      <color rgb="FFFF0000"/>
      <name val="ＭＳ Ｐゴシック"/>
      <family val="3"/>
      <charset val="128"/>
      <scheme val="minor"/>
    </font>
    <font>
      <sz val="12"/>
      <color indexed="10"/>
      <name val="HG丸ｺﾞｼｯｸM-PRO"/>
      <family val="3"/>
      <charset val="128"/>
    </font>
    <font>
      <sz val="11"/>
      <color theme="1"/>
      <name val="ＭＳ Ｐ明朝"/>
      <family val="1"/>
      <charset val="128"/>
    </font>
    <font>
      <sz val="20"/>
      <name val="ＭＳ Ｐゴシック"/>
      <family val="3"/>
      <charset val="128"/>
    </font>
  </fonts>
  <fills count="26">
    <fill>
      <patternFill patternType="none"/>
    </fill>
    <fill>
      <patternFill patternType="gray125"/>
    </fill>
    <fill>
      <patternFill patternType="solid">
        <fgColor indexed="27"/>
      </patternFill>
    </fill>
    <fill>
      <patternFill patternType="solid">
        <fgColor indexed="45"/>
      </patternFill>
    </fill>
    <fill>
      <patternFill patternType="solid">
        <fgColor indexed="47"/>
      </patternFill>
    </fill>
    <fill>
      <patternFill patternType="solid">
        <fgColor indexed="9"/>
      </patternFill>
    </fill>
    <fill>
      <patternFill patternType="solid">
        <fgColor indexed="22"/>
      </patternFill>
    </fill>
    <fill>
      <patternFill patternType="solid">
        <fgColor indexed="44"/>
      </patternFill>
    </fill>
    <fill>
      <patternFill patternType="solid">
        <fgColor indexed="25"/>
      </patternFill>
    </fill>
    <fill>
      <patternFill patternType="solid">
        <fgColor indexed="49"/>
      </patternFill>
    </fill>
    <fill>
      <patternFill patternType="solid">
        <fgColor indexed="29"/>
      </patternFill>
    </fill>
    <fill>
      <patternFill patternType="solid">
        <fgColor indexed="54"/>
      </patternFill>
    </fill>
    <fill>
      <patternFill patternType="solid">
        <fgColor indexed="53"/>
      </patternFill>
    </fill>
    <fill>
      <patternFill patternType="solid">
        <fgColor indexed="62"/>
      </patternFill>
    </fill>
    <fill>
      <patternFill patternType="solid">
        <fgColor indexed="55"/>
      </patternFill>
    </fill>
    <fill>
      <patternFill patternType="solid">
        <fgColor indexed="43"/>
      </patternFill>
    </fill>
    <fill>
      <patternFill patternType="solid">
        <fgColor indexed="26"/>
      </patternFill>
    </fill>
    <fill>
      <patternFill patternType="solid">
        <fgColor indexed="42"/>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DCFFB9"/>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medium">
        <color indexed="64"/>
      </top>
      <bottom style="medium">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15" borderId="0" applyNumberFormat="0" applyBorder="0" applyAlignment="0" applyProtection="0">
      <alignment vertical="center"/>
    </xf>
    <xf numFmtId="0" fontId="7" fillId="16"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6"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4" fillId="6" borderId="8" applyNumberFormat="0" applyAlignment="0" applyProtection="0">
      <alignment vertical="center"/>
    </xf>
    <xf numFmtId="0" fontId="16" fillId="0" borderId="0" applyNumberFormat="0" applyFill="0" applyBorder="0" applyAlignment="0" applyProtection="0">
      <alignment vertical="center"/>
    </xf>
    <xf numFmtId="0" fontId="17" fillId="4" borderId="4" applyNumberFormat="0" applyAlignment="0" applyProtection="0">
      <alignment vertical="center"/>
    </xf>
    <xf numFmtId="0" fontId="18" fillId="17" borderId="0" applyNumberFormat="0" applyBorder="0" applyAlignment="0" applyProtection="0">
      <alignment vertical="center"/>
    </xf>
    <xf numFmtId="0" fontId="1" fillId="0" borderId="0">
      <alignment vertical="center"/>
    </xf>
    <xf numFmtId="0" fontId="7" fillId="0" borderId="0"/>
    <xf numFmtId="38" fontId="1" fillId="0" borderId="0" applyFont="0" applyFill="0" applyBorder="0" applyAlignment="0" applyProtection="0">
      <alignment vertical="center"/>
    </xf>
  </cellStyleXfs>
  <cellXfs count="406">
    <xf numFmtId="0" fontId="0" fillId="0" borderId="0" xfId="0">
      <alignment vertical="center"/>
    </xf>
    <xf numFmtId="0" fontId="36" fillId="19" borderId="72" xfId="0" applyFont="1" applyFill="1" applyBorder="1" applyAlignment="1" applyProtection="1">
      <alignment horizontal="center" vertical="center" wrapText="1"/>
      <protection locked="0"/>
    </xf>
    <xf numFmtId="0" fontId="20" fillId="21" borderId="0" xfId="0" applyFont="1" applyFill="1" applyProtection="1">
      <alignment vertical="center"/>
      <protection hidden="1"/>
    </xf>
    <xf numFmtId="0" fontId="27" fillId="21" borderId="0" xfId="0" applyFont="1" applyFill="1" applyAlignment="1" applyProtection="1">
      <alignment vertical="center" shrinkToFit="1"/>
      <protection hidden="1"/>
    </xf>
    <xf numFmtId="0" fontId="42" fillId="21" borderId="0" xfId="0" applyFont="1" applyFill="1" applyAlignment="1" applyProtection="1">
      <alignment vertical="center" shrinkToFit="1"/>
      <protection hidden="1"/>
    </xf>
    <xf numFmtId="176" fontId="42" fillId="21" borderId="0" xfId="0" applyNumberFormat="1" applyFont="1" applyFill="1" applyAlignment="1" applyProtection="1">
      <alignment horizontal="left" vertical="center" shrinkToFit="1"/>
      <protection hidden="1"/>
    </xf>
    <xf numFmtId="180" fontId="42" fillId="21" borderId="0" xfId="0" applyNumberFormat="1" applyFont="1" applyFill="1" applyAlignment="1" applyProtection="1">
      <alignment horizontal="left" vertical="center" shrinkToFit="1"/>
      <protection hidden="1"/>
    </xf>
    <xf numFmtId="180" fontId="42" fillId="21" borderId="0" xfId="0" applyNumberFormat="1" applyFont="1" applyFill="1" applyAlignment="1" applyProtection="1">
      <alignment vertical="center" shrinkToFit="1"/>
      <protection hidden="1"/>
    </xf>
    <xf numFmtId="180" fontId="27" fillId="21" borderId="0" xfId="0" applyNumberFormat="1" applyFont="1" applyFill="1" applyAlignment="1" applyProtection="1">
      <alignment vertical="center" shrinkToFit="1"/>
      <protection hidden="1"/>
    </xf>
    <xf numFmtId="0" fontId="27" fillId="21" borderId="0" xfId="0" applyFont="1" applyFill="1" applyBorder="1" applyAlignment="1" applyProtection="1">
      <alignment vertical="center" shrinkToFit="1"/>
      <protection hidden="1"/>
    </xf>
    <xf numFmtId="0" fontId="41" fillId="21" borderId="0" xfId="0" applyFont="1" applyFill="1" applyAlignment="1" applyProtection="1">
      <alignment horizontal="left" vertical="center" shrinkToFit="1"/>
      <protection hidden="1"/>
    </xf>
    <xf numFmtId="0" fontId="45" fillId="19" borderId="19" xfId="0" applyFont="1" applyFill="1" applyBorder="1" applyAlignment="1" applyProtection="1">
      <alignment horizontal="center" vertical="center" shrinkToFit="1"/>
      <protection locked="0"/>
    </xf>
    <xf numFmtId="0" fontId="45" fillId="19" borderId="43" xfId="0" applyFont="1" applyFill="1" applyBorder="1" applyAlignment="1" applyProtection="1">
      <alignment horizontal="center" vertical="center" shrinkToFit="1"/>
      <protection locked="0"/>
    </xf>
    <xf numFmtId="0" fontId="42" fillId="21" borderId="0" xfId="0" applyFont="1" applyFill="1" applyAlignment="1" applyProtection="1">
      <alignment horizontal="left" vertical="center" shrinkToFit="1"/>
      <protection hidden="1"/>
    </xf>
    <xf numFmtId="0" fontId="47" fillId="21" borderId="0" xfId="0" applyFont="1" applyFill="1" applyBorder="1" applyProtection="1">
      <alignment vertical="center"/>
    </xf>
    <xf numFmtId="0" fontId="20" fillId="21" borderId="0" xfId="0" applyFont="1" applyFill="1" applyProtection="1">
      <alignment vertical="center"/>
    </xf>
    <xf numFmtId="0" fontId="20" fillId="21" borderId="0" xfId="0" applyFont="1" applyFill="1" applyBorder="1" applyAlignment="1" applyProtection="1">
      <alignment horizontal="right" vertical="center"/>
    </xf>
    <xf numFmtId="0" fontId="30" fillId="21" borderId="0" xfId="0" applyFont="1" applyFill="1" applyAlignment="1" applyProtection="1">
      <alignment horizontal="center" vertical="center"/>
    </xf>
    <xf numFmtId="0" fontId="21" fillId="21" borderId="0" xfId="0" applyFont="1" applyFill="1" applyBorder="1" applyAlignment="1" applyProtection="1">
      <alignment horizontal="left" vertical="center" wrapText="1"/>
    </xf>
    <xf numFmtId="0" fontId="24" fillId="21" borderId="0" xfId="0" applyFont="1" applyFill="1" applyBorder="1" applyAlignment="1" applyProtection="1">
      <alignment vertical="center"/>
    </xf>
    <xf numFmtId="0" fontId="24" fillId="21" borderId="0" xfId="0" applyFont="1" applyFill="1" applyBorder="1" applyAlignment="1" applyProtection="1">
      <alignment horizontal="left" vertical="center" wrapText="1"/>
    </xf>
    <xf numFmtId="0" fontId="29" fillId="21" borderId="0" xfId="0" applyFont="1" applyFill="1" applyAlignment="1" applyProtection="1">
      <alignment horizontal="left" wrapText="1"/>
    </xf>
    <xf numFmtId="0" fontId="25" fillId="21" borderId="0" xfId="0" applyFont="1" applyFill="1" applyBorder="1" applyAlignment="1" applyProtection="1">
      <alignment horizontal="left" vertical="top" wrapText="1"/>
    </xf>
    <xf numFmtId="0" fontId="0" fillId="21" borderId="0" xfId="0" applyFill="1" applyBorder="1" applyAlignment="1" applyProtection="1">
      <alignment vertical="center" wrapText="1"/>
    </xf>
    <xf numFmtId="0" fontId="27" fillId="21" borderId="0" xfId="0" applyFont="1" applyFill="1" applyAlignment="1" applyProtection="1">
      <alignment vertical="center" shrinkToFit="1"/>
    </xf>
    <xf numFmtId="0" fontId="20" fillId="21" borderId="0" xfId="0" applyFont="1" applyFill="1" applyBorder="1" applyAlignment="1" applyProtection="1">
      <alignment horizontal="left" vertical="center" wrapText="1"/>
    </xf>
    <xf numFmtId="0" fontId="20" fillId="19" borderId="55" xfId="0" applyFont="1" applyFill="1" applyBorder="1" applyAlignment="1" applyProtection="1">
      <alignment horizontal="left" vertical="center" wrapText="1"/>
    </xf>
    <xf numFmtId="0" fontId="20" fillId="19" borderId="0" xfId="0" applyFont="1" applyFill="1" applyBorder="1" applyAlignment="1" applyProtection="1">
      <alignment horizontal="left" vertical="center" wrapText="1"/>
    </xf>
    <xf numFmtId="0" fontId="21" fillId="21" borderId="0" xfId="0" applyFont="1" applyFill="1" applyBorder="1" applyAlignment="1" applyProtection="1">
      <alignment vertical="center" wrapText="1"/>
    </xf>
    <xf numFmtId="0" fontId="51" fillId="21" borderId="0" xfId="0" applyFont="1" applyFill="1" applyBorder="1" applyAlignment="1" applyProtection="1">
      <alignment horizontal="right" vertical="center" wrapText="1"/>
    </xf>
    <xf numFmtId="0" fontId="24" fillId="21" borderId="0" xfId="0" applyFont="1" applyFill="1" applyBorder="1" applyAlignment="1" applyProtection="1">
      <alignment vertical="center" wrapText="1"/>
    </xf>
    <xf numFmtId="0" fontId="28" fillId="21" borderId="0" xfId="0" applyFont="1" applyFill="1" applyBorder="1" applyAlignment="1" applyProtection="1">
      <alignment vertical="center"/>
    </xf>
    <xf numFmtId="0" fontId="31" fillId="21" borderId="0" xfId="0" applyFont="1" applyFill="1" applyBorder="1" applyAlignment="1" applyProtection="1">
      <alignment horizontal="left" vertical="center" wrapText="1"/>
    </xf>
    <xf numFmtId="0" fontId="22" fillId="21" borderId="0" xfId="0" applyFont="1" applyFill="1" applyBorder="1" applyAlignment="1" applyProtection="1">
      <alignment horizontal="center" vertical="center" wrapText="1"/>
    </xf>
    <xf numFmtId="9" fontId="36" fillId="21" borderId="56" xfId="0" applyNumberFormat="1" applyFont="1" applyFill="1" applyBorder="1" applyAlignment="1" applyProtection="1">
      <alignment horizontal="center" vertical="center" shrinkToFit="1"/>
    </xf>
    <xf numFmtId="9" fontId="36" fillId="21" borderId="35" xfId="0" applyNumberFormat="1" applyFont="1" applyFill="1" applyBorder="1" applyAlignment="1" applyProtection="1">
      <alignment horizontal="center" vertical="center" shrinkToFit="1"/>
    </xf>
    <xf numFmtId="0" fontId="20" fillId="21" borderId="37" xfId="0" applyFont="1" applyFill="1" applyBorder="1" applyAlignment="1" applyProtection="1">
      <alignment horizontal="center" vertical="center" wrapText="1"/>
    </xf>
    <xf numFmtId="9" fontId="36" fillId="21" borderId="38" xfId="0" applyNumberFormat="1" applyFont="1" applyFill="1" applyBorder="1" applyAlignment="1" applyProtection="1">
      <alignment horizontal="center" vertical="center" shrinkToFit="1"/>
    </xf>
    <xf numFmtId="9" fontId="26" fillId="21" borderId="53" xfId="0" applyNumberFormat="1" applyFont="1" applyFill="1" applyBorder="1" applyAlignment="1" applyProtection="1">
      <alignment horizontal="center" vertical="center" shrinkToFit="1"/>
    </xf>
    <xf numFmtId="0" fontId="20" fillId="21" borderId="0" xfId="0" applyFont="1" applyFill="1" applyBorder="1" applyAlignment="1" applyProtection="1">
      <alignment vertical="center" wrapText="1"/>
    </xf>
    <xf numFmtId="0" fontId="20" fillId="21" borderId="35" xfId="0" applyFont="1" applyFill="1" applyBorder="1" applyAlignment="1" applyProtection="1">
      <alignment vertical="center" wrapText="1"/>
    </xf>
    <xf numFmtId="0" fontId="34" fillId="21" borderId="0" xfId="0" applyFont="1" applyFill="1" applyBorder="1" applyAlignment="1" applyProtection="1">
      <alignment vertical="center" wrapText="1"/>
    </xf>
    <xf numFmtId="0" fontId="35" fillId="21" borderId="0" xfId="0" applyFont="1" applyFill="1" applyBorder="1" applyAlignment="1" applyProtection="1">
      <alignment vertical="center"/>
    </xf>
    <xf numFmtId="0" fontId="28" fillId="21" borderId="0" xfId="0" applyFont="1" applyFill="1" applyBorder="1" applyAlignment="1" applyProtection="1">
      <alignment horizontal="left" vertical="center" wrapText="1"/>
    </xf>
    <xf numFmtId="0" fontId="20" fillId="21" borderId="0" xfId="0" applyFont="1" applyFill="1" applyBorder="1" applyProtection="1">
      <alignment vertical="center"/>
    </xf>
    <xf numFmtId="0" fontId="20" fillId="21" borderId="18" xfId="0" applyFont="1" applyFill="1" applyBorder="1" applyAlignment="1" applyProtection="1">
      <alignment vertical="center" wrapText="1"/>
    </xf>
    <xf numFmtId="0" fontId="24" fillId="21" borderId="0" xfId="0" applyFont="1" applyFill="1" applyProtection="1">
      <alignment vertical="center"/>
    </xf>
    <xf numFmtId="0" fontId="24" fillId="21" borderId="0" xfId="0" applyFont="1" applyFill="1" applyBorder="1" applyAlignment="1" applyProtection="1">
      <alignment horizontal="center" vertical="top" wrapText="1"/>
    </xf>
    <xf numFmtId="0" fontId="28" fillId="21" borderId="55" xfId="0" applyFont="1" applyFill="1" applyBorder="1" applyProtection="1">
      <alignment vertical="center"/>
    </xf>
    <xf numFmtId="0" fontId="28" fillId="21" borderId="0" xfId="0" applyFont="1" applyFill="1" applyBorder="1" applyProtection="1">
      <alignment vertical="center"/>
    </xf>
    <xf numFmtId="0" fontId="28" fillId="21" borderId="10" xfId="0" applyFont="1" applyFill="1" applyBorder="1" applyAlignment="1" applyProtection="1">
      <alignment wrapText="1"/>
    </xf>
    <xf numFmtId="0" fontId="28" fillId="21" borderId="52" xfId="0" applyFont="1" applyFill="1" applyBorder="1" applyAlignment="1" applyProtection="1">
      <alignment vertical="center" wrapText="1"/>
    </xf>
    <xf numFmtId="0" fontId="27" fillId="21" borderId="0" xfId="0" applyFont="1" applyFill="1" applyBorder="1" applyAlignment="1" applyProtection="1">
      <alignment horizontal="center" vertical="center" shrinkToFit="1"/>
    </xf>
    <xf numFmtId="0" fontId="25" fillId="21" borderId="0" xfId="0" applyFont="1" applyFill="1" applyBorder="1" applyAlignment="1" applyProtection="1">
      <alignment horizontal="center" vertical="center" wrapText="1"/>
    </xf>
    <xf numFmtId="0" fontId="28" fillId="21" borderId="48" xfId="0" applyFont="1" applyFill="1" applyBorder="1" applyProtection="1">
      <alignment vertical="center"/>
    </xf>
    <xf numFmtId="0" fontId="28" fillId="21" borderId="23" xfId="0" applyFont="1" applyFill="1" applyBorder="1" applyProtection="1">
      <alignment vertical="center"/>
    </xf>
    <xf numFmtId="0" fontId="28" fillId="21" borderId="23" xfId="0" applyFont="1" applyFill="1" applyBorder="1" applyAlignment="1" applyProtection="1">
      <alignment horizontal="left" vertical="center" wrapText="1"/>
    </xf>
    <xf numFmtId="0" fontId="28" fillId="21" borderId="23" xfId="0" applyFont="1" applyFill="1" applyBorder="1" applyAlignment="1" applyProtection="1">
      <alignment horizontal="left" vertical="center" wrapText="1" justifyLastLine="1"/>
    </xf>
    <xf numFmtId="0" fontId="28" fillId="21" borderId="23" xfId="0" applyFont="1" applyFill="1" applyBorder="1" applyAlignment="1" applyProtection="1">
      <alignment horizontal="left" vertical="center"/>
    </xf>
    <xf numFmtId="0" fontId="28" fillId="21" borderId="53" xfId="0" applyFont="1" applyFill="1" applyBorder="1" applyAlignment="1" applyProtection="1">
      <alignment vertical="center" wrapText="1"/>
    </xf>
    <xf numFmtId="0" fontId="25" fillId="21" borderId="55" xfId="0" applyFont="1" applyFill="1" applyBorder="1" applyAlignment="1" applyProtection="1">
      <alignment horizontal="left" vertical="center" wrapText="1"/>
    </xf>
    <xf numFmtId="0" fontId="25" fillId="21" borderId="0" xfId="0" applyFont="1" applyFill="1" applyBorder="1" applyAlignment="1" applyProtection="1">
      <alignment horizontal="left" vertical="center" wrapText="1"/>
    </xf>
    <xf numFmtId="0" fontId="27" fillId="21" borderId="0" xfId="0" applyFont="1" applyFill="1" applyBorder="1" applyAlignment="1" applyProtection="1">
      <alignment horizontal="left" vertical="center" shrinkToFit="1"/>
    </xf>
    <xf numFmtId="0" fontId="27" fillId="21" borderId="0" xfId="0" applyFont="1" applyFill="1" applyBorder="1" applyAlignment="1" applyProtection="1">
      <alignment vertical="center" shrinkToFit="1"/>
    </xf>
    <xf numFmtId="0" fontId="25" fillId="23" borderId="53" xfId="0" applyFont="1" applyFill="1" applyBorder="1" applyAlignment="1" applyProtection="1">
      <alignment horizontal="left" vertical="center" wrapText="1"/>
    </xf>
    <xf numFmtId="0" fontId="56" fillId="21" borderId="0" xfId="0" applyFont="1" applyFill="1" applyAlignment="1" applyProtection="1">
      <alignment horizontal="left" vertical="center" shrinkToFit="1"/>
    </xf>
    <xf numFmtId="0" fontId="44" fillId="21" borderId="25" xfId="0" applyNumberFormat="1" applyFont="1" applyFill="1" applyBorder="1" applyAlignment="1" applyProtection="1">
      <alignment vertical="top" wrapText="1"/>
    </xf>
    <xf numFmtId="0" fontId="34" fillId="21" borderId="0" xfId="0" applyFont="1" applyFill="1" applyBorder="1" applyAlignment="1" applyProtection="1">
      <alignment horizontal="left" vertical="center" wrapText="1"/>
    </xf>
    <xf numFmtId="0" fontId="31" fillId="21" borderId="0" xfId="0" applyFont="1" applyFill="1" applyBorder="1" applyAlignment="1" applyProtection="1">
      <alignment horizontal="left" vertical="center" shrinkToFit="1"/>
    </xf>
    <xf numFmtId="0" fontId="31" fillId="21" borderId="0" xfId="0" applyFont="1" applyFill="1" applyBorder="1" applyAlignment="1" applyProtection="1">
      <alignment vertical="center" wrapText="1"/>
    </xf>
    <xf numFmtId="0" fontId="33" fillId="21" borderId="0" xfId="0" applyFont="1" applyFill="1" applyBorder="1" applyAlignment="1" applyProtection="1">
      <alignment vertical="center" wrapText="1"/>
    </xf>
    <xf numFmtId="0" fontId="22" fillId="21" borderId="0" xfId="0" applyFont="1" applyFill="1" applyBorder="1" applyAlignment="1" applyProtection="1">
      <alignment horizontal="left" vertical="center" wrapText="1"/>
    </xf>
    <xf numFmtId="0" fontId="20" fillId="21" borderId="38" xfId="0" applyFont="1" applyFill="1" applyBorder="1" applyAlignment="1" applyProtection="1">
      <alignment horizontal="left" vertical="center" wrapText="1"/>
    </xf>
    <xf numFmtId="0" fontId="0" fillId="21" borderId="0" xfId="0" applyFont="1" applyFill="1" applyBorder="1" applyAlignment="1" applyProtection="1">
      <alignment vertical="center" wrapText="1"/>
    </xf>
    <xf numFmtId="0" fontId="32" fillId="21" borderId="0" xfId="0" applyFont="1" applyFill="1" applyBorder="1" applyAlignment="1" applyProtection="1">
      <alignment vertical="center" wrapText="1"/>
    </xf>
    <xf numFmtId="0" fontId="39" fillId="21" borderId="0" xfId="0" applyFont="1" applyFill="1" applyBorder="1" applyAlignment="1" applyProtection="1">
      <alignment horizontal="left" vertical="center" wrapText="1"/>
    </xf>
    <xf numFmtId="0" fontId="24" fillId="21" borderId="0" xfId="0" applyFont="1" applyFill="1" applyBorder="1" applyAlignment="1" applyProtection="1">
      <alignment horizontal="left" vertical="top" wrapText="1"/>
    </xf>
    <xf numFmtId="0" fontId="27" fillId="21" borderId="0" xfId="0" applyFont="1" applyFill="1" applyBorder="1" applyAlignment="1" applyProtection="1">
      <alignment vertical="center"/>
    </xf>
    <xf numFmtId="0" fontId="24" fillId="21" borderId="17" xfId="0" applyFont="1" applyFill="1" applyBorder="1" applyAlignment="1" applyProtection="1">
      <alignment horizontal="right" vertical="center"/>
    </xf>
    <xf numFmtId="0" fontId="24" fillId="21" borderId="0" xfId="0" applyFont="1" applyFill="1" applyBorder="1" applyAlignment="1" applyProtection="1">
      <alignment horizontal="right" vertical="center"/>
    </xf>
    <xf numFmtId="0" fontId="24" fillId="21" borderId="0" xfId="0" applyFont="1" applyFill="1" applyBorder="1" applyProtection="1">
      <alignment vertical="center"/>
    </xf>
    <xf numFmtId="0" fontId="24" fillId="21" borderId="0" xfId="0" applyFont="1" applyFill="1" applyBorder="1" applyAlignment="1" applyProtection="1">
      <alignment horizontal="center" vertical="center"/>
    </xf>
    <xf numFmtId="0" fontId="24" fillId="21" borderId="15" xfId="0" applyFont="1" applyFill="1" applyBorder="1" applyAlignment="1" applyProtection="1">
      <alignment horizontal="right" vertical="center"/>
    </xf>
    <xf numFmtId="0" fontId="24" fillId="21" borderId="9" xfId="0" applyFont="1" applyFill="1" applyBorder="1" applyAlignment="1" applyProtection="1">
      <alignment horizontal="right" vertical="center"/>
    </xf>
    <xf numFmtId="0" fontId="24" fillId="21" borderId="9" xfId="0" applyFont="1" applyFill="1" applyBorder="1" applyProtection="1">
      <alignment vertical="center"/>
    </xf>
    <xf numFmtId="0" fontId="24" fillId="21" borderId="9" xfId="0" applyFont="1" applyFill="1" applyBorder="1" applyAlignment="1" applyProtection="1">
      <alignment horizontal="center" vertical="center"/>
    </xf>
    <xf numFmtId="0" fontId="48" fillId="21" borderId="0" xfId="0" applyFont="1" applyFill="1" applyBorder="1" applyAlignment="1" applyProtection="1">
      <alignment vertical="center"/>
    </xf>
    <xf numFmtId="0" fontId="43" fillId="21" borderId="0" xfId="0" applyFont="1" applyFill="1" applyAlignment="1" applyProtection="1">
      <alignment vertical="center" shrinkToFit="1"/>
      <protection hidden="1"/>
    </xf>
    <xf numFmtId="0" fontId="24" fillId="21" borderId="9" xfId="0" applyFont="1" applyFill="1" applyBorder="1" applyAlignment="1" applyProtection="1">
      <alignment horizontal="distributed" vertical="center"/>
    </xf>
    <xf numFmtId="0" fontId="58" fillId="23" borderId="9" xfId="0" applyFont="1" applyFill="1" applyBorder="1" applyProtection="1">
      <alignment vertical="center"/>
    </xf>
    <xf numFmtId="0" fontId="58" fillId="23" borderId="16" xfId="0" applyFont="1" applyFill="1" applyBorder="1" applyProtection="1">
      <alignment vertical="center"/>
    </xf>
    <xf numFmtId="0" fontId="20" fillId="21" borderId="25" xfId="0" applyFont="1" applyFill="1" applyBorder="1" applyAlignment="1" applyProtection="1">
      <alignment horizontal="left" vertical="center" wrapText="1"/>
    </xf>
    <xf numFmtId="0" fontId="39" fillId="18" borderId="24" xfId="0" applyFont="1" applyFill="1" applyBorder="1" applyAlignment="1" applyProtection="1">
      <alignment horizontal="left" vertical="center" wrapText="1"/>
    </xf>
    <xf numFmtId="0" fontId="39" fillId="18" borderId="25" xfId="0" applyFont="1" applyFill="1" applyBorder="1" applyAlignment="1" applyProtection="1">
      <alignment horizontal="left" vertical="center" wrapText="1"/>
    </xf>
    <xf numFmtId="0" fontId="39" fillId="18" borderId="25" xfId="0" applyFont="1" applyFill="1" applyBorder="1" applyAlignment="1" applyProtection="1">
      <alignment vertical="center"/>
    </xf>
    <xf numFmtId="0" fontId="39" fillId="18" borderId="26" xfId="0" applyFont="1" applyFill="1" applyBorder="1" applyAlignment="1" applyProtection="1">
      <alignment vertical="center"/>
    </xf>
    <xf numFmtId="0" fontId="21" fillId="20" borderId="27" xfId="0" applyFont="1" applyFill="1" applyBorder="1" applyAlignment="1" applyProtection="1">
      <alignment horizontal="left" vertical="center" wrapText="1"/>
    </xf>
    <xf numFmtId="0" fontId="21" fillId="20" borderId="28" xfId="0" applyFont="1" applyFill="1" applyBorder="1" applyAlignment="1" applyProtection="1">
      <alignment horizontal="left" vertical="center" wrapText="1"/>
    </xf>
    <xf numFmtId="0" fontId="21" fillId="20" borderId="28" xfId="0" applyFont="1" applyFill="1" applyBorder="1" applyAlignment="1" applyProtection="1">
      <alignment vertical="center" wrapText="1"/>
    </xf>
    <xf numFmtId="0" fontId="21" fillId="20" borderId="29" xfId="0" applyFont="1" applyFill="1" applyBorder="1" applyAlignment="1" applyProtection="1">
      <alignment vertical="center" wrapText="1"/>
    </xf>
    <xf numFmtId="0" fontId="31" fillId="21" borderId="27" xfId="0" applyFont="1" applyFill="1" applyBorder="1" applyAlignment="1" applyProtection="1">
      <alignment horizontal="distributed" vertical="center"/>
    </xf>
    <xf numFmtId="0" fontId="31" fillId="21" borderId="28" xfId="0" applyFont="1" applyFill="1" applyBorder="1" applyAlignment="1" applyProtection="1">
      <alignment horizontal="distributed" vertical="center"/>
    </xf>
    <xf numFmtId="177" fontId="46" fillId="19" borderId="28" xfId="0" applyNumberFormat="1" applyFont="1" applyFill="1" applyBorder="1" applyAlignment="1" applyProtection="1">
      <alignment horizontal="center" vertical="center" shrinkToFit="1"/>
      <protection locked="0"/>
    </xf>
    <xf numFmtId="0" fontId="20" fillId="21" borderId="42" xfId="0" applyFont="1" applyFill="1" applyBorder="1" applyAlignment="1" applyProtection="1">
      <alignment vertical="center" wrapText="1"/>
    </xf>
    <xf numFmtId="0" fontId="20" fillId="21" borderId="19" xfId="0" applyFont="1" applyFill="1" applyBorder="1" applyAlignment="1" applyProtection="1">
      <alignment vertical="center" wrapText="1"/>
    </xf>
    <xf numFmtId="180" fontId="46" fillId="19" borderId="21" xfId="0" applyNumberFormat="1" applyFont="1" applyFill="1" applyBorder="1" applyAlignment="1" applyProtection="1">
      <alignment horizontal="right" vertical="center" wrapText="1"/>
      <protection locked="0"/>
    </xf>
    <xf numFmtId="180" fontId="46" fillId="19" borderId="18" xfId="0" applyNumberFormat="1" applyFont="1" applyFill="1" applyBorder="1" applyAlignment="1" applyProtection="1">
      <alignment horizontal="right" vertical="center" wrapText="1"/>
      <protection locked="0"/>
    </xf>
    <xf numFmtId="0" fontId="20" fillId="21" borderId="47" xfId="0" applyFont="1" applyFill="1" applyBorder="1" applyAlignment="1" applyProtection="1">
      <alignment vertical="center" wrapText="1"/>
    </xf>
    <xf numFmtId="0" fontId="20" fillId="21" borderId="20" xfId="0" applyFont="1" applyFill="1" applyBorder="1" applyAlignment="1" applyProtection="1">
      <alignment vertical="center" wrapText="1"/>
    </xf>
    <xf numFmtId="180" fontId="46" fillId="19" borderId="71" xfId="0" applyNumberFormat="1" applyFont="1" applyFill="1" applyBorder="1" applyAlignment="1" applyProtection="1">
      <alignment horizontal="right" vertical="center" wrapText="1"/>
      <protection locked="0"/>
    </xf>
    <xf numFmtId="180" fontId="46" fillId="19" borderId="25" xfId="0" applyNumberFormat="1" applyFont="1" applyFill="1" applyBorder="1" applyAlignment="1" applyProtection="1">
      <alignment horizontal="right" vertical="center" wrapText="1"/>
      <protection locked="0"/>
    </xf>
    <xf numFmtId="0" fontId="46" fillId="19" borderId="60" xfId="0" applyFont="1" applyFill="1" applyBorder="1" applyAlignment="1" applyProtection="1">
      <alignment horizontal="center" vertical="center"/>
      <protection locked="0"/>
    </xf>
    <xf numFmtId="0" fontId="46" fillId="19" borderId="61" xfId="0" applyFont="1" applyFill="1" applyBorder="1" applyAlignment="1" applyProtection="1">
      <alignment horizontal="center" vertical="center"/>
      <protection locked="0"/>
    </xf>
    <xf numFmtId="0" fontId="20" fillId="21" borderId="34" xfId="0" applyFont="1" applyFill="1" applyBorder="1" applyAlignment="1" applyProtection="1">
      <alignment horizontal="left" vertical="center" wrapText="1"/>
    </xf>
    <xf numFmtId="0" fontId="20" fillId="21" borderId="18" xfId="0" applyFont="1" applyFill="1" applyBorder="1" applyAlignment="1" applyProtection="1">
      <alignment horizontal="left" vertical="center" wrapText="1"/>
    </xf>
    <xf numFmtId="0" fontId="20" fillId="21" borderId="35" xfId="0" applyFont="1" applyFill="1" applyBorder="1" applyAlignment="1" applyProtection="1">
      <alignment horizontal="left" vertical="center" wrapText="1"/>
    </xf>
    <xf numFmtId="0" fontId="20" fillId="21" borderId="0" xfId="0" applyFont="1" applyFill="1" applyAlignment="1" applyProtection="1">
      <alignment horizontal="center" vertical="center"/>
    </xf>
    <xf numFmtId="0" fontId="24" fillId="24" borderId="42" xfId="0" applyFont="1" applyFill="1" applyBorder="1" applyAlignment="1" applyProtection="1">
      <alignment horizontal="left" vertical="top" wrapText="1"/>
    </xf>
    <xf numFmtId="0" fontId="24" fillId="24" borderId="19" xfId="0" applyFont="1" applyFill="1" applyBorder="1" applyAlignment="1" applyProtection="1">
      <alignment horizontal="left" vertical="top" wrapText="1"/>
    </xf>
    <xf numFmtId="0" fontId="40" fillId="24" borderId="19" xfId="0" applyFont="1" applyFill="1" applyBorder="1" applyAlignment="1" applyProtection="1">
      <alignment horizontal="left" vertical="center" wrapText="1"/>
    </xf>
    <xf numFmtId="0" fontId="40" fillId="24" borderId="43" xfId="0" applyFont="1" applyFill="1" applyBorder="1" applyAlignment="1" applyProtection="1">
      <alignment horizontal="left" vertical="center" wrapText="1"/>
    </xf>
    <xf numFmtId="0" fontId="24" fillId="24" borderId="44" xfId="0" applyFont="1" applyFill="1" applyBorder="1" applyAlignment="1" applyProtection="1">
      <alignment horizontal="left" vertical="top" wrapText="1"/>
    </xf>
    <xf numFmtId="0" fontId="24" fillId="24" borderId="45" xfId="0" applyFont="1" applyFill="1" applyBorder="1" applyAlignment="1" applyProtection="1">
      <alignment horizontal="left" vertical="top" wrapText="1"/>
    </xf>
    <xf numFmtId="0" fontId="24" fillId="24" borderId="45" xfId="0" applyFont="1" applyFill="1" applyBorder="1" applyAlignment="1" applyProtection="1">
      <alignment horizontal="left" vertical="center" wrapText="1"/>
    </xf>
    <xf numFmtId="0" fontId="24" fillId="24" borderId="46" xfId="0" applyFont="1" applyFill="1" applyBorder="1" applyAlignment="1" applyProtection="1">
      <alignment horizontal="left" vertical="center" wrapText="1"/>
    </xf>
    <xf numFmtId="0" fontId="20" fillId="21" borderId="25" xfId="0" applyFont="1" applyFill="1" applyBorder="1" applyAlignment="1" applyProtection="1">
      <alignment horizontal="right" vertical="center" wrapText="1"/>
    </xf>
    <xf numFmtId="0" fontId="39" fillId="18" borderId="24" xfId="0" applyFont="1" applyFill="1" applyBorder="1" applyAlignment="1" applyProtection="1">
      <alignment horizontal="left" vertical="center"/>
    </xf>
    <xf numFmtId="0" fontId="39" fillId="18" borderId="25" xfId="0" applyFont="1" applyFill="1" applyBorder="1" applyAlignment="1" applyProtection="1">
      <alignment horizontal="left" vertical="center"/>
    </xf>
    <xf numFmtId="0" fontId="39" fillId="18" borderId="26" xfId="0" applyFont="1" applyFill="1" applyBorder="1" applyAlignment="1" applyProtection="1">
      <alignment horizontal="left" vertical="center"/>
    </xf>
    <xf numFmtId="0" fontId="24" fillId="21" borderId="36" xfId="0" applyFont="1" applyFill="1" applyBorder="1" applyAlignment="1" applyProtection="1">
      <alignment horizontal="left" vertical="center" wrapText="1"/>
    </xf>
    <xf numFmtId="0" fontId="24" fillId="21" borderId="22" xfId="0" applyFont="1" applyFill="1" applyBorder="1" applyAlignment="1" applyProtection="1">
      <alignment horizontal="left" vertical="center" wrapText="1"/>
    </xf>
    <xf numFmtId="0" fontId="24" fillId="21" borderId="37" xfId="0" applyFont="1" applyFill="1" applyBorder="1" applyAlignment="1" applyProtection="1">
      <alignment horizontal="left" vertical="center" wrapText="1"/>
    </xf>
    <xf numFmtId="49" fontId="45" fillId="19" borderId="22" xfId="0" applyNumberFormat="1" applyFont="1" applyFill="1" applyBorder="1" applyAlignment="1" applyProtection="1">
      <alignment horizontal="left" vertical="center" shrinkToFit="1"/>
      <protection locked="0"/>
    </xf>
    <xf numFmtId="49" fontId="45" fillId="19" borderId="38" xfId="0" applyNumberFormat="1" applyFont="1" applyFill="1" applyBorder="1" applyAlignment="1" applyProtection="1">
      <alignment horizontal="left" vertical="center" shrinkToFit="1"/>
      <protection locked="0"/>
    </xf>
    <xf numFmtId="0" fontId="24" fillId="24" borderId="47" xfId="0" applyFont="1" applyFill="1" applyBorder="1" applyAlignment="1" applyProtection="1">
      <alignment horizontal="left" vertical="top" wrapText="1"/>
    </xf>
    <xf numFmtId="0" fontId="24" fillId="24" borderId="20" xfId="0" applyFont="1" applyFill="1" applyBorder="1" applyAlignment="1" applyProtection="1">
      <alignment horizontal="left" vertical="top" wrapText="1"/>
    </xf>
    <xf numFmtId="0" fontId="24" fillId="24" borderId="20" xfId="0" applyFont="1" applyFill="1" applyBorder="1" applyAlignment="1" applyProtection="1">
      <alignment horizontal="left" vertical="center" wrapText="1"/>
    </xf>
    <xf numFmtId="0" fontId="24" fillId="24" borderId="86" xfId="0" applyFont="1" applyFill="1" applyBorder="1" applyAlignment="1" applyProtection="1">
      <alignment horizontal="left" vertical="center" wrapText="1"/>
    </xf>
    <xf numFmtId="0" fontId="26" fillId="22" borderId="27" xfId="0" applyFont="1" applyFill="1" applyBorder="1" applyAlignment="1" applyProtection="1">
      <alignment horizontal="distributed" vertical="center" justifyLastLine="1" shrinkToFit="1"/>
    </xf>
    <xf numFmtId="0" fontId="26" fillId="22" borderId="28" xfId="0" applyFont="1" applyFill="1" applyBorder="1" applyAlignment="1" applyProtection="1">
      <alignment horizontal="distributed" vertical="center" justifyLastLine="1" shrinkToFit="1"/>
    </xf>
    <xf numFmtId="178" fontId="26" fillId="22" borderId="28" xfId="0" applyNumberFormat="1" applyFont="1" applyFill="1" applyBorder="1" applyAlignment="1" applyProtection="1">
      <alignment horizontal="left" vertical="center" shrinkToFit="1"/>
    </xf>
    <xf numFmtId="178" fontId="26" fillId="22" borderId="29" xfId="0" applyNumberFormat="1" applyFont="1" applyFill="1" applyBorder="1" applyAlignment="1" applyProtection="1">
      <alignment horizontal="left" vertical="center" shrinkToFit="1"/>
    </xf>
    <xf numFmtId="0" fontId="20" fillId="21" borderId="55" xfId="0" applyFont="1" applyFill="1" applyBorder="1" applyAlignment="1" applyProtection="1">
      <alignment horizontal="center" vertical="center"/>
    </xf>
    <xf numFmtId="0" fontId="20" fillId="21" borderId="0" xfId="0" applyFont="1" applyFill="1" applyBorder="1" applyAlignment="1" applyProtection="1">
      <alignment horizontal="center" vertical="center"/>
    </xf>
    <xf numFmtId="0" fontId="23" fillId="21" borderId="0" xfId="0" applyFont="1" applyFill="1" applyBorder="1" applyAlignment="1" applyProtection="1">
      <alignment horizontal="center" vertical="center"/>
    </xf>
    <xf numFmtId="0" fontId="30" fillId="21" borderId="23" xfId="0" applyFont="1" applyFill="1" applyBorder="1" applyAlignment="1" applyProtection="1">
      <alignment horizontal="center" vertical="center" shrinkToFit="1"/>
    </xf>
    <xf numFmtId="0" fontId="37" fillId="21" borderId="23" xfId="0" applyFont="1" applyFill="1" applyBorder="1" applyAlignment="1" applyProtection="1">
      <alignment horizontal="center" vertical="center" shrinkToFit="1"/>
    </xf>
    <xf numFmtId="0" fontId="24" fillId="21" borderId="34" xfId="0" applyFont="1" applyFill="1" applyBorder="1" applyAlignment="1" applyProtection="1">
      <alignment horizontal="left" vertical="center" wrapText="1"/>
    </xf>
    <xf numFmtId="0" fontId="24" fillId="21" borderId="18" xfId="0" applyFont="1" applyFill="1" applyBorder="1" applyAlignment="1" applyProtection="1">
      <alignment horizontal="left" vertical="center" wrapText="1"/>
    </xf>
    <xf numFmtId="0" fontId="24" fillId="21" borderId="11" xfId="0" applyFont="1" applyFill="1" applyBorder="1" applyAlignment="1" applyProtection="1">
      <alignment horizontal="left" vertical="center" wrapText="1"/>
    </xf>
    <xf numFmtId="0" fontId="45" fillId="19" borderId="18" xfId="0" applyFont="1" applyFill="1" applyBorder="1" applyAlignment="1" applyProtection="1">
      <alignment horizontal="left" vertical="center" shrinkToFit="1"/>
      <protection locked="0"/>
    </xf>
    <xf numFmtId="0" fontId="45" fillId="19" borderId="35" xfId="0" applyFont="1" applyFill="1" applyBorder="1" applyAlignment="1" applyProtection="1">
      <alignment horizontal="left" vertical="center" shrinkToFit="1"/>
      <protection locked="0"/>
    </xf>
    <xf numFmtId="0" fontId="37" fillId="22" borderId="27" xfId="0" applyFont="1" applyFill="1" applyBorder="1" applyAlignment="1" applyProtection="1">
      <alignment horizontal="center" vertical="center" wrapText="1"/>
    </xf>
    <xf numFmtId="0" fontId="37" fillId="22" borderId="28" xfId="0" applyFont="1" applyFill="1" applyBorder="1" applyAlignment="1" applyProtection="1">
      <alignment horizontal="center" vertical="center" wrapText="1"/>
    </xf>
    <xf numFmtId="0" fontId="37" fillId="22" borderId="29" xfId="0" applyFont="1" applyFill="1" applyBorder="1" applyAlignment="1" applyProtection="1">
      <alignment horizontal="center" vertical="center" wrapText="1"/>
    </xf>
    <xf numFmtId="0" fontId="49" fillId="21" borderId="0" xfId="0" applyFont="1" applyFill="1" applyAlignment="1" applyProtection="1">
      <alignment horizontal="left" vertical="center" shrinkToFit="1"/>
      <protection hidden="1"/>
    </xf>
    <xf numFmtId="0" fontId="58" fillId="21" borderId="0" xfId="0" applyFont="1" applyFill="1" applyAlignment="1" applyProtection="1">
      <alignment horizontal="left" vertical="center" shrinkToFit="1"/>
    </xf>
    <xf numFmtId="0" fontId="24" fillId="21" borderId="0" xfId="0" applyFont="1" applyFill="1" applyBorder="1" applyAlignment="1" applyProtection="1">
      <alignment wrapText="1"/>
    </xf>
    <xf numFmtId="0" fontId="61" fillId="19" borderId="21" xfId="0" applyFont="1" applyFill="1" applyBorder="1" applyAlignment="1" applyProtection="1">
      <alignment horizontal="left" vertical="center" wrapText="1"/>
      <protection locked="0"/>
    </xf>
    <xf numFmtId="0" fontId="61" fillId="19" borderId="18" xfId="0" applyFont="1" applyFill="1" applyBorder="1" applyAlignment="1" applyProtection="1">
      <alignment horizontal="left" vertical="center" wrapText="1"/>
      <protection locked="0"/>
    </xf>
    <xf numFmtId="0" fontId="61" fillId="19" borderId="35" xfId="0" applyFont="1" applyFill="1" applyBorder="1" applyAlignment="1" applyProtection="1">
      <alignment horizontal="left" vertical="center" wrapText="1"/>
      <protection locked="0"/>
    </xf>
    <xf numFmtId="0" fontId="44" fillId="19" borderId="36" xfId="0" applyNumberFormat="1" applyFont="1" applyFill="1" applyBorder="1" applyAlignment="1" applyProtection="1">
      <alignment horizontal="left" vertical="top" wrapText="1"/>
      <protection locked="0"/>
    </xf>
    <xf numFmtId="0" fontId="44" fillId="19" borderId="22" xfId="0" applyNumberFormat="1" applyFont="1" applyFill="1" applyBorder="1" applyAlignment="1" applyProtection="1">
      <alignment horizontal="left" vertical="top" wrapText="1"/>
      <protection locked="0"/>
    </xf>
    <xf numFmtId="0" fontId="44" fillId="19" borderId="38" xfId="0" applyNumberFormat="1" applyFont="1" applyFill="1" applyBorder="1" applyAlignment="1" applyProtection="1">
      <alignment horizontal="left" vertical="top" wrapText="1"/>
      <protection locked="0"/>
    </xf>
    <xf numFmtId="0" fontId="61" fillId="19" borderId="82" xfId="0" applyFont="1" applyFill="1" applyBorder="1" applyAlignment="1" applyProtection="1">
      <alignment horizontal="center" vertical="center" wrapText="1"/>
      <protection locked="0"/>
    </xf>
    <xf numFmtId="0" fontId="61" fillId="19" borderId="81" xfId="0" applyFont="1" applyFill="1" applyBorder="1" applyAlignment="1" applyProtection="1">
      <alignment horizontal="center" vertical="center" wrapText="1"/>
      <protection locked="0"/>
    </xf>
    <xf numFmtId="0" fontId="25" fillId="21" borderId="34" xfId="0" applyFont="1" applyFill="1" applyBorder="1" applyAlignment="1" applyProtection="1">
      <alignment horizontal="left" vertical="center" wrapText="1"/>
    </xf>
    <xf numFmtId="0" fontId="25" fillId="21" borderId="18" xfId="0" applyFont="1" applyFill="1" applyBorder="1" applyAlignment="1" applyProtection="1">
      <alignment horizontal="left" vertical="center" wrapText="1"/>
    </xf>
    <xf numFmtId="0" fontId="25" fillId="21" borderId="35" xfId="0" applyFont="1" applyFill="1" applyBorder="1" applyAlignment="1" applyProtection="1">
      <alignment horizontal="left" vertical="center" wrapText="1"/>
    </xf>
    <xf numFmtId="0" fontId="25" fillId="21" borderId="36" xfId="0" applyFont="1" applyFill="1" applyBorder="1" applyAlignment="1" applyProtection="1">
      <alignment horizontal="left" vertical="center" wrapText="1"/>
    </xf>
    <xf numFmtId="0" fontId="25" fillId="21" borderId="22" xfId="0" applyFont="1" applyFill="1" applyBorder="1" applyAlignment="1" applyProtection="1">
      <alignment horizontal="left" vertical="center" wrapText="1"/>
    </xf>
    <xf numFmtId="0" fontId="25" fillId="19" borderId="23" xfId="0" applyFont="1" applyFill="1" applyBorder="1" applyAlignment="1" applyProtection="1">
      <alignment horizontal="left" vertical="center" wrapText="1"/>
      <protection locked="0"/>
    </xf>
    <xf numFmtId="0" fontId="31" fillId="21" borderId="64" xfId="0" applyFont="1" applyFill="1" applyBorder="1" applyAlignment="1" applyProtection="1">
      <alignment horizontal="left" vertical="center" wrapText="1"/>
    </xf>
    <xf numFmtId="0" fontId="31" fillId="21" borderId="65" xfId="0" applyFont="1" applyFill="1" applyBorder="1" applyAlignment="1" applyProtection="1">
      <alignment horizontal="left" vertical="center" wrapText="1"/>
    </xf>
    <xf numFmtId="0" fontId="31" fillId="21" borderId="30" xfId="0" applyFont="1" applyFill="1" applyBorder="1" applyAlignment="1" applyProtection="1">
      <alignment horizontal="left" vertical="center" wrapText="1"/>
    </xf>
    <xf numFmtId="0" fontId="31" fillId="21" borderId="66" xfId="0" applyFont="1" applyFill="1" applyBorder="1" applyAlignment="1" applyProtection="1">
      <alignment horizontal="left" vertical="center" wrapText="1"/>
    </xf>
    <xf numFmtId="0" fontId="24" fillId="24" borderId="39" xfId="0" applyFont="1" applyFill="1" applyBorder="1" applyAlignment="1" applyProtection="1">
      <alignment horizontal="left" vertical="top" wrapText="1"/>
    </xf>
    <xf numFmtId="0" fontId="24" fillId="24" borderId="40" xfId="0" applyFont="1" applyFill="1" applyBorder="1" applyAlignment="1" applyProtection="1">
      <alignment horizontal="left" vertical="top" wrapText="1"/>
    </xf>
    <xf numFmtId="0" fontId="24" fillId="24" borderId="40" xfId="0" applyFont="1" applyFill="1" applyBorder="1" applyAlignment="1" applyProtection="1">
      <alignment horizontal="left" vertical="center" wrapText="1"/>
    </xf>
    <xf numFmtId="0" fontId="24" fillId="24" borderId="41" xfId="0" applyFont="1" applyFill="1" applyBorder="1" applyAlignment="1" applyProtection="1">
      <alignment horizontal="left" vertical="center" wrapText="1"/>
    </xf>
    <xf numFmtId="0" fontId="21" fillId="22" borderId="24" xfId="0" applyFont="1" applyFill="1" applyBorder="1" applyAlignment="1" applyProtection="1">
      <alignment horizontal="left" vertical="center" wrapText="1"/>
    </xf>
    <xf numFmtId="0" fontId="21" fillId="22" borderId="25" xfId="0" applyFont="1" applyFill="1" applyBorder="1" applyAlignment="1" applyProtection="1">
      <alignment horizontal="left" vertical="center" wrapText="1"/>
    </xf>
    <xf numFmtId="0" fontId="21" fillId="22" borderId="26" xfId="0" applyFont="1" applyFill="1" applyBorder="1" applyAlignment="1" applyProtection="1">
      <alignment horizontal="left" vertical="center" wrapText="1"/>
    </xf>
    <xf numFmtId="0" fontId="44" fillId="19" borderId="19" xfId="0" applyFont="1" applyFill="1" applyBorder="1" applyAlignment="1" applyProtection="1">
      <alignment horizontal="left" vertical="center" wrapText="1"/>
      <protection locked="0"/>
    </xf>
    <xf numFmtId="0" fontId="44" fillId="19" borderId="43" xfId="0" applyFont="1" applyFill="1" applyBorder="1" applyAlignment="1" applyProtection="1">
      <alignment horizontal="left" vertical="center" wrapText="1"/>
      <protection locked="0"/>
    </xf>
    <xf numFmtId="0" fontId="20" fillId="21" borderId="31" xfId="0" applyFont="1" applyFill="1" applyBorder="1" applyAlignment="1" applyProtection="1">
      <alignment vertical="center" wrapText="1"/>
    </xf>
    <xf numFmtId="0" fontId="20" fillId="21" borderId="32" xfId="0" applyFont="1" applyFill="1" applyBorder="1" applyAlignment="1" applyProtection="1">
      <alignment vertical="center" wrapText="1"/>
    </xf>
    <xf numFmtId="0" fontId="20" fillId="21" borderId="58" xfId="0" applyFont="1" applyFill="1" applyBorder="1" applyAlignment="1" applyProtection="1">
      <alignment vertical="center" wrapText="1"/>
    </xf>
    <xf numFmtId="0" fontId="23" fillId="21" borderId="25" xfId="0" applyFont="1" applyFill="1" applyBorder="1" applyAlignment="1" applyProtection="1">
      <alignment vertical="center" wrapText="1"/>
    </xf>
    <xf numFmtId="0" fontId="23" fillId="21" borderId="26" xfId="0" applyFont="1" applyFill="1" applyBorder="1" applyAlignment="1" applyProtection="1">
      <alignment vertical="center" wrapText="1"/>
    </xf>
    <xf numFmtId="0" fontId="23" fillId="21" borderId="0" xfId="0" applyFont="1" applyFill="1" applyBorder="1" applyAlignment="1" applyProtection="1">
      <alignment vertical="center" wrapText="1"/>
    </xf>
    <xf numFmtId="0" fontId="23" fillId="21" borderId="52" xfId="0" applyFont="1" applyFill="1" applyBorder="1" applyAlignment="1" applyProtection="1">
      <alignment vertical="center" wrapText="1"/>
    </xf>
    <xf numFmtId="0" fontId="23" fillId="21" borderId="9" xfId="0" applyFont="1" applyFill="1" applyBorder="1" applyAlignment="1" applyProtection="1">
      <alignment vertical="center" wrapText="1"/>
    </xf>
    <xf numFmtId="0" fontId="23" fillId="21" borderId="56" xfId="0" applyFont="1" applyFill="1" applyBorder="1" applyAlignment="1" applyProtection="1">
      <alignment vertical="center" wrapText="1"/>
    </xf>
    <xf numFmtId="0" fontId="24" fillId="21" borderId="57" xfId="0" applyFont="1" applyFill="1" applyBorder="1" applyAlignment="1" applyProtection="1">
      <alignment horizontal="left" vertical="center" wrapText="1"/>
    </xf>
    <xf numFmtId="0" fontId="24" fillId="21" borderId="9" xfId="0" applyFont="1" applyFill="1" applyBorder="1" applyAlignment="1" applyProtection="1">
      <alignment horizontal="left" vertical="center" wrapText="1"/>
    </xf>
    <xf numFmtId="0" fontId="24" fillId="21" borderId="16" xfId="0" applyFont="1" applyFill="1" applyBorder="1" applyAlignment="1" applyProtection="1">
      <alignment horizontal="left" vertical="center" wrapText="1"/>
    </xf>
    <xf numFmtId="0" fontId="45" fillId="19" borderId="9" xfId="0" applyFont="1" applyFill="1" applyBorder="1" applyAlignment="1" applyProtection="1">
      <alignment horizontal="left" vertical="center" shrinkToFit="1"/>
      <protection locked="0"/>
    </xf>
    <xf numFmtId="0" fontId="45" fillId="19" borderId="56" xfId="0" applyFont="1" applyFill="1" applyBorder="1" applyAlignment="1" applyProtection="1">
      <alignment horizontal="left" vertical="center" shrinkToFit="1"/>
      <protection locked="0"/>
    </xf>
    <xf numFmtId="0" fontId="20" fillId="19" borderId="21" xfId="0" applyFont="1" applyFill="1" applyBorder="1" applyAlignment="1" applyProtection="1">
      <alignment horizontal="center" vertical="center" shrinkToFit="1"/>
    </xf>
    <xf numFmtId="0" fontId="20" fillId="19" borderId="18" xfId="0" applyFont="1" applyFill="1" applyBorder="1" applyAlignment="1" applyProtection="1">
      <alignment horizontal="center" vertical="center" shrinkToFit="1"/>
    </xf>
    <xf numFmtId="0" fontId="20" fillId="21" borderId="34" xfId="0" applyFont="1" applyFill="1" applyBorder="1" applyAlignment="1" applyProtection="1">
      <alignment vertical="center" wrapText="1"/>
    </xf>
    <xf numFmtId="0" fontId="20" fillId="21" borderId="18" xfId="0" applyFont="1" applyFill="1" applyBorder="1" applyAlignment="1" applyProtection="1">
      <alignment vertical="center" wrapText="1"/>
    </xf>
    <xf numFmtId="0" fontId="20" fillId="21" borderId="11" xfId="0" applyFont="1" applyFill="1" applyBorder="1" applyAlignment="1" applyProtection="1">
      <alignment vertical="center" wrapText="1"/>
    </xf>
    <xf numFmtId="0" fontId="20" fillId="21" borderId="36" xfId="0" applyFont="1" applyFill="1" applyBorder="1" applyAlignment="1" applyProtection="1">
      <alignment vertical="center" wrapText="1"/>
    </xf>
    <xf numFmtId="0" fontId="20" fillId="21" borderId="22" xfId="0" applyFont="1" applyFill="1" applyBorder="1" applyAlignment="1" applyProtection="1">
      <alignment vertical="center" wrapText="1"/>
    </xf>
    <xf numFmtId="0" fontId="20" fillId="21" borderId="37" xfId="0" applyFont="1" applyFill="1" applyBorder="1" applyAlignment="1" applyProtection="1">
      <alignmen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42" fillId="21" borderId="0" xfId="0" applyFont="1" applyFill="1" applyAlignment="1" applyProtection="1">
      <alignment horizontal="left" vertical="center" shrinkToFit="1"/>
      <protection hidden="1"/>
    </xf>
    <xf numFmtId="0" fontId="0" fillId="20" borderId="28" xfId="0" applyFill="1" applyBorder="1" applyProtection="1">
      <alignment vertical="center"/>
    </xf>
    <xf numFmtId="0" fontId="0" fillId="20" borderId="29" xfId="0" applyFill="1" applyBorder="1" applyProtection="1">
      <alignment vertical="center"/>
    </xf>
    <xf numFmtId="0" fontId="22" fillId="21" borderId="59" xfId="0" applyFont="1" applyFill="1" applyBorder="1" applyAlignment="1" applyProtection="1">
      <alignment horizontal="center" vertical="center" wrapText="1"/>
    </xf>
    <xf numFmtId="0" fontId="22" fillId="21" borderId="50" xfId="0" applyFont="1" applyFill="1" applyBorder="1" applyAlignment="1" applyProtection="1">
      <alignment horizontal="center" vertical="center" wrapText="1"/>
    </xf>
    <xf numFmtId="0" fontId="22" fillId="21" borderId="51" xfId="0" applyFont="1" applyFill="1" applyBorder="1" applyAlignment="1" applyProtection="1">
      <alignment horizontal="center" vertical="center" wrapText="1"/>
    </xf>
    <xf numFmtId="0" fontId="60" fillId="21" borderId="0" xfId="0" applyFont="1" applyFill="1" applyAlignment="1" applyProtection="1">
      <alignment horizontal="left" vertical="center" wrapText="1" shrinkToFit="1"/>
      <protection hidden="1"/>
    </xf>
    <xf numFmtId="0" fontId="20" fillId="21" borderId="28" xfId="0" applyFont="1" applyFill="1" applyBorder="1" applyAlignment="1" applyProtection="1">
      <alignment horizontal="left" vertical="center"/>
    </xf>
    <xf numFmtId="0" fontId="20" fillId="21" borderId="29" xfId="0" applyFont="1" applyFill="1" applyBorder="1" applyAlignment="1" applyProtection="1">
      <alignment horizontal="left" vertical="center"/>
    </xf>
    <xf numFmtId="0" fontId="20" fillId="21" borderId="80" xfId="0" applyFont="1" applyFill="1" applyBorder="1" applyAlignment="1" applyProtection="1">
      <alignment horizontal="left" vertical="center"/>
    </xf>
    <xf numFmtId="0" fontId="20" fillId="0" borderId="77" xfId="0" applyFont="1" applyFill="1" applyBorder="1" applyAlignment="1" applyProtection="1">
      <alignment horizontal="left" vertical="center" wrapText="1"/>
    </xf>
    <xf numFmtId="0" fontId="20" fillId="0" borderId="78" xfId="0" applyFont="1" applyFill="1" applyBorder="1" applyAlignment="1" applyProtection="1">
      <alignment horizontal="left" vertical="center" wrapText="1"/>
    </xf>
    <xf numFmtId="0" fontId="20" fillId="0" borderId="79" xfId="0" applyFont="1" applyFill="1" applyBorder="1" applyAlignment="1" applyProtection="1">
      <alignment horizontal="left" vertical="center" wrapText="1"/>
    </xf>
    <xf numFmtId="0" fontId="21" fillId="21" borderId="0" xfId="0" applyFont="1" applyFill="1" applyBorder="1" applyAlignment="1" applyProtection="1">
      <alignment horizontal="center" vertical="center" wrapText="1"/>
    </xf>
    <xf numFmtId="0" fontId="21" fillId="20" borderId="29" xfId="0" applyFont="1" applyFill="1" applyBorder="1" applyAlignment="1" applyProtection="1">
      <alignment horizontal="left" vertical="center" wrapText="1"/>
    </xf>
    <xf numFmtId="0" fontId="26" fillId="21" borderId="27" xfId="0" applyFont="1" applyFill="1" applyBorder="1" applyAlignment="1" applyProtection="1">
      <alignment horizontal="center" vertical="center" shrinkToFit="1"/>
    </xf>
    <xf numFmtId="0" fontId="26" fillId="21" borderId="29" xfId="0" applyFont="1" applyFill="1" applyBorder="1" applyAlignment="1" applyProtection="1">
      <alignment horizontal="center" vertical="center" shrinkToFit="1"/>
    </xf>
    <xf numFmtId="0" fontId="52" fillId="21" borderId="27" xfId="0" applyFont="1" applyFill="1" applyBorder="1" applyAlignment="1" applyProtection="1">
      <alignment horizontal="center" vertical="center" wrapText="1"/>
    </xf>
    <xf numFmtId="0" fontId="52" fillId="21" borderId="29" xfId="0" applyFont="1" applyFill="1" applyBorder="1" applyAlignment="1" applyProtection="1">
      <alignment horizontal="center" vertical="center" wrapText="1"/>
    </xf>
    <xf numFmtId="0" fontId="21" fillId="21" borderId="27" xfId="0" applyFont="1" applyFill="1" applyBorder="1" applyAlignment="1" applyProtection="1">
      <alignment horizontal="left" vertical="center" wrapText="1"/>
    </xf>
    <xf numFmtId="0" fontId="21" fillId="21" borderId="28" xfId="0" applyFont="1" applyFill="1" applyBorder="1" applyAlignment="1" applyProtection="1">
      <alignment horizontal="left" vertical="center" wrapText="1"/>
    </xf>
    <xf numFmtId="0" fontId="21" fillId="21" borderId="29" xfId="0" applyFont="1" applyFill="1" applyBorder="1" applyAlignment="1" applyProtection="1">
      <alignment horizontal="left" vertical="center" wrapText="1"/>
    </xf>
    <xf numFmtId="0" fontId="20" fillId="21" borderId="36" xfId="0" applyFont="1" applyFill="1" applyBorder="1" applyAlignment="1" applyProtection="1">
      <alignment horizontal="left" vertical="center" wrapText="1"/>
    </xf>
    <xf numFmtId="0" fontId="0" fillId="21" borderId="22" xfId="0" applyFill="1" applyBorder="1" applyAlignment="1" applyProtection="1">
      <alignment horizontal="left" vertical="center" wrapText="1"/>
    </xf>
    <xf numFmtId="0" fontId="44" fillId="19" borderId="22" xfId="0" applyFont="1" applyFill="1" applyBorder="1" applyAlignment="1" applyProtection="1">
      <alignment horizontal="left" vertical="center" wrapText="1"/>
      <protection locked="0"/>
    </xf>
    <xf numFmtId="0" fontId="54" fillId="21" borderId="48" xfId="0" applyFont="1" applyFill="1" applyBorder="1" applyAlignment="1" applyProtection="1">
      <alignment horizontal="center" vertical="center" wrapText="1"/>
    </xf>
    <xf numFmtId="0" fontId="54" fillId="21" borderId="23" xfId="0" applyFont="1" applyFill="1" applyBorder="1" applyAlignment="1" applyProtection="1">
      <alignment horizontal="center" vertical="center" wrapText="1"/>
    </xf>
    <xf numFmtId="0" fontId="54" fillId="21" borderId="49" xfId="0" applyFont="1" applyFill="1" applyBorder="1" applyAlignment="1" applyProtection="1">
      <alignment horizontal="center" vertical="center" wrapText="1"/>
    </xf>
    <xf numFmtId="180" fontId="23" fillId="21" borderId="70" xfId="0" applyNumberFormat="1" applyFont="1" applyFill="1" applyBorder="1" applyAlignment="1" applyProtection="1">
      <alignment horizontal="right" vertical="center" wrapText="1"/>
    </xf>
    <xf numFmtId="180" fontId="23" fillId="21" borderId="28" xfId="0" applyNumberFormat="1" applyFont="1" applyFill="1" applyBorder="1" applyAlignment="1" applyProtection="1">
      <alignment horizontal="right" vertical="center" wrapText="1"/>
    </xf>
    <xf numFmtId="0" fontId="20" fillId="21" borderId="31" xfId="0" applyFont="1" applyFill="1" applyBorder="1" applyAlignment="1" applyProtection="1">
      <alignment horizontal="left" vertical="center" wrapText="1"/>
    </xf>
    <xf numFmtId="0" fontId="20" fillId="21" borderId="32" xfId="0" applyFont="1" applyFill="1" applyBorder="1" applyAlignment="1" applyProtection="1">
      <alignment horizontal="left" vertical="center" wrapText="1"/>
    </xf>
    <xf numFmtId="0" fontId="20" fillId="21" borderId="33" xfId="0" applyFont="1" applyFill="1" applyBorder="1" applyAlignment="1" applyProtection="1">
      <alignment horizontal="left" vertical="center" wrapText="1"/>
    </xf>
    <xf numFmtId="0" fontId="20" fillId="21" borderId="22" xfId="0" applyFont="1" applyFill="1" applyBorder="1" applyAlignment="1" applyProtection="1">
      <alignment horizontal="left" vertical="center" wrapText="1"/>
    </xf>
    <xf numFmtId="0" fontId="20" fillId="21" borderId="38" xfId="0" applyFont="1" applyFill="1" applyBorder="1" applyAlignment="1" applyProtection="1">
      <alignment horizontal="left" vertical="center" wrapText="1"/>
    </xf>
    <xf numFmtId="0" fontId="20" fillId="21" borderId="62" xfId="0" applyFont="1" applyFill="1" applyBorder="1" applyAlignment="1" applyProtection="1">
      <alignment horizontal="left" vertical="center" wrapText="1"/>
    </xf>
    <xf numFmtId="0" fontId="20" fillId="21" borderId="30" xfId="0" applyFont="1" applyFill="1" applyBorder="1" applyAlignment="1" applyProtection="1">
      <alignment horizontal="left" vertical="center" wrapText="1"/>
    </xf>
    <xf numFmtId="0" fontId="20" fillId="21" borderId="30" xfId="0" applyFont="1" applyFill="1" applyBorder="1" applyAlignment="1" applyProtection="1">
      <alignment vertical="center" wrapText="1"/>
    </xf>
    <xf numFmtId="0" fontId="20" fillId="21" borderId="63" xfId="0" applyFont="1" applyFill="1" applyBorder="1" applyAlignment="1" applyProtection="1">
      <alignment vertical="center" wrapText="1"/>
    </xf>
    <xf numFmtId="49" fontId="44" fillId="19" borderId="73" xfId="0" applyNumberFormat="1" applyFont="1" applyFill="1" applyBorder="1" applyAlignment="1" applyProtection="1">
      <alignment horizontal="left" vertical="top" wrapText="1"/>
      <protection locked="0"/>
    </xf>
    <xf numFmtId="49" fontId="44" fillId="19" borderId="74" xfId="0" applyNumberFormat="1" applyFont="1" applyFill="1" applyBorder="1" applyAlignment="1" applyProtection="1">
      <alignment horizontal="left" vertical="top" wrapText="1"/>
      <protection locked="0"/>
    </xf>
    <xf numFmtId="49" fontId="44" fillId="19" borderId="75" xfId="0" applyNumberFormat="1" applyFont="1" applyFill="1" applyBorder="1" applyAlignment="1" applyProtection="1">
      <alignment horizontal="left" vertical="top" wrapText="1"/>
      <protection locked="0"/>
    </xf>
    <xf numFmtId="0" fontId="44" fillId="19" borderId="18" xfId="0" applyFont="1" applyFill="1" applyBorder="1" applyAlignment="1" applyProtection="1">
      <alignment horizontal="left" vertical="center" wrapText="1"/>
      <protection locked="0"/>
    </xf>
    <xf numFmtId="49" fontId="44" fillId="19" borderId="48" xfId="0" applyNumberFormat="1" applyFont="1" applyFill="1" applyBorder="1" applyAlignment="1" applyProtection="1">
      <alignment horizontal="left" vertical="center" wrapText="1"/>
      <protection locked="0"/>
    </xf>
    <xf numFmtId="49" fontId="44" fillId="19" borderId="23" xfId="0" applyNumberFormat="1" applyFont="1" applyFill="1" applyBorder="1" applyAlignment="1" applyProtection="1">
      <alignment horizontal="left" vertical="center" wrapText="1"/>
      <protection locked="0"/>
    </xf>
    <xf numFmtId="49" fontId="44" fillId="19" borderId="53" xfId="0" applyNumberFormat="1" applyFont="1" applyFill="1" applyBorder="1" applyAlignment="1" applyProtection="1">
      <alignment horizontal="left" vertical="center" wrapText="1"/>
      <protection locked="0"/>
    </xf>
    <xf numFmtId="0" fontId="28" fillId="21" borderId="0" xfId="0" applyFont="1" applyFill="1" applyBorder="1" applyAlignment="1" applyProtection="1">
      <alignment horizontal="left" vertical="center" wrapText="1"/>
    </xf>
    <xf numFmtId="0" fontId="20" fillId="21" borderId="9" xfId="0" applyFont="1" applyFill="1" applyBorder="1" applyAlignment="1" applyProtection="1">
      <alignment horizontal="left" vertical="center" wrapText="1"/>
    </xf>
    <xf numFmtId="0" fontId="20" fillId="21" borderId="56" xfId="0" applyFont="1" applyFill="1" applyBorder="1" applyAlignment="1" applyProtection="1">
      <alignment horizontal="left" vertical="center" wrapText="1"/>
    </xf>
    <xf numFmtId="0" fontId="46" fillId="19" borderId="27" xfId="0" applyFont="1" applyFill="1" applyBorder="1" applyAlignment="1" applyProtection="1">
      <alignment horizontal="center" vertical="center" wrapText="1"/>
      <protection locked="0"/>
    </xf>
    <xf numFmtId="0" fontId="0" fillId="19" borderId="29" xfId="0" applyFill="1" applyBorder="1" applyAlignment="1" applyProtection="1">
      <alignment vertical="center" wrapText="1"/>
      <protection locked="0"/>
    </xf>
    <xf numFmtId="0" fontId="20" fillId="21" borderId="57" xfId="0" applyFont="1" applyFill="1" applyBorder="1" applyAlignment="1" applyProtection="1">
      <alignment horizontal="left" vertical="center" wrapText="1"/>
    </xf>
    <xf numFmtId="0" fontId="20" fillId="21" borderId="10" xfId="0" applyFont="1" applyFill="1" applyBorder="1" applyAlignment="1" applyProtection="1">
      <alignment horizontal="left" vertical="center" wrapText="1"/>
    </xf>
    <xf numFmtId="0" fontId="0" fillId="21" borderId="18" xfId="0" applyFill="1" applyBorder="1" applyAlignment="1" applyProtection="1">
      <alignment horizontal="left" vertical="center" wrapText="1"/>
    </xf>
    <xf numFmtId="0" fontId="20" fillId="19" borderId="18" xfId="0" applyFont="1"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20" fillId="21" borderId="18" xfId="0" applyFont="1" applyFill="1" applyBorder="1" applyAlignment="1" applyProtection="1">
      <alignment horizontal="center" vertical="center" wrapText="1"/>
    </xf>
    <xf numFmtId="0" fontId="0" fillId="19" borderId="18" xfId="0" applyFont="1" applyFill="1" applyBorder="1" applyAlignment="1" applyProtection="1">
      <alignment vertical="center" wrapText="1"/>
      <protection locked="0"/>
    </xf>
    <xf numFmtId="0" fontId="28" fillId="21" borderId="10" xfId="0" applyFont="1" applyFill="1" applyBorder="1" applyAlignment="1" applyProtection="1">
      <alignment horizontal="distributed" wrapText="1"/>
    </xf>
    <xf numFmtId="0" fontId="38" fillId="21" borderId="10" xfId="0" applyFont="1" applyFill="1" applyBorder="1" applyAlignment="1" applyProtection="1">
      <alignment horizontal="center" vertical="center"/>
    </xf>
    <xf numFmtId="0" fontId="38" fillId="21" borderId="23" xfId="0" applyFont="1" applyFill="1" applyBorder="1" applyAlignment="1" applyProtection="1">
      <alignment horizontal="center" vertical="center"/>
    </xf>
    <xf numFmtId="0" fontId="46" fillId="19" borderId="23" xfId="0" applyFont="1" applyFill="1" applyBorder="1" applyAlignment="1" applyProtection="1">
      <alignment horizontal="center" vertical="center"/>
      <protection locked="0"/>
    </xf>
    <xf numFmtId="0" fontId="28" fillId="21" borderId="23" xfId="0" applyFont="1" applyFill="1" applyBorder="1" applyAlignment="1" applyProtection="1">
      <alignment horizontal="distributed" vertical="center" wrapText="1" justifyLastLine="1"/>
    </xf>
    <xf numFmtId="0" fontId="28" fillId="21" borderId="23" xfId="0" applyFont="1" applyFill="1" applyBorder="1" applyAlignment="1" applyProtection="1">
      <alignment horizontal="center" vertical="center" wrapText="1" justifyLastLine="1"/>
    </xf>
    <xf numFmtId="0" fontId="51" fillId="21" borderId="0" xfId="0" applyFont="1" applyFill="1" applyBorder="1" applyAlignment="1" applyProtection="1">
      <alignment horizontal="right" vertical="center" wrapText="1"/>
    </xf>
    <xf numFmtId="0" fontId="51" fillId="21" borderId="25" xfId="0" applyFont="1" applyFill="1" applyBorder="1" applyAlignment="1" applyProtection="1">
      <alignment horizontal="right" vertical="center" wrapText="1"/>
    </xf>
    <xf numFmtId="0" fontId="21" fillId="20" borderId="31" xfId="0" applyFont="1" applyFill="1" applyBorder="1" applyAlignment="1" applyProtection="1">
      <alignment horizontal="left" vertical="center" wrapText="1"/>
    </xf>
    <xf numFmtId="0" fontId="21" fillId="20" borderId="32" xfId="0" applyFont="1" applyFill="1" applyBorder="1" applyAlignment="1" applyProtection="1">
      <alignment horizontal="left" vertical="center" wrapText="1"/>
    </xf>
    <xf numFmtId="0" fontId="21" fillId="20" borderId="32" xfId="0" applyFont="1" applyFill="1" applyBorder="1" applyAlignment="1" applyProtection="1">
      <alignment vertical="center" wrapText="1"/>
    </xf>
    <xf numFmtId="0" fontId="21" fillId="20" borderId="33" xfId="0" applyFont="1" applyFill="1" applyBorder="1" applyAlignment="1" applyProtection="1">
      <alignment vertical="center" wrapText="1"/>
    </xf>
    <xf numFmtId="179" fontId="49" fillId="21" borderId="0" xfId="0" applyNumberFormat="1" applyFont="1" applyFill="1" applyAlignment="1" applyProtection="1">
      <alignment vertical="center" shrinkToFit="1"/>
      <protection hidden="1"/>
    </xf>
    <xf numFmtId="0" fontId="0" fillId="21" borderId="28" xfId="0" applyFill="1" applyBorder="1" applyAlignment="1" applyProtection="1">
      <alignment vertical="center"/>
    </xf>
    <xf numFmtId="0" fontId="21" fillId="20" borderId="24" xfId="0" applyFont="1" applyFill="1" applyBorder="1" applyAlignment="1" applyProtection="1">
      <alignment horizontal="left" vertical="center" wrapText="1"/>
    </xf>
    <xf numFmtId="0" fontId="21" fillId="20" borderId="25" xfId="0" applyFont="1" applyFill="1" applyBorder="1" applyAlignment="1" applyProtection="1">
      <alignment horizontal="left" vertical="center" wrapText="1"/>
    </xf>
    <xf numFmtId="0" fontId="21" fillId="20" borderId="26" xfId="0" applyFont="1" applyFill="1" applyBorder="1" applyAlignment="1" applyProtection="1">
      <alignment horizontal="left" vertical="center" wrapText="1"/>
    </xf>
    <xf numFmtId="179" fontId="49" fillId="21" borderId="0" xfId="0" applyNumberFormat="1" applyFont="1" applyFill="1" applyAlignment="1" applyProtection="1">
      <alignment horizontal="left" vertical="center" shrinkToFit="1"/>
      <protection hidden="1"/>
    </xf>
    <xf numFmtId="0" fontId="25" fillId="21" borderId="31" xfId="0" applyFont="1" applyFill="1" applyBorder="1" applyAlignment="1" applyProtection="1">
      <alignment horizontal="left" vertical="center" wrapText="1"/>
    </xf>
    <xf numFmtId="0" fontId="25" fillId="21" borderId="32" xfId="0" applyFont="1" applyFill="1" applyBorder="1" applyAlignment="1" applyProtection="1">
      <alignment horizontal="left" vertical="center" wrapText="1"/>
    </xf>
    <xf numFmtId="0" fontId="25" fillId="21" borderId="33" xfId="0" applyFont="1" applyFill="1" applyBorder="1" applyAlignment="1" applyProtection="1">
      <alignment horizontal="left" vertical="center" wrapText="1"/>
    </xf>
    <xf numFmtId="0" fontId="25" fillId="21" borderId="31" xfId="0" applyFont="1" applyFill="1" applyBorder="1" applyAlignment="1" applyProtection="1">
      <alignment vertical="center" wrapText="1"/>
    </xf>
    <xf numFmtId="0" fontId="25" fillId="21" borderId="32" xfId="0" applyFont="1" applyFill="1" applyBorder="1" applyAlignment="1" applyProtection="1">
      <alignment vertical="center" wrapText="1"/>
    </xf>
    <xf numFmtId="0" fontId="25" fillId="21" borderId="33" xfId="0" applyFont="1" applyFill="1" applyBorder="1" applyAlignment="1" applyProtection="1">
      <alignment vertical="center" wrapText="1"/>
    </xf>
    <xf numFmtId="0" fontId="34" fillId="20" borderId="27" xfId="0" applyFont="1" applyFill="1" applyBorder="1" applyAlignment="1" applyProtection="1">
      <alignment horizontal="left" vertical="center" wrapText="1"/>
    </xf>
    <xf numFmtId="0" fontId="34" fillId="20" borderId="28" xfId="0" applyFont="1" applyFill="1" applyBorder="1" applyAlignment="1" applyProtection="1">
      <alignment horizontal="left" vertical="center" wrapText="1"/>
    </xf>
    <xf numFmtId="0" fontId="34" fillId="20" borderId="29" xfId="0" applyFont="1" applyFill="1" applyBorder="1" applyAlignment="1" applyProtection="1">
      <alignment horizontal="left" vertical="center" wrapText="1"/>
    </xf>
    <xf numFmtId="0" fontId="31" fillId="21" borderId="34" xfId="0" applyFont="1" applyFill="1" applyBorder="1" applyAlignment="1" applyProtection="1">
      <alignment horizontal="left" vertical="center" wrapText="1"/>
    </xf>
    <xf numFmtId="0" fontId="31" fillId="21" borderId="18" xfId="0" applyFont="1" applyFill="1" applyBorder="1" applyAlignment="1" applyProtection="1">
      <alignment horizontal="left" vertical="center" wrapText="1"/>
    </xf>
    <xf numFmtId="0" fontId="31" fillId="21" borderId="35" xfId="0" applyFont="1" applyFill="1" applyBorder="1" applyAlignment="1" applyProtection="1">
      <alignment horizontal="left" vertical="center" wrapText="1"/>
    </xf>
    <xf numFmtId="0" fontId="31" fillId="21" borderId="34" xfId="0" applyFont="1" applyFill="1" applyBorder="1" applyAlignment="1" applyProtection="1">
      <alignment horizontal="left" vertical="center" shrinkToFit="1"/>
    </xf>
    <xf numFmtId="0" fontId="31" fillId="21" borderId="18" xfId="0" applyFont="1" applyFill="1" applyBorder="1" applyAlignment="1" applyProtection="1">
      <alignment horizontal="left" vertical="center" shrinkToFit="1"/>
    </xf>
    <xf numFmtId="0" fontId="31" fillId="21" borderId="35" xfId="0" applyFont="1" applyFill="1" applyBorder="1" applyAlignment="1" applyProtection="1">
      <alignment horizontal="left" vertical="center" shrinkToFit="1"/>
    </xf>
    <xf numFmtId="0" fontId="31" fillId="21" borderId="57" xfId="0" applyFont="1" applyFill="1" applyBorder="1" applyAlignment="1" applyProtection="1">
      <alignment horizontal="left" vertical="center" wrapText="1"/>
    </xf>
    <xf numFmtId="0" fontId="31" fillId="21" borderId="9" xfId="0" applyFont="1" applyFill="1" applyBorder="1" applyAlignment="1" applyProtection="1">
      <alignment horizontal="left" vertical="center" wrapText="1"/>
    </xf>
    <xf numFmtId="0" fontId="31" fillId="21" borderId="56" xfId="0" applyFont="1" applyFill="1" applyBorder="1" applyAlignment="1" applyProtection="1">
      <alignment horizontal="left" vertical="center" wrapText="1"/>
    </xf>
    <xf numFmtId="0" fontId="44" fillId="19" borderId="67" xfId="0" applyNumberFormat="1" applyFont="1" applyFill="1" applyBorder="1" applyAlignment="1" applyProtection="1">
      <alignment horizontal="left" vertical="center" wrapText="1"/>
      <protection locked="0"/>
    </xf>
    <xf numFmtId="0" fontId="44" fillId="19" borderId="68" xfId="0" applyNumberFormat="1" applyFont="1" applyFill="1" applyBorder="1" applyAlignment="1" applyProtection="1">
      <alignment horizontal="left" vertical="center" wrapText="1"/>
      <protection locked="0"/>
    </xf>
    <xf numFmtId="0" fontId="44" fillId="19" borderId="69" xfId="0" applyNumberFormat="1" applyFont="1" applyFill="1" applyBorder="1" applyAlignment="1" applyProtection="1">
      <alignment horizontal="left" vertical="center" wrapText="1"/>
      <protection locked="0"/>
    </xf>
    <xf numFmtId="0" fontId="36" fillId="21" borderId="23" xfId="0" applyFont="1" applyFill="1" applyBorder="1" applyAlignment="1" applyProtection="1">
      <alignment wrapText="1"/>
    </xf>
    <xf numFmtId="0" fontId="39" fillId="18" borderId="27" xfId="0" applyFont="1" applyFill="1" applyBorder="1" applyAlignment="1" applyProtection="1">
      <alignment horizontal="left" vertical="center" wrapText="1"/>
    </xf>
    <xf numFmtId="0" fontId="39" fillId="18" borderId="28" xfId="0" applyFont="1" applyFill="1" applyBorder="1" applyAlignment="1" applyProtection="1">
      <alignment horizontal="left" vertical="center" wrapText="1"/>
    </xf>
    <xf numFmtId="0" fontId="39" fillId="18" borderId="29" xfId="0" applyFont="1" applyFill="1" applyBorder="1" applyAlignment="1" applyProtection="1">
      <alignment horizontal="left" vertical="center" wrapText="1"/>
    </xf>
    <xf numFmtId="0" fontId="46" fillId="19" borderId="24" xfId="0" applyFont="1" applyFill="1" applyBorder="1" applyAlignment="1" applyProtection="1">
      <alignment horizontal="center" vertical="center" wrapText="1"/>
      <protection locked="0"/>
    </xf>
    <xf numFmtId="0" fontId="0" fillId="19" borderId="26" xfId="0" applyFill="1" applyBorder="1" applyAlignment="1" applyProtection="1">
      <alignment horizontal="center" vertical="center" wrapText="1"/>
      <protection locked="0"/>
    </xf>
    <xf numFmtId="0" fontId="0" fillId="19" borderId="48" xfId="0" applyFill="1" applyBorder="1" applyAlignment="1" applyProtection="1">
      <alignment horizontal="center" vertical="center" wrapText="1"/>
      <protection locked="0"/>
    </xf>
    <xf numFmtId="0" fontId="0" fillId="19" borderId="53" xfId="0" applyFill="1" applyBorder="1" applyAlignment="1" applyProtection="1">
      <alignment horizontal="center" vertical="center" wrapText="1"/>
      <protection locked="0"/>
    </xf>
    <xf numFmtId="0" fontId="31" fillId="21" borderId="54" xfId="0" applyFont="1" applyFill="1" applyBorder="1" applyAlignment="1" applyProtection="1">
      <alignment horizontal="left" vertical="center" wrapText="1"/>
    </xf>
    <xf numFmtId="0" fontId="0" fillId="21" borderId="10" xfId="0" applyFill="1" applyBorder="1" applyAlignment="1" applyProtection="1">
      <alignment vertical="center" wrapText="1"/>
    </xf>
    <xf numFmtId="0" fontId="0" fillId="21" borderId="48" xfId="0" applyFill="1" applyBorder="1" applyAlignment="1" applyProtection="1">
      <alignment vertical="center" wrapText="1"/>
    </xf>
    <xf numFmtId="0" fontId="0" fillId="21" borderId="23" xfId="0" applyFill="1" applyBorder="1" applyAlignment="1" applyProtection="1">
      <alignment vertical="center" wrapText="1"/>
    </xf>
    <xf numFmtId="0" fontId="44" fillId="19" borderId="10" xfId="0" applyFont="1" applyFill="1" applyBorder="1" applyAlignment="1" applyProtection="1">
      <alignment horizontal="left" vertical="center" wrapText="1"/>
      <protection locked="0"/>
    </xf>
    <xf numFmtId="0" fontId="44" fillId="19" borderId="23" xfId="0" applyFont="1" applyFill="1" applyBorder="1" applyAlignment="1" applyProtection="1">
      <alignment horizontal="left" vertical="center" wrapText="1"/>
      <protection locked="0"/>
    </xf>
    <xf numFmtId="0" fontId="31" fillId="21" borderId="76" xfId="0" applyFont="1" applyFill="1" applyBorder="1" applyAlignment="1" applyProtection="1">
      <alignment horizontal="left" vertical="center" wrapText="1"/>
    </xf>
    <xf numFmtId="0" fontId="0" fillId="21" borderId="53" xfId="0" applyFill="1" applyBorder="1" applyAlignment="1" applyProtection="1">
      <alignment vertical="center" wrapText="1"/>
    </xf>
    <xf numFmtId="0" fontId="31" fillId="21" borderId="55" xfId="0" applyFont="1" applyFill="1" applyBorder="1" applyAlignment="1" applyProtection="1">
      <alignment horizontal="left" vertical="center" wrapText="1"/>
    </xf>
    <xf numFmtId="0" fontId="31" fillId="21" borderId="0" xfId="0" applyFont="1" applyFill="1" applyBorder="1" applyAlignment="1" applyProtection="1">
      <alignment horizontal="left" vertical="center" wrapText="1"/>
    </xf>
    <xf numFmtId="0" fontId="20" fillId="21" borderId="33" xfId="0" applyFont="1" applyFill="1" applyBorder="1" applyAlignment="1" applyProtection="1">
      <alignment vertical="center" wrapText="1"/>
    </xf>
    <xf numFmtId="0" fontId="53" fillId="21" borderId="64" xfId="0" applyFont="1" applyFill="1" applyBorder="1" applyAlignment="1" applyProtection="1">
      <alignment horizontal="left" vertical="center" wrapText="1"/>
    </xf>
    <xf numFmtId="0" fontId="53" fillId="21" borderId="65" xfId="0" applyFont="1" applyFill="1" applyBorder="1" applyAlignment="1" applyProtection="1">
      <alignment horizontal="left" vertical="center" wrapText="1"/>
    </xf>
    <xf numFmtId="0" fontId="53" fillId="21" borderId="66" xfId="0" applyFont="1" applyFill="1" applyBorder="1" applyAlignment="1" applyProtection="1">
      <alignment horizontal="left" vertical="center" wrapText="1"/>
    </xf>
    <xf numFmtId="0" fontId="44" fillId="19" borderId="73" xfId="0" applyNumberFormat="1" applyFont="1" applyFill="1" applyBorder="1" applyAlignment="1" applyProtection="1">
      <alignment horizontal="left" vertical="center" wrapText="1"/>
      <protection locked="0"/>
    </xf>
    <xf numFmtId="0" fontId="44" fillId="19" borderId="74" xfId="0" applyNumberFormat="1" applyFont="1" applyFill="1" applyBorder="1" applyAlignment="1" applyProtection="1">
      <alignment horizontal="left" vertical="center" wrapText="1"/>
      <protection locked="0"/>
    </xf>
    <xf numFmtId="0" fontId="44" fillId="19" borderId="75" xfId="0" applyNumberFormat="1" applyFont="1" applyFill="1" applyBorder="1" applyAlignment="1" applyProtection="1">
      <alignment horizontal="left" vertical="center" wrapText="1"/>
      <protection locked="0"/>
    </xf>
    <xf numFmtId="0" fontId="33" fillId="21" borderId="64" xfId="0" applyFont="1" applyFill="1" applyBorder="1" applyAlignment="1" applyProtection="1">
      <alignment horizontal="left" vertical="center" wrapText="1"/>
    </xf>
    <xf numFmtId="0" fontId="33" fillId="21" borderId="65" xfId="0" applyFont="1" applyFill="1" applyBorder="1" applyAlignment="1" applyProtection="1">
      <alignment horizontal="left" vertical="center" wrapText="1"/>
    </xf>
    <xf numFmtId="0" fontId="33" fillId="21" borderId="66" xfId="0" applyFont="1" applyFill="1" applyBorder="1" applyAlignment="1" applyProtection="1">
      <alignment horizontal="left" vertical="center" wrapText="1"/>
    </xf>
    <xf numFmtId="0" fontId="24" fillId="21" borderId="25" xfId="0" applyFont="1" applyFill="1" applyBorder="1" applyAlignment="1" applyProtection="1">
      <alignment vertical="top" wrapText="1"/>
    </xf>
    <xf numFmtId="0" fontId="20" fillId="21" borderId="57" xfId="0" applyFont="1" applyFill="1" applyBorder="1" applyAlignment="1" applyProtection="1">
      <alignment vertical="center" wrapText="1"/>
    </xf>
    <xf numFmtId="0" fontId="20" fillId="21" borderId="9" xfId="0" applyFont="1" applyFill="1" applyBorder="1" applyAlignment="1" applyProtection="1">
      <alignment vertical="center" wrapText="1"/>
    </xf>
    <xf numFmtId="0" fontId="20" fillId="21" borderId="56" xfId="0" applyFont="1" applyFill="1" applyBorder="1" applyAlignment="1" applyProtection="1">
      <alignment vertical="center" wrapText="1"/>
    </xf>
    <xf numFmtId="0" fontId="20" fillId="21" borderId="35" xfId="0" applyFont="1" applyFill="1" applyBorder="1" applyAlignment="1" applyProtection="1">
      <alignment vertical="center" wrapText="1"/>
    </xf>
    <xf numFmtId="0" fontId="36" fillId="21" borderId="0" xfId="0" applyFont="1" applyFill="1" applyBorder="1" applyAlignment="1" applyProtection="1">
      <alignment horizontal="left" vertical="center" wrapText="1"/>
    </xf>
    <xf numFmtId="0" fontId="39" fillId="18" borderId="55" xfId="0" applyFont="1" applyFill="1" applyBorder="1" applyAlignment="1" applyProtection="1">
      <alignment horizontal="left" vertical="center" wrapText="1"/>
    </xf>
    <xf numFmtId="0" fontId="39" fillId="18" borderId="0" xfId="0" applyFont="1" applyFill="1" applyBorder="1" applyAlignment="1" applyProtection="1">
      <alignment horizontal="left" vertical="center" wrapText="1"/>
    </xf>
    <xf numFmtId="0" fontId="39" fillId="18" borderId="0" xfId="0" applyFont="1" applyFill="1" applyBorder="1" applyAlignment="1" applyProtection="1">
      <alignment vertical="center"/>
    </xf>
    <xf numFmtId="0" fontId="39" fillId="18" borderId="52" xfId="0" applyFont="1" applyFill="1" applyBorder="1" applyAlignment="1" applyProtection="1">
      <alignment vertical="center"/>
    </xf>
    <xf numFmtId="49" fontId="44" fillId="19" borderId="67" xfId="0" applyNumberFormat="1" applyFont="1" applyFill="1" applyBorder="1" applyAlignment="1" applyProtection="1">
      <alignment horizontal="left" vertical="center" wrapText="1"/>
      <protection locked="0"/>
    </xf>
    <xf numFmtId="49" fontId="44" fillId="19" borderId="68" xfId="0" applyNumberFormat="1" applyFont="1" applyFill="1" applyBorder="1" applyAlignment="1" applyProtection="1">
      <alignment horizontal="left" vertical="center" wrapText="1"/>
      <protection locked="0"/>
    </xf>
    <xf numFmtId="49" fontId="44" fillId="19" borderId="69" xfId="0" applyNumberFormat="1" applyFont="1" applyFill="1" applyBorder="1" applyAlignment="1" applyProtection="1">
      <alignment horizontal="left" vertical="center" wrapText="1"/>
      <protection locked="0"/>
    </xf>
    <xf numFmtId="0" fontId="25" fillId="21" borderId="28" xfId="0" applyFont="1" applyFill="1" applyBorder="1" applyAlignment="1" applyProtection="1">
      <alignment vertical="center"/>
    </xf>
    <xf numFmtId="0" fontId="34" fillId="20" borderId="28" xfId="0" applyFont="1" applyFill="1" applyBorder="1" applyAlignment="1" applyProtection="1">
      <alignment vertical="center" wrapText="1"/>
    </xf>
    <xf numFmtId="0" fontId="34" fillId="20" borderId="29" xfId="0" applyFont="1" applyFill="1" applyBorder="1" applyAlignment="1" applyProtection="1">
      <alignment vertical="center" wrapText="1"/>
    </xf>
    <xf numFmtId="0" fontId="44" fillId="19" borderId="22" xfId="0" applyFont="1" applyFill="1" applyBorder="1" applyAlignment="1" applyProtection="1">
      <alignment vertical="center" wrapText="1"/>
      <protection locked="0"/>
    </xf>
    <xf numFmtId="0" fontId="31" fillId="21" borderId="25" xfId="0" applyFont="1" applyFill="1" applyBorder="1" applyAlignment="1" applyProtection="1">
      <alignment vertical="center"/>
    </xf>
    <xf numFmtId="0" fontId="0" fillId="21" borderId="25" xfId="0" applyFill="1" applyBorder="1" applyAlignment="1" applyProtection="1">
      <alignment vertical="center"/>
    </xf>
    <xf numFmtId="0" fontId="39" fillId="21" borderId="0" xfId="0" applyFont="1" applyFill="1" applyBorder="1" applyAlignment="1" applyProtection="1">
      <alignment horizontal="left" vertical="center" wrapText="1"/>
    </xf>
    <xf numFmtId="0" fontId="31" fillId="21" borderId="31" xfId="0" applyFont="1" applyFill="1" applyBorder="1" applyAlignment="1" applyProtection="1">
      <alignment horizontal="left" vertical="center" wrapText="1"/>
    </xf>
    <xf numFmtId="0" fontId="31" fillId="21" borderId="32" xfId="0" applyFont="1" applyFill="1" applyBorder="1" applyAlignment="1" applyProtection="1">
      <alignment horizontal="left" vertical="center" wrapText="1"/>
    </xf>
    <xf numFmtId="0" fontId="31" fillId="21" borderId="33" xfId="0" applyFont="1" applyFill="1" applyBorder="1" applyAlignment="1" applyProtection="1">
      <alignment horizontal="left" vertical="center" wrapText="1"/>
    </xf>
    <xf numFmtId="0" fontId="39" fillId="18" borderId="52" xfId="0" applyFont="1" applyFill="1" applyBorder="1" applyAlignment="1" applyProtection="1">
      <alignment horizontal="left" vertical="center" wrapText="1"/>
    </xf>
    <xf numFmtId="0" fontId="31" fillId="21" borderId="22" xfId="0" applyFont="1" applyFill="1" applyBorder="1" applyAlignment="1" applyProtection="1">
      <alignment vertical="center" wrapText="1"/>
    </xf>
    <xf numFmtId="0" fontId="31" fillId="21" borderId="38" xfId="0" applyFont="1" applyFill="1" applyBorder="1" applyAlignment="1" applyProtection="1">
      <alignment vertical="center" wrapText="1"/>
    </xf>
    <xf numFmtId="0" fontId="31" fillId="21" borderId="62" xfId="0" applyFont="1" applyFill="1" applyBorder="1" applyAlignment="1" applyProtection="1">
      <alignment horizontal="left" vertical="center" wrapText="1"/>
    </xf>
    <xf numFmtId="0" fontId="31" fillId="21" borderId="30" xfId="0" applyFont="1" applyFill="1" applyBorder="1" applyAlignment="1" applyProtection="1">
      <alignment vertical="center" wrapText="1"/>
    </xf>
    <xf numFmtId="0" fontId="31" fillId="21" borderId="63" xfId="0" applyFont="1" applyFill="1" applyBorder="1" applyAlignment="1" applyProtection="1">
      <alignment vertical="center" wrapText="1"/>
    </xf>
    <xf numFmtId="0" fontId="46" fillId="19" borderId="27" xfId="0" applyFont="1" applyFill="1" applyBorder="1" applyAlignment="1" applyProtection="1">
      <alignment horizontal="center" vertical="center"/>
      <protection locked="0"/>
    </xf>
    <xf numFmtId="0" fontId="0" fillId="19" borderId="29" xfId="0" applyFill="1" applyBorder="1" applyAlignment="1" applyProtection="1">
      <alignment horizontal="center" vertical="center"/>
      <protection locked="0"/>
    </xf>
    <xf numFmtId="0" fontId="31" fillId="21" borderId="34" xfId="0" applyFont="1" applyFill="1" applyBorder="1" applyAlignment="1" applyProtection="1">
      <alignment horizontal="left" vertical="center"/>
    </xf>
    <xf numFmtId="0" fontId="0" fillId="21" borderId="18" xfId="0" applyFill="1" applyBorder="1" applyAlignment="1" applyProtection="1">
      <alignment horizontal="left" vertical="center"/>
    </xf>
    <xf numFmtId="0" fontId="0" fillId="21" borderId="35" xfId="0" applyFill="1" applyBorder="1" applyAlignment="1" applyProtection="1">
      <alignment horizontal="left" vertical="center"/>
    </xf>
    <xf numFmtId="0" fontId="24" fillId="21" borderId="0" xfId="0" applyFont="1" applyFill="1" applyBorder="1" applyAlignment="1" applyProtection="1">
      <alignment horizontal="distributed" vertical="center"/>
    </xf>
    <xf numFmtId="0" fontId="24" fillId="21" borderId="0" xfId="0" applyFont="1" applyFill="1" applyBorder="1" applyAlignment="1" applyProtection="1">
      <alignment vertical="center"/>
    </xf>
    <xf numFmtId="0" fontId="24" fillId="21" borderId="14" xfId="0" applyFont="1" applyFill="1" applyBorder="1" applyAlignment="1" applyProtection="1">
      <alignment vertical="center"/>
    </xf>
    <xf numFmtId="0" fontId="24" fillId="21" borderId="12" xfId="0" applyFont="1" applyFill="1" applyBorder="1" applyAlignment="1" applyProtection="1">
      <alignment horizontal="center" vertical="center" shrinkToFit="1"/>
    </xf>
    <xf numFmtId="0" fontId="24" fillId="21" borderId="10" xfId="0" applyFont="1" applyFill="1" applyBorder="1" applyAlignment="1" applyProtection="1">
      <alignment horizontal="center" vertical="center" shrinkToFit="1"/>
    </xf>
    <xf numFmtId="0" fontId="24" fillId="21" borderId="10" xfId="0" applyFont="1" applyFill="1" applyBorder="1" applyAlignment="1" applyProtection="1">
      <alignment horizontal="distributed" vertical="center" justifyLastLine="1"/>
    </xf>
    <xf numFmtId="0" fontId="24" fillId="21" borderId="13" xfId="0" applyFont="1" applyFill="1" applyBorder="1" applyAlignment="1" applyProtection="1">
      <alignment horizontal="distributed" vertical="center" justifyLastLine="1"/>
    </xf>
    <xf numFmtId="0" fontId="0" fillId="21" borderId="28" xfId="0" applyFill="1" applyBorder="1" applyAlignment="1" applyProtection="1">
      <alignment horizontal="center" vertical="center"/>
    </xf>
    <xf numFmtId="0" fontId="22" fillId="21" borderId="0" xfId="0" applyFont="1" applyFill="1" applyBorder="1" applyAlignment="1" applyProtection="1">
      <alignment horizontal="left" vertical="center"/>
    </xf>
    <xf numFmtId="0" fontId="20" fillId="19" borderId="19" xfId="0" applyFont="1" applyFill="1" applyBorder="1" applyAlignment="1" applyProtection="1">
      <alignment horizontal="left" vertical="center" wrapText="1"/>
    </xf>
    <xf numFmtId="0" fontId="36" fillId="24" borderId="19" xfId="0" applyFont="1" applyFill="1" applyBorder="1" applyAlignment="1" applyProtection="1">
      <alignment horizontal="center" vertical="center" wrapText="1"/>
    </xf>
    <xf numFmtId="0" fontId="20" fillId="0" borderId="19" xfId="0" applyFont="1" applyFill="1" applyBorder="1" applyAlignment="1" applyProtection="1">
      <alignment horizontal="left" vertical="center" wrapText="1"/>
    </xf>
    <xf numFmtId="0" fontId="50" fillId="21" borderId="24" xfId="0" applyFont="1" applyFill="1" applyBorder="1" applyAlignment="1" applyProtection="1">
      <alignment horizontal="center" vertical="center" wrapText="1" shrinkToFit="1"/>
      <protection hidden="1"/>
    </xf>
    <xf numFmtId="0" fontId="50" fillId="21" borderId="25" xfId="0" applyFont="1" applyFill="1" applyBorder="1" applyAlignment="1" applyProtection="1">
      <alignment horizontal="center" vertical="center" wrapText="1" shrinkToFit="1"/>
      <protection hidden="1"/>
    </xf>
    <xf numFmtId="0" fontId="50" fillId="21" borderId="26" xfId="0" applyFont="1" applyFill="1" applyBorder="1" applyAlignment="1" applyProtection="1">
      <alignment horizontal="center" vertical="center" wrapText="1" shrinkToFit="1"/>
      <protection hidden="1"/>
    </xf>
    <xf numFmtId="0" fontId="50" fillId="21" borderId="55" xfId="0" applyFont="1" applyFill="1" applyBorder="1" applyAlignment="1" applyProtection="1">
      <alignment horizontal="center" vertical="center" wrapText="1" shrinkToFit="1"/>
      <protection hidden="1"/>
    </xf>
    <xf numFmtId="0" fontId="50" fillId="21" borderId="0" xfId="0" applyFont="1" applyFill="1" applyBorder="1" applyAlignment="1" applyProtection="1">
      <alignment horizontal="center" vertical="center" wrapText="1" shrinkToFit="1"/>
      <protection hidden="1"/>
    </xf>
    <xf numFmtId="0" fontId="50" fillId="21" borderId="52" xfId="0" applyFont="1" applyFill="1" applyBorder="1" applyAlignment="1" applyProtection="1">
      <alignment horizontal="center" vertical="center" wrapText="1" shrinkToFit="1"/>
      <protection hidden="1"/>
    </xf>
    <xf numFmtId="0" fontId="57" fillId="21" borderId="48" xfId="0" applyFont="1" applyFill="1" applyBorder="1" applyAlignment="1" applyProtection="1">
      <alignment horizontal="center" vertical="center" wrapText="1" shrinkToFit="1"/>
      <protection hidden="1"/>
    </xf>
    <xf numFmtId="0" fontId="57" fillId="21" borderId="23" xfId="0" applyFont="1" applyFill="1" applyBorder="1" applyAlignment="1" applyProtection="1">
      <alignment horizontal="center" vertical="center" wrapText="1" shrinkToFit="1"/>
      <protection hidden="1"/>
    </xf>
    <xf numFmtId="0" fontId="23" fillId="21" borderId="22" xfId="0" applyFont="1" applyFill="1" applyBorder="1" applyAlignment="1" applyProtection="1">
      <alignment vertical="center" wrapText="1"/>
    </xf>
    <xf numFmtId="0" fontId="22" fillId="21" borderId="22" xfId="0" applyFont="1" applyFill="1" applyBorder="1" applyAlignment="1" applyProtection="1">
      <alignment vertical="center" wrapText="1"/>
    </xf>
    <xf numFmtId="0" fontId="22" fillId="21" borderId="38" xfId="0" applyFont="1" applyFill="1" applyBorder="1" applyAlignment="1" applyProtection="1">
      <alignment vertical="center" wrapText="1"/>
    </xf>
    <xf numFmtId="0" fontId="31" fillId="25" borderId="81" xfId="0" applyFont="1" applyFill="1" applyBorder="1" applyAlignment="1" applyProtection="1">
      <alignment horizontal="center" vertical="center" wrapText="1"/>
    </xf>
    <xf numFmtId="0" fontId="31" fillId="25" borderId="82" xfId="0" applyFont="1" applyFill="1" applyBorder="1" applyAlignment="1" applyProtection="1">
      <alignment horizontal="center" vertical="center" wrapText="1"/>
    </xf>
    <xf numFmtId="0" fontId="20" fillId="25" borderId="82" xfId="0" applyFont="1" applyFill="1" applyBorder="1" applyAlignment="1" applyProtection="1">
      <alignment horizontal="center" vertical="center" wrapText="1"/>
    </xf>
    <xf numFmtId="0" fontId="20" fillId="25" borderId="83" xfId="0" applyFont="1" applyFill="1" applyBorder="1" applyAlignment="1" applyProtection="1">
      <alignment horizontal="center" vertical="center" wrapText="1"/>
    </xf>
    <xf numFmtId="0" fontId="20" fillId="25" borderId="84" xfId="0" applyFont="1" applyFill="1" applyBorder="1" applyAlignment="1" applyProtection="1">
      <alignment horizontal="center" vertical="center" wrapText="1"/>
    </xf>
    <xf numFmtId="0" fontId="20" fillId="25" borderId="85" xfId="0" applyFont="1" applyFill="1" applyBorder="1" applyAlignment="1" applyProtection="1">
      <alignment horizontal="center" vertical="center" wrapText="1"/>
    </xf>
    <xf numFmtId="0" fontId="20" fillId="25" borderId="20" xfId="0" applyFont="1" applyFill="1" applyBorder="1" applyAlignment="1" applyProtection="1">
      <alignment horizontal="center" vertical="center" wrapText="1"/>
    </xf>
    <xf numFmtId="0" fontId="20" fillId="25" borderId="86" xfId="0" applyFont="1" applyFill="1" applyBorder="1" applyAlignment="1" applyProtection="1">
      <alignment horizontal="center" vertical="center" wrapText="1"/>
    </xf>
    <xf numFmtId="0" fontId="20" fillId="25" borderId="19" xfId="0" applyFont="1" applyFill="1" applyBorder="1" applyAlignment="1" applyProtection="1">
      <alignment horizontal="center" vertical="center" wrapText="1"/>
    </xf>
    <xf numFmtId="0" fontId="62" fillId="23" borderId="23" xfId="0" applyFont="1" applyFill="1" applyBorder="1" applyAlignment="1" applyProtection="1">
      <alignment horizontal="center" vertical="center"/>
    </xf>
    <xf numFmtId="0" fontId="62" fillId="23" borderId="53" xfId="0" applyFont="1" applyFill="1" applyBorder="1" applyAlignment="1" applyProtection="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2">
    <dxf>
      <font>
        <condense val="0"/>
        <extend val="0"/>
        <color indexed="12"/>
      </font>
    </dxf>
    <dxf>
      <font>
        <condense val="0"/>
        <extend val="0"/>
        <color indexed="12"/>
      </font>
    </dxf>
  </dxfs>
  <tableStyles count="0" defaultTableStyle="TableStyleMedium9" defaultPivotStyle="PivotStyleLight16"/>
  <colors>
    <mruColors>
      <color rgb="FFDCFFB9"/>
      <color rgb="FFFF6600"/>
      <color rgb="FFFFFF99"/>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26968503937007"/>
          <c:y val="6.2255187220861853E-2"/>
          <c:w val="0.87743405511812378"/>
          <c:h val="0.91381619740888864"/>
        </c:manualLayout>
      </c:layout>
      <c:barChart>
        <c:barDir val="col"/>
        <c:grouping val="stacked"/>
        <c:varyColors val="0"/>
        <c:ser>
          <c:idx val="0"/>
          <c:order val="0"/>
          <c:tx>
            <c:v>ク</c:v>
          </c:tx>
          <c:invertIfNegative val="0"/>
          <c:val>
            <c:numRef>
              <c:f>H28調査票!$Z$47</c:f>
              <c:numCache>
                <c:formatCode>0_);[Red]\(0\)</c:formatCode>
                <c:ptCount val="1"/>
              </c:numCache>
            </c:numRef>
          </c:val>
          <c:extLst>
            <c:ext xmlns:c16="http://schemas.microsoft.com/office/drawing/2014/chart" uri="{C3380CC4-5D6E-409C-BE32-E72D297353CC}">
              <c16:uniqueId val="{00000000-3758-41FA-ADC6-AFEFBEB2C652}"/>
            </c:ext>
          </c:extLst>
        </c:ser>
        <c:ser>
          <c:idx val="1"/>
          <c:order val="1"/>
          <c:tx>
            <c:v>キ</c:v>
          </c:tx>
          <c:invertIfNegative val="0"/>
          <c:val>
            <c:numRef>
              <c:f>H28調査票!$Z$46</c:f>
              <c:numCache>
                <c:formatCode>0_);[Red]\(0\)</c:formatCode>
                <c:ptCount val="1"/>
              </c:numCache>
            </c:numRef>
          </c:val>
          <c:extLst>
            <c:ext xmlns:c16="http://schemas.microsoft.com/office/drawing/2014/chart" uri="{C3380CC4-5D6E-409C-BE32-E72D297353CC}">
              <c16:uniqueId val="{00000001-3758-41FA-ADC6-AFEFBEB2C652}"/>
            </c:ext>
          </c:extLst>
        </c:ser>
        <c:ser>
          <c:idx val="2"/>
          <c:order val="2"/>
          <c:tx>
            <c:v>カ</c:v>
          </c:tx>
          <c:invertIfNegative val="0"/>
          <c:val>
            <c:numRef>
              <c:f>H28調査票!$Z$45</c:f>
              <c:numCache>
                <c:formatCode>0_);[Red]\(0\)</c:formatCode>
                <c:ptCount val="1"/>
              </c:numCache>
            </c:numRef>
          </c:val>
          <c:extLst>
            <c:ext xmlns:c16="http://schemas.microsoft.com/office/drawing/2014/chart" uri="{C3380CC4-5D6E-409C-BE32-E72D297353CC}">
              <c16:uniqueId val="{00000002-3758-41FA-ADC6-AFEFBEB2C652}"/>
            </c:ext>
          </c:extLst>
        </c:ser>
        <c:ser>
          <c:idx val="3"/>
          <c:order val="3"/>
          <c:tx>
            <c:v>オ</c:v>
          </c:tx>
          <c:invertIfNegative val="0"/>
          <c:val>
            <c:numRef>
              <c:f>H28調査票!$Z$44</c:f>
              <c:numCache>
                <c:formatCode>0_);[Red]\(0\)</c:formatCode>
                <c:ptCount val="1"/>
              </c:numCache>
            </c:numRef>
          </c:val>
          <c:extLst>
            <c:ext xmlns:c16="http://schemas.microsoft.com/office/drawing/2014/chart" uri="{C3380CC4-5D6E-409C-BE32-E72D297353CC}">
              <c16:uniqueId val="{00000003-3758-41FA-ADC6-AFEFBEB2C652}"/>
            </c:ext>
          </c:extLst>
        </c:ser>
        <c:ser>
          <c:idx val="4"/>
          <c:order val="4"/>
          <c:tx>
            <c:v>エ</c:v>
          </c:tx>
          <c:invertIfNegative val="0"/>
          <c:val>
            <c:numRef>
              <c:f>H28調査票!$Z$43</c:f>
              <c:numCache>
                <c:formatCode>0_);[Red]\(0\)</c:formatCode>
                <c:ptCount val="1"/>
              </c:numCache>
            </c:numRef>
          </c:val>
          <c:extLst>
            <c:ext xmlns:c16="http://schemas.microsoft.com/office/drawing/2014/chart" uri="{C3380CC4-5D6E-409C-BE32-E72D297353CC}">
              <c16:uniqueId val="{00000004-3758-41FA-ADC6-AFEFBEB2C652}"/>
            </c:ext>
          </c:extLst>
        </c:ser>
        <c:ser>
          <c:idx val="5"/>
          <c:order val="5"/>
          <c:tx>
            <c:v>ウ</c:v>
          </c:tx>
          <c:invertIfNegative val="0"/>
          <c:val>
            <c:numRef>
              <c:f>H28調査票!$Z$42</c:f>
              <c:numCache>
                <c:formatCode>0_);[Red]\(0\)</c:formatCode>
                <c:ptCount val="1"/>
              </c:numCache>
            </c:numRef>
          </c:val>
          <c:extLst>
            <c:ext xmlns:c16="http://schemas.microsoft.com/office/drawing/2014/chart" uri="{C3380CC4-5D6E-409C-BE32-E72D297353CC}">
              <c16:uniqueId val="{00000005-3758-41FA-ADC6-AFEFBEB2C652}"/>
            </c:ext>
          </c:extLst>
        </c:ser>
        <c:ser>
          <c:idx val="6"/>
          <c:order val="6"/>
          <c:tx>
            <c:v>イ</c:v>
          </c:tx>
          <c:invertIfNegative val="0"/>
          <c:val>
            <c:numRef>
              <c:f>H28調査票!$Z$41</c:f>
              <c:numCache>
                <c:formatCode>0_);[Red]\(0\)</c:formatCode>
                <c:ptCount val="1"/>
              </c:numCache>
            </c:numRef>
          </c:val>
          <c:extLst>
            <c:ext xmlns:c16="http://schemas.microsoft.com/office/drawing/2014/chart" uri="{C3380CC4-5D6E-409C-BE32-E72D297353CC}">
              <c16:uniqueId val="{00000006-3758-41FA-ADC6-AFEFBEB2C652}"/>
            </c:ext>
          </c:extLst>
        </c:ser>
        <c:ser>
          <c:idx val="7"/>
          <c:order val="7"/>
          <c:tx>
            <c:v>ア</c:v>
          </c:tx>
          <c:invertIfNegative val="0"/>
          <c:val>
            <c:numRef>
              <c:f>H28調査票!$Z$40</c:f>
              <c:numCache>
                <c:formatCode>0_);[Red]\(0\)</c:formatCode>
                <c:ptCount val="1"/>
                <c:pt idx="0">
                  <c:v>0</c:v>
                </c:pt>
              </c:numCache>
            </c:numRef>
          </c:val>
          <c:extLst>
            <c:ext xmlns:c16="http://schemas.microsoft.com/office/drawing/2014/chart" uri="{C3380CC4-5D6E-409C-BE32-E72D297353CC}">
              <c16:uniqueId val="{00000007-3758-41FA-ADC6-AFEFBEB2C652}"/>
            </c:ext>
          </c:extLst>
        </c:ser>
        <c:dLbls>
          <c:showLegendKey val="0"/>
          <c:showVal val="0"/>
          <c:showCatName val="0"/>
          <c:showSerName val="0"/>
          <c:showPercent val="0"/>
          <c:showBubbleSize val="0"/>
        </c:dLbls>
        <c:gapWidth val="150"/>
        <c:overlap val="100"/>
        <c:axId val="120635392"/>
        <c:axId val="90146496"/>
      </c:barChart>
      <c:catAx>
        <c:axId val="120635392"/>
        <c:scaling>
          <c:orientation val="minMax"/>
        </c:scaling>
        <c:delete val="1"/>
        <c:axPos val="b"/>
        <c:majorTickMark val="out"/>
        <c:minorTickMark val="none"/>
        <c:tickLblPos val="none"/>
        <c:crossAx val="90146496"/>
        <c:crosses val="autoZero"/>
        <c:auto val="1"/>
        <c:lblAlgn val="ctr"/>
        <c:lblOffset val="100"/>
        <c:noMultiLvlLbl val="0"/>
      </c:catAx>
      <c:valAx>
        <c:axId val="90146496"/>
        <c:scaling>
          <c:orientation val="minMax"/>
          <c:max val="10"/>
        </c:scaling>
        <c:delete val="0"/>
        <c:axPos val="l"/>
        <c:majorGridlines/>
        <c:numFmt formatCode="#,##0;[Red]#,##0&quot;割&quot;" sourceLinked="0"/>
        <c:majorTickMark val="out"/>
        <c:minorTickMark val="none"/>
        <c:tickLblPos val="nextTo"/>
        <c:crossAx val="120635392"/>
        <c:crosses val="autoZero"/>
        <c:crossBetween val="between"/>
        <c:majorUnit val="1"/>
      </c:valAx>
    </c:plotArea>
    <c:legend>
      <c:legendPos val="r"/>
      <c:layout>
        <c:manualLayout>
          <c:xMode val="edge"/>
          <c:yMode val="edge"/>
          <c:x val="0.78085629921259869"/>
          <c:y val="0.14830177511922271"/>
          <c:w val="0.12312263050452124"/>
          <c:h val="0.52280527522185261"/>
        </c:manualLayout>
      </c:layout>
      <c:overlay val="0"/>
      <c:spPr>
        <a:solidFill>
          <a:schemeClr val="bg1"/>
        </a:solidFill>
      </c:spPr>
    </c:legend>
    <c:plotVisOnly val="1"/>
    <c:dispBlanksAs val="gap"/>
    <c:showDLblsOverMax val="0"/>
  </c:chart>
  <c:printSettings>
    <c:headerFooter/>
    <c:pageMargins b="0.7500000000000121" l="0.70000000000000062" r="0.70000000000000062" t="0.750000000000012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165894</xdr:colOff>
      <xdr:row>85</xdr:row>
      <xdr:rowOff>572294</xdr:rowOff>
    </xdr:from>
    <xdr:to>
      <xdr:col>20</xdr:col>
      <xdr:colOff>167640</xdr:colOff>
      <xdr:row>87</xdr:row>
      <xdr:rowOff>167640</xdr:rowOff>
    </xdr:to>
    <xdr:cxnSp macro="">
      <xdr:nvCxnSpPr>
        <xdr:cNvPr id="2" name="直線矢印コネクタ 1"/>
        <xdr:cNvCxnSpPr/>
      </xdr:nvCxnSpPr>
      <xdr:spPr>
        <a:xfrm>
          <a:off x="7985919" y="46863794"/>
          <a:ext cx="1746" cy="45259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85</xdr:row>
      <xdr:rowOff>502920</xdr:rowOff>
    </xdr:from>
    <xdr:to>
      <xdr:col>28</xdr:col>
      <xdr:colOff>279400</xdr:colOff>
      <xdr:row>87</xdr:row>
      <xdr:rowOff>266700</xdr:rowOff>
    </xdr:to>
    <xdr:sp macro="" textlink="">
      <xdr:nvSpPr>
        <xdr:cNvPr id="3" name="角丸四角形 2"/>
        <xdr:cNvSpPr/>
      </xdr:nvSpPr>
      <xdr:spPr>
        <a:xfrm>
          <a:off x="8286750" y="46803945"/>
          <a:ext cx="2593975" cy="61150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50"/>
            <a:t>次の</a:t>
          </a:r>
          <a:r>
            <a:rPr kumimoji="1" lang="en-US" altLang="ja-JP" sz="1050"/>
            <a:t>【</a:t>
          </a:r>
          <a:r>
            <a:rPr kumimoji="1" lang="ja-JP" altLang="en-US" sz="1050"/>
            <a:t>問５－②</a:t>
          </a:r>
          <a:r>
            <a:rPr kumimoji="1" lang="en-US" altLang="ja-JP" sz="1050"/>
            <a:t>】</a:t>
          </a:r>
          <a:r>
            <a:rPr kumimoji="1" lang="ja-JP" altLang="en-US" sz="1050"/>
            <a:t>の連携団体種別の</a:t>
          </a:r>
          <a:endParaRPr kumimoji="1" lang="en-US" altLang="ja-JP" sz="1050"/>
        </a:p>
        <a:p>
          <a:pPr algn="l"/>
          <a:r>
            <a:rPr kumimoji="1" lang="ja-JP" altLang="en-US" sz="1050"/>
            <a:t>合計が自動計算で入ります。</a:t>
          </a:r>
          <a:endParaRPr kumimoji="1" lang="en-US" altLang="ja-JP" sz="1050"/>
        </a:p>
      </xdr:txBody>
    </xdr:sp>
    <xdr:clientData/>
  </xdr:twoCellAnchor>
  <xdr:twoCellAnchor>
    <xdr:from>
      <xdr:col>26</xdr:col>
      <xdr:colOff>317500</xdr:colOff>
      <xdr:row>121</xdr:row>
      <xdr:rowOff>63500</xdr:rowOff>
    </xdr:from>
    <xdr:to>
      <xdr:col>29</xdr:col>
      <xdr:colOff>127000</xdr:colOff>
      <xdr:row>132</xdr:row>
      <xdr:rowOff>444500</xdr:rowOff>
    </xdr:to>
    <xdr:grpSp>
      <xdr:nvGrpSpPr>
        <xdr:cNvPr id="4" name="グループ化 3"/>
        <xdr:cNvGrpSpPr/>
      </xdr:nvGrpSpPr>
      <xdr:grpSpPr>
        <a:xfrm>
          <a:off x="10245271" y="61959671"/>
          <a:ext cx="1115786" cy="5758543"/>
          <a:chOff x="8912860" y="62913260"/>
          <a:chExt cx="861060" cy="5212080"/>
        </a:xfrm>
      </xdr:grpSpPr>
      <xdr:sp macro="" textlink="">
        <xdr:nvSpPr>
          <xdr:cNvPr id="5" name="右大かっこ 4"/>
          <xdr:cNvSpPr/>
        </xdr:nvSpPr>
        <xdr:spPr>
          <a:xfrm>
            <a:off x="8912860" y="62913260"/>
            <a:ext cx="160020" cy="66040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xnSp macro="">
        <xdr:nvCxnSpPr>
          <xdr:cNvPr id="6" name="直線コネクタ 5"/>
          <xdr:cNvCxnSpPr>
            <a:stCxn id="5" idx="2"/>
          </xdr:cNvCxnSpPr>
        </xdr:nvCxnSpPr>
        <xdr:spPr>
          <a:xfrm>
            <a:off x="9072880" y="63243460"/>
            <a:ext cx="688340"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9761220" y="63230760"/>
            <a:ext cx="12700" cy="4894580"/>
          </a:xfrm>
          <a:prstGeom prst="line">
            <a:avLst/>
          </a:prstGeom>
          <a:ln w="25400"/>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190500</xdr:colOff>
      <xdr:row>132</xdr:row>
      <xdr:rowOff>457200</xdr:rowOff>
    </xdr:from>
    <xdr:to>
      <xdr:col>29</xdr:col>
      <xdr:colOff>127000</xdr:colOff>
      <xdr:row>132</xdr:row>
      <xdr:rowOff>457200</xdr:rowOff>
    </xdr:to>
    <xdr:cxnSp macro="">
      <xdr:nvCxnSpPr>
        <xdr:cNvPr id="8" name="直線矢印コネクタ 7"/>
        <xdr:cNvCxnSpPr/>
      </xdr:nvCxnSpPr>
      <xdr:spPr>
        <a:xfrm flipH="1">
          <a:off x="10791825" y="70504050"/>
          <a:ext cx="631825"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39</xdr:row>
      <xdr:rowOff>0</xdr:rowOff>
    </xdr:from>
    <xdr:to>
      <xdr:col>33</xdr:col>
      <xdr:colOff>0</xdr:colOff>
      <xdr:row>47</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304800</xdr:colOff>
      <xdr:row>52</xdr:row>
      <xdr:rowOff>76196</xdr:rowOff>
    </xdr:from>
    <xdr:to>
      <xdr:col>29</xdr:col>
      <xdr:colOff>119380</xdr:colOff>
      <xdr:row>62</xdr:row>
      <xdr:rowOff>259076</xdr:rowOff>
    </xdr:to>
    <xdr:grpSp>
      <xdr:nvGrpSpPr>
        <xdr:cNvPr id="10" name="グループ化 9"/>
        <xdr:cNvGrpSpPr/>
      </xdr:nvGrpSpPr>
      <xdr:grpSpPr>
        <a:xfrm>
          <a:off x="10232571" y="26299882"/>
          <a:ext cx="1120866" cy="6801394"/>
          <a:chOff x="13350240" y="63256435"/>
          <a:chExt cx="866140" cy="5186405"/>
        </a:xfrm>
      </xdr:grpSpPr>
      <xdr:grpSp>
        <xdr:nvGrpSpPr>
          <xdr:cNvPr id="11" name="グループ化 10"/>
          <xdr:cNvGrpSpPr/>
        </xdr:nvGrpSpPr>
        <xdr:grpSpPr>
          <a:xfrm>
            <a:off x="13350240" y="63256435"/>
            <a:ext cx="861060" cy="5186405"/>
            <a:chOff x="8912860" y="62938935"/>
            <a:chExt cx="861060" cy="5186405"/>
          </a:xfrm>
        </xdr:grpSpPr>
        <xdr:sp macro="" textlink="">
          <xdr:nvSpPr>
            <xdr:cNvPr id="13" name="右大かっこ 12"/>
            <xdr:cNvSpPr/>
          </xdr:nvSpPr>
          <xdr:spPr>
            <a:xfrm>
              <a:off x="8912860" y="62938935"/>
              <a:ext cx="167640" cy="63472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xnSp macro="">
          <xdr:nvCxnSpPr>
            <xdr:cNvPr id="14" name="直線コネクタ 13"/>
            <xdr:cNvCxnSpPr>
              <a:stCxn id="13" idx="2"/>
            </xdr:cNvCxnSpPr>
          </xdr:nvCxnSpPr>
          <xdr:spPr>
            <a:xfrm flipV="1">
              <a:off x="9080500" y="63243463"/>
              <a:ext cx="680720" cy="12838"/>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9761220" y="63230760"/>
              <a:ext cx="12700" cy="4894580"/>
            </a:xfrm>
            <a:prstGeom prst="line">
              <a:avLst/>
            </a:prstGeom>
            <a:ln w="25400"/>
          </xdr:spPr>
          <xdr:style>
            <a:lnRef idx="1">
              <a:schemeClr val="dk1"/>
            </a:lnRef>
            <a:fillRef idx="0">
              <a:schemeClr val="dk1"/>
            </a:fillRef>
            <a:effectRef idx="0">
              <a:schemeClr val="dk1"/>
            </a:effectRef>
            <a:fontRef idx="minor">
              <a:schemeClr val="tx1"/>
            </a:fontRef>
          </xdr:style>
        </xdr:cxnSp>
      </xdr:grpSp>
      <xdr:cxnSp macro="">
        <xdr:nvCxnSpPr>
          <xdr:cNvPr id="12" name="直線矢印コネクタ 11"/>
          <xdr:cNvCxnSpPr/>
        </xdr:nvCxnSpPr>
        <xdr:spPr>
          <a:xfrm flipH="1">
            <a:off x="13929360" y="68427600"/>
            <a:ext cx="287020"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362156</xdr:colOff>
      <xdr:row>73</xdr:row>
      <xdr:rowOff>89648</xdr:rowOff>
    </xdr:from>
    <xdr:to>
      <xdr:col>11</xdr:col>
      <xdr:colOff>347382</xdr:colOff>
      <xdr:row>73</xdr:row>
      <xdr:rowOff>302559</xdr:rowOff>
    </xdr:to>
    <xdr:sp macro="" textlink="">
      <xdr:nvSpPr>
        <xdr:cNvPr id="16" name="右矢印 15"/>
        <xdr:cNvSpPr/>
      </xdr:nvSpPr>
      <xdr:spPr>
        <a:xfrm>
          <a:off x="4153106" y="40113698"/>
          <a:ext cx="451951" cy="212911"/>
        </a:xfrm>
        <a:prstGeom prst="rightArrow">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26101\110\07.&#35413;&#20385;&#35506;\700.&#12501;&#12457;&#12525;&#12540;&#12450;&#12483;&#12503;&#35519;&#26619;\26'&#12501;&#12457;&#12525;&#12540;&#12450;&#12483;&#12503;&#35519;&#26619;\&#65288;&#20316;&#26989;&#20013;&#65289;0805&#12501;&#12457;&#12525;&#12540;&#12450;&#12483;&#12503;&#35519;&#26619;&#31080;&#65288;&#26696;&#65289;\&#65288;&#20316;&#26989;&#20013;&#65289;0805&#12501;&#12457;&#12525;&#12540;&#12450;&#12483;&#12503;&#35519;&#26619;&#31080;&#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調査票"/>
    </sheetNames>
    <sheetDataSet>
      <sheetData sheetId="0">
        <row r="35">
          <cell r="AE35" t="str">
            <v>ク</v>
          </cell>
        </row>
        <row r="43">
          <cell r="Y43" t="str">
            <v>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87"/>
  <sheetViews>
    <sheetView tabSelected="1" zoomScale="70" zoomScaleNormal="70" zoomScaleSheetLayoutView="50" workbookViewId="0">
      <selection activeCell="K6" sqref="K6:AC6"/>
    </sheetView>
  </sheetViews>
  <sheetFormatPr defaultColWidth="9" defaultRowHeight="17.100000000000001" customHeight="1" x14ac:dyDescent="0.2"/>
  <cols>
    <col min="1" max="1" width="2.6640625" style="14" customWidth="1"/>
    <col min="2" max="5" width="5.109375" style="15" customWidth="1"/>
    <col min="6" max="6" width="5.44140625" style="15" customWidth="1"/>
    <col min="7" max="7" width="5.109375" style="15" customWidth="1"/>
    <col min="8" max="8" width="5.77734375" style="15" customWidth="1"/>
    <col min="9" max="10" width="5.109375" style="15" customWidth="1"/>
    <col min="11" max="22" width="6.33203125" style="15" customWidth="1"/>
    <col min="23" max="25" width="4.33203125" style="15" customWidth="1"/>
    <col min="26" max="29" width="6.33203125" style="15" customWidth="1"/>
    <col min="30" max="31" width="2.6640625" style="15" customWidth="1"/>
    <col min="32" max="32" width="16.5546875" style="87" customWidth="1"/>
    <col min="33" max="33" width="6" style="87" customWidth="1"/>
    <col min="34" max="37" width="6" style="3" customWidth="1"/>
    <col min="38" max="38" width="6" style="2" customWidth="1"/>
    <col min="39" max="60" width="6" style="15" customWidth="1"/>
    <col min="61" max="16384" width="9" style="15"/>
  </cols>
  <sheetData>
    <row r="1" spans="2:45" ht="14.4" customHeight="1" thickBot="1" x14ac:dyDescent="0.25">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E1" s="2"/>
      <c r="AF1" s="384" t="s">
        <v>143</v>
      </c>
      <c r="AG1" s="385"/>
      <c r="AH1" s="385"/>
      <c r="AI1" s="385"/>
      <c r="AJ1" s="385"/>
      <c r="AK1" s="385"/>
      <c r="AL1" s="385"/>
      <c r="AM1" s="385"/>
      <c r="AN1" s="385"/>
      <c r="AO1" s="385"/>
      <c r="AP1" s="385"/>
      <c r="AQ1" s="385"/>
      <c r="AR1" s="385"/>
      <c r="AS1" s="386"/>
    </row>
    <row r="2" spans="2:45" ht="26.4" customHeight="1" thickBot="1" x14ac:dyDescent="0.25">
      <c r="B2" s="138" t="s">
        <v>17</v>
      </c>
      <c r="C2" s="139"/>
      <c r="D2" s="139"/>
      <c r="E2" s="139"/>
      <c r="F2" s="140" t="s">
        <v>178</v>
      </c>
      <c r="G2" s="140"/>
      <c r="H2" s="140"/>
      <c r="I2" s="140"/>
      <c r="J2" s="140"/>
      <c r="K2" s="141"/>
      <c r="L2" s="142"/>
      <c r="M2" s="143"/>
      <c r="N2" s="143"/>
      <c r="O2" s="143"/>
      <c r="P2" s="143"/>
      <c r="Q2" s="143"/>
      <c r="R2" s="143"/>
      <c r="S2" s="143"/>
      <c r="T2" s="143"/>
      <c r="U2" s="144"/>
      <c r="V2" s="144"/>
      <c r="W2" s="144"/>
      <c r="X2" s="144"/>
      <c r="Y2" s="144"/>
      <c r="Z2" s="144"/>
      <c r="AA2" s="144"/>
      <c r="AB2" s="144"/>
      <c r="AC2" s="144"/>
      <c r="AD2" s="16"/>
      <c r="AE2" s="16"/>
      <c r="AF2" s="387"/>
      <c r="AG2" s="388"/>
      <c r="AH2" s="388"/>
      <c r="AI2" s="388"/>
      <c r="AJ2" s="388"/>
      <c r="AK2" s="388"/>
      <c r="AL2" s="388"/>
      <c r="AM2" s="388"/>
      <c r="AN2" s="388"/>
      <c r="AO2" s="388"/>
      <c r="AP2" s="388"/>
      <c r="AQ2" s="388"/>
      <c r="AR2" s="388"/>
      <c r="AS2" s="389"/>
    </row>
    <row r="3" spans="2:45" ht="54" customHeight="1" thickBot="1" x14ac:dyDescent="0.25">
      <c r="B3" s="145" t="s">
        <v>126</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7"/>
      <c r="AE3" s="17"/>
      <c r="AF3" s="387"/>
      <c r="AG3" s="388"/>
      <c r="AH3" s="388"/>
      <c r="AI3" s="388"/>
      <c r="AJ3" s="388"/>
      <c r="AK3" s="388"/>
      <c r="AL3" s="388"/>
      <c r="AM3" s="388"/>
      <c r="AN3" s="388"/>
      <c r="AO3" s="388"/>
      <c r="AP3" s="388"/>
      <c r="AQ3" s="388"/>
      <c r="AR3" s="388"/>
      <c r="AS3" s="389"/>
    </row>
    <row r="4" spans="2:45" ht="30" customHeight="1" thickBot="1" x14ac:dyDescent="0.25">
      <c r="B4" s="152" t="s">
        <v>80</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4"/>
      <c r="AD4" s="18"/>
      <c r="AE4" s="18"/>
      <c r="AF4" s="390" t="s">
        <v>190</v>
      </c>
      <c r="AG4" s="391"/>
      <c r="AH4" s="391"/>
      <c r="AI4" s="391"/>
      <c r="AJ4" s="391"/>
      <c r="AK4" s="391"/>
      <c r="AL4" s="404" t="s">
        <v>191</v>
      </c>
      <c r="AM4" s="404"/>
      <c r="AN4" s="404"/>
      <c r="AO4" s="404"/>
      <c r="AP4" s="404"/>
      <c r="AQ4" s="404"/>
      <c r="AR4" s="404"/>
      <c r="AS4" s="405"/>
    </row>
    <row r="5" spans="2:45" ht="30" customHeight="1" x14ac:dyDescent="0.2">
      <c r="B5" s="194" t="s">
        <v>30</v>
      </c>
      <c r="C5" s="195"/>
      <c r="D5" s="195"/>
      <c r="E5" s="195"/>
      <c r="F5" s="195"/>
      <c r="G5" s="195"/>
      <c r="H5" s="195"/>
      <c r="I5" s="195"/>
      <c r="J5" s="196"/>
      <c r="K5" s="197"/>
      <c r="L5" s="197"/>
      <c r="M5" s="197"/>
      <c r="N5" s="197"/>
      <c r="O5" s="197"/>
      <c r="P5" s="197"/>
      <c r="Q5" s="197"/>
      <c r="R5" s="197"/>
      <c r="S5" s="197"/>
      <c r="T5" s="197"/>
      <c r="U5" s="197"/>
      <c r="V5" s="197"/>
      <c r="W5" s="197"/>
      <c r="X5" s="197"/>
      <c r="Y5" s="197"/>
      <c r="Z5" s="197"/>
      <c r="AA5" s="197"/>
      <c r="AB5" s="197"/>
      <c r="AC5" s="198"/>
      <c r="AD5" s="19"/>
      <c r="AE5" s="19"/>
      <c r="AF5" s="15"/>
      <c r="AG5" s="3"/>
      <c r="AK5" s="15"/>
      <c r="AL5" s="15"/>
    </row>
    <row r="6" spans="2:45" ht="30" customHeight="1" x14ac:dyDescent="0.2">
      <c r="B6" s="147" t="s">
        <v>3</v>
      </c>
      <c r="C6" s="148"/>
      <c r="D6" s="148"/>
      <c r="E6" s="148"/>
      <c r="F6" s="148"/>
      <c r="G6" s="148"/>
      <c r="H6" s="148"/>
      <c r="I6" s="148"/>
      <c r="J6" s="149"/>
      <c r="K6" s="150"/>
      <c r="L6" s="150"/>
      <c r="M6" s="150"/>
      <c r="N6" s="150"/>
      <c r="O6" s="150"/>
      <c r="P6" s="150"/>
      <c r="Q6" s="150"/>
      <c r="R6" s="150"/>
      <c r="S6" s="150"/>
      <c r="T6" s="150"/>
      <c r="U6" s="150"/>
      <c r="V6" s="150"/>
      <c r="W6" s="150"/>
      <c r="X6" s="150"/>
      <c r="Y6" s="150"/>
      <c r="Z6" s="150"/>
      <c r="AA6" s="150"/>
      <c r="AB6" s="150"/>
      <c r="AC6" s="151"/>
      <c r="AD6" s="19"/>
      <c r="AE6" s="19"/>
      <c r="AF6" s="213" t="s">
        <v>140</v>
      </c>
      <c r="AG6" s="213"/>
      <c r="AH6" s="213"/>
      <c r="AI6" s="213"/>
      <c r="AJ6" s="213"/>
      <c r="AK6" s="213"/>
      <c r="AL6" s="15"/>
      <c r="AM6" s="3"/>
      <c r="AN6" s="3"/>
      <c r="AO6" s="3"/>
      <c r="AP6" s="3"/>
    </row>
    <row r="7" spans="2:45" ht="30" customHeight="1" x14ac:dyDescent="0.2">
      <c r="B7" s="147" t="s">
        <v>4</v>
      </c>
      <c r="C7" s="148"/>
      <c r="D7" s="148"/>
      <c r="E7" s="148"/>
      <c r="F7" s="148"/>
      <c r="G7" s="148"/>
      <c r="H7" s="148"/>
      <c r="I7" s="148"/>
      <c r="J7" s="149"/>
      <c r="K7" s="150"/>
      <c r="L7" s="150"/>
      <c r="M7" s="150"/>
      <c r="N7" s="150"/>
      <c r="O7" s="150"/>
      <c r="P7" s="150"/>
      <c r="Q7" s="150"/>
      <c r="R7" s="150"/>
      <c r="S7" s="150"/>
      <c r="T7" s="150"/>
      <c r="U7" s="150"/>
      <c r="V7" s="150"/>
      <c r="W7" s="150"/>
      <c r="X7" s="150"/>
      <c r="Y7" s="150"/>
      <c r="Z7" s="150"/>
      <c r="AA7" s="150"/>
      <c r="AB7" s="150"/>
      <c r="AC7" s="151"/>
      <c r="AD7" s="19"/>
      <c r="AE7" s="19"/>
      <c r="AF7" s="3"/>
      <c r="AG7" s="3"/>
      <c r="AL7" s="15"/>
      <c r="AM7" s="3"/>
      <c r="AN7" s="3"/>
      <c r="AO7" s="3"/>
      <c r="AP7" s="3"/>
    </row>
    <row r="8" spans="2:45" ht="27.6" customHeight="1" x14ac:dyDescent="0.2">
      <c r="B8" s="147" t="s">
        <v>216</v>
      </c>
      <c r="C8" s="148"/>
      <c r="D8" s="148"/>
      <c r="E8" s="148"/>
      <c r="F8" s="148"/>
      <c r="G8" s="148"/>
      <c r="H8" s="148"/>
      <c r="I8" s="148"/>
      <c r="J8" s="149"/>
      <c r="K8" s="199" t="s">
        <v>125</v>
      </c>
      <c r="L8" s="200"/>
      <c r="M8" s="11"/>
      <c r="N8" s="199" t="s">
        <v>124</v>
      </c>
      <c r="O8" s="200"/>
      <c r="P8" s="11"/>
      <c r="Q8" s="199" t="s">
        <v>123</v>
      </c>
      <c r="R8" s="200"/>
      <c r="S8" s="11"/>
      <c r="T8" s="199" t="s">
        <v>122</v>
      </c>
      <c r="U8" s="200"/>
      <c r="V8" s="11"/>
      <c r="W8" s="199" t="s">
        <v>121</v>
      </c>
      <c r="X8" s="200"/>
      <c r="Y8" s="200"/>
      <c r="Z8" s="11"/>
      <c r="AA8" s="199" t="s">
        <v>120</v>
      </c>
      <c r="AB8" s="200"/>
      <c r="AC8" s="12"/>
      <c r="AD8" s="19"/>
      <c r="AE8" s="19"/>
      <c r="AF8" s="3"/>
      <c r="AG8" s="3"/>
      <c r="AL8" s="15"/>
      <c r="AM8" s="3"/>
      <c r="AN8" s="3"/>
      <c r="AO8" s="3"/>
      <c r="AP8" s="3"/>
    </row>
    <row r="9" spans="2:45" ht="30" customHeight="1" x14ac:dyDescent="0.2">
      <c r="B9" s="147" t="s">
        <v>179</v>
      </c>
      <c r="C9" s="148"/>
      <c r="D9" s="148"/>
      <c r="E9" s="148"/>
      <c r="F9" s="148"/>
      <c r="G9" s="148"/>
      <c r="H9" s="148"/>
      <c r="I9" s="148"/>
      <c r="J9" s="149"/>
      <c r="K9" s="150"/>
      <c r="L9" s="150"/>
      <c r="M9" s="150"/>
      <c r="N9" s="150"/>
      <c r="O9" s="150"/>
      <c r="P9" s="150"/>
      <c r="Q9" s="150"/>
      <c r="R9" s="150"/>
      <c r="S9" s="150"/>
      <c r="T9" s="150"/>
      <c r="U9" s="150"/>
      <c r="V9" s="150"/>
      <c r="W9" s="150"/>
      <c r="X9" s="150"/>
      <c r="Y9" s="150"/>
      <c r="Z9" s="150"/>
      <c r="AA9" s="150"/>
      <c r="AB9" s="150"/>
      <c r="AC9" s="151"/>
      <c r="AD9" s="19"/>
      <c r="AE9" s="19"/>
      <c r="AF9" s="213" t="str">
        <f>IF(K9="","←「貴団体の担当者名」は必ず入力して下さい。","")</f>
        <v>←「貴団体の担当者名」は必ず入力して下さい。</v>
      </c>
      <c r="AG9" s="213"/>
      <c r="AH9" s="213"/>
      <c r="AI9" s="213"/>
      <c r="AJ9" s="213"/>
      <c r="AK9" s="213"/>
      <c r="AL9" s="15"/>
      <c r="AO9" s="3"/>
      <c r="AP9" s="3"/>
    </row>
    <row r="10" spans="2:45" ht="30" customHeight="1" x14ac:dyDescent="0.2">
      <c r="B10" s="147" t="s">
        <v>36</v>
      </c>
      <c r="C10" s="148"/>
      <c r="D10" s="148"/>
      <c r="E10" s="148"/>
      <c r="F10" s="148"/>
      <c r="G10" s="148"/>
      <c r="H10" s="148"/>
      <c r="I10" s="148"/>
      <c r="J10" s="149"/>
      <c r="K10" s="150"/>
      <c r="L10" s="150"/>
      <c r="M10" s="150"/>
      <c r="N10" s="150"/>
      <c r="O10" s="150"/>
      <c r="P10" s="150"/>
      <c r="Q10" s="150"/>
      <c r="R10" s="150"/>
      <c r="S10" s="150"/>
      <c r="T10" s="150"/>
      <c r="U10" s="150"/>
      <c r="V10" s="150"/>
      <c r="W10" s="150"/>
      <c r="X10" s="150"/>
      <c r="Y10" s="150"/>
      <c r="Z10" s="150"/>
      <c r="AA10" s="150"/>
      <c r="AB10" s="150"/>
      <c r="AC10" s="151"/>
      <c r="AD10" s="19"/>
      <c r="AE10" s="19"/>
      <c r="AF10" s="3"/>
      <c r="AG10" s="3"/>
      <c r="AL10" s="15"/>
      <c r="AM10" s="2"/>
      <c r="AP10" s="3"/>
    </row>
    <row r="11" spans="2:45" ht="30" customHeight="1" thickBot="1" x14ac:dyDescent="0.25">
      <c r="B11" s="129" t="s">
        <v>0</v>
      </c>
      <c r="C11" s="130"/>
      <c r="D11" s="130"/>
      <c r="E11" s="130"/>
      <c r="F11" s="130"/>
      <c r="G11" s="130"/>
      <c r="H11" s="130"/>
      <c r="I11" s="130"/>
      <c r="J11" s="131"/>
      <c r="K11" s="132"/>
      <c r="L11" s="132"/>
      <c r="M11" s="132"/>
      <c r="N11" s="132"/>
      <c r="O11" s="132"/>
      <c r="P11" s="132"/>
      <c r="Q11" s="132"/>
      <c r="R11" s="132"/>
      <c r="S11" s="132"/>
      <c r="T11" s="132"/>
      <c r="U11" s="132"/>
      <c r="V11" s="132"/>
      <c r="W11" s="132"/>
      <c r="X11" s="132"/>
      <c r="Y11" s="132"/>
      <c r="Z11" s="132"/>
      <c r="AA11" s="132"/>
      <c r="AB11" s="132"/>
      <c r="AC11" s="133"/>
      <c r="AD11" s="19"/>
      <c r="AE11" s="19"/>
      <c r="AF11" s="213" t="str">
        <f>IF(K11="","←「電話番号」は必ず入力して下さい。","")</f>
        <v>←「電話番号」は必ず入力して下さい。</v>
      </c>
      <c r="AG11" s="213"/>
      <c r="AH11" s="213"/>
      <c r="AI11" s="213"/>
      <c r="AJ11" s="213"/>
      <c r="AK11" s="213"/>
      <c r="AL11" s="15"/>
    </row>
    <row r="12" spans="2:45" ht="16.8" customHeight="1" thickBot="1" x14ac:dyDescent="0.25">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F12" s="3"/>
      <c r="AG12" s="3"/>
      <c r="AL12" s="15"/>
    </row>
    <row r="13" spans="2:45" ht="126" customHeight="1" x14ac:dyDescent="0.2">
      <c r="B13" s="176" t="s">
        <v>127</v>
      </c>
      <c r="C13" s="177"/>
      <c r="D13" s="177"/>
      <c r="E13" s="177"/>
      <c r="F13" s="177"/>
      <c r="G13" s="177"/>
      <c r="H13" s="177"/>
      <c r="I13" s="177"/>
      <c r="J13" s="177"/>
      <c r="K13" s="178" t="s">
        <v>218</v>
      </c>
      <c r="L13" s="178"/>
      <c r="M13" s="178"/>
      <c r="N13" s="178"/>
      <c r="O13" s="178"/>
      <c r="P13" s="178"/>
      <c r="Q13" s="178"/>
      <c r="R13" s="178"/>
      <c r="S13" s="178"/>
      <c r="T13" s="178"/>
      <c r="U13" s="178"/>
      <c r="V13" s="178"/>
      <c r="W13" s="178"/>
      <c r="X13" s="178"/>
      <c r="Y13" s="178"/>
      <c r="Z13" s="178"/>
      <c r="AA13" s="178"/>
      <c r="AB13" s="178"/>
      <c r="AC13" s="179"/>
      <c r="AD13" s="20"/>
      <c r="AE13" s="20"/>
      <c r="AF13" s="3"/>
      <c r="AG13" s="3"/>
      <c r="AL13" s="15"/>
    </row>
    <row r="14" spans="2:45" ht="84.6" customHeight="1" x14ac:dyDescent="0.2">
      <c r="B14" s="134" t="s">
        <v>5</v>
      </c>
      <c r="C14" s="135"/>
      <c r="D14" s="135"/>
      <c r="E14" s="135"/>
      <c r="F14" s="135"/>
      <c r="G14" s="135"/>
      <c r="H14" s="135"/>
      <c r="I14" s="135"/>
      <c r="J14" s="135"/>
      <c r="K14" s="136" t="s">
        <v>214</v>
      </c>
      <c r="L14" s="136"/>
      <c r="M14" s="136"/>
      <c r="N14" s="136"/>
      <c r="O14" s="136"/>
      <c r="P14" s="136"/>
      <c r="Q14" s="136"/>
      <c r="R14" s="136"/>
      <c r="S14" s="136"/>
      <c r="T14" s="136"/>
      <c r="U14" s="136"/>
      <c r="V14" s="136"/>
      <c r="W14" s="136"/>
      <c r="X14" s="136"/>
      <c r="Y14" s="136"/>
      <c r="Z14" s="136"/>
      <c r="AA14" s="136"/>
      <c r="AB14" s="136"/>
      <c r="AC14" s="137"/>
      <c r="AD14" s="20"/>
      <c r="AE14" s="20"/>
      <c r="AF14" s="3"/>
      <c r="AG14" s="3"/>
      <c r="AL14" s="15"/>
    </row>
    <row r="15" spans="2:45" ht="55.2" customHeight="1" x14ac:dyDescent="0.2">
      <c r="B15" s="117" t="s">
        <v>33</v>
      </c>
      <c r="C15" s="118"/>
      <c r="D15" s="118"/>
      <c r="E15" s="118"/>
      <c r="F15" s="118"/>
      <c r="G15" s="118"/>
      <c r="H15" s="118"/>
      <c r="I15" s="118"/>
      <c r="J15" s="118"/>
      <c r="K15" s="119" t="s">
        <v>193</v>
      </c>
      <c r="L15" s="119"/>
      <c r="M15" s="119"/>
      <c r="N15" s="119"/>
      <c r="O15" s="119"/>
      <c r="P15" s="119"/>
      <c r="Q15" s="119"/>
      <c r="R15" s="119"/>
      <c r="S15" s="119"/>
      <c r="T15" s="119"/>
      <c r="U15" s="119"/>
      <c r="V15" s="119"/>
      <c r="W15" s="119"/>
      <c r="X15" s="119"/>
      <c r="Y15" s="119"/>
      <c r="Z15" s="119"/>
      <c r="AA15" s="119"/>
      <c r="AB15" s="119"/>
      <c r="AC15" s="120"/>
      <c r="AD15" s="20"/>
      <c r="AE15" s="20"/>
      <c r="AF15" s="3"/>
      <c r="AG15" s="3"/>
      <c r="AL15" s="15"/>
    </row>
    <row r="16" spans="2:45" ht="114" customHeight="1" thickBot="1" x14ac:dyDescent="0.25">
      <c r="B16" s="121" t="s">
        <v>83</v>
      </c>
      <c r="C16" s="122"/>
      <c r="D16" s="122"/>
      <c r="E16" s="122"/>
      <c r="F16" s="122"/>
      <c r="G16" s="122"/>
      <c r="H16" s="122"/>
      <c r="I16" s="122"/>
      <c r="J16" s="122"/>
      <c r="K16" s="123" t="s">
        <v>177</v>
      </c>
      <c r="L16" s="123"/>
      <c r="M16" s="123"/>
      <c r="N16" s="123"/>
      <c r="O16" s="123"/>
      <c r="P16" s="123"/>
      <c r="Q16" s="123"/>
      <c r="R16" s="123"/>
      <c r="S16" s="123"/>
      <c r="T16" s="123"/>
      <c r="U16" s="123"/>
      <c r="V16" s="123"/>
      <c r="W16" s="123"/>
      <c r="X16" s="123"/>
      <c r="Y16" s="123"/>
      <c r="Z16" s="123"/>
      <c r="AA16" s="123"/>
      <c r="AB16" s="123"/>
      <c r="AC16" s="124"/>
      <c r="AD16" s="20"/>
      <c r="AE16" s="20"/>
      <c r="AF16" s="3"/>
      <c r="AG16" s="3"/>
      <c r="AL16" s="15"/>
    </row>
    <row r="17" spans="2:60" ht="33" customHeight="1" thickBot="1" x14ac:dyDescent="0.3">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21"/>
      <c r="AE17" s="21"/>
      <c r="AF17" s="3"/>
      <c r="AG17" s="3"/>
      <c r="AL17" s="15"/>
    </row>
    <row r="18" spans="2:60" ht="30" customHeight="1" thickBot="1" x14ac:dyDescent="0.25">
      <c r="B18" s="126" t="s">
        <v>16</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8"/>
      <c r="AD18" s="22"/>
      <c r="AE18" s="22"/>
      <c r="AF18" s="3"/>
      <c r="AG18" s="3"/>
      <c r="AL18" s="15"/>
    </row>
    <row r="19" spans="2:60" ht="45" customHeight="1" thickBot="1" x14ac:dyDescent="0.25">
      <c r="B19" s="180" t="s">
        <v>151</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2"/>
      <c r="AD19" s="18"/>
      <c r="AE19" s="18"/>
      <c r="AF19" s="213" t="str">
        <f>IF(0=(COUNTA(B20:C23)),"←必ず一つに○を入力して下さい。","")</f>
        <v>←必ず一つに○を入力して下さい。</v>
      </c>
      <c r="AG19" s="213"/>
      <c r="AH19" s="213"/>
      <c r="AI19" s="213"/>
      <c r="AJ19" s="213"/>
      <c r="AK19" s="213"/>
      <c r="AL19" s="15"/>
    </row>
    <row r="20" spans="2:60" ht="48" customHeight="1" thickBot="1" x14ac:dyDescent="0.25">
      <c r="B20" s="111"/>
      <c r="C20" s="112"/>
      <c r="D20" s="185" t="s">
        <v>84</v>
      </c>
      <c r="E20" s="186"/>
      <c r="F20" s="186"/>
      <c r="G20" s="186"/>
      <c r="H20" s="186"/>
      <c r="I20" s="186"/>
      <c r="J20" s="186"/>
      <c r="K20" s="186"/>
      <c r="L20" s="186"/>
      <c r="M20" s="186"/>
      <c r="N20" s="186"/>
      <c r="O20" s="186"/>
      <c r="P20" s="186"/>
      <c r="Q20" s="186"/>
      <c r="R20" s="187"/>
      <c r="S20" s="188" t="s">
        <v>167</v>
      </c>
      <c r="T20" s="188"/>
      <c r="U20" s="188"/>
      <c r="V20" s="188"/>
      <c r="W20" s="188"/>
      <c r="X20" s="188"/>
      <c r="Y20" s="188"/>
      <c r="Z20" s="188"/>
      <c r="AA20" s="188"/>
      <c r="AB20" s="188"/>
      <c r="AC20" s="189"/>
      <c r="AD20" s="23"/>
      <c r="AE20" s="23"/>
      <c r="AF20" s="213" t="str">
        <f>IF(2&lt;=(COUNTA(B20:C23)),"←○は１つのみの入力になります。","")</f>
        <v/>
      </c>
      <c r="AG20" s="213"/>
      <c r="AH20" s="213"/>
      <c r="AI20" s="213"/>
      <c r="AJ20" s="213"/>
      <c r="AK20" s="213"/>
      <c r="AL20" s="15"/>
    </row>
    <row r="21" spans="2:60" ht="48" customHeight="1" thickBot="1" x14ac:dyDescent="0.25">
      <c r="B21" s="111"/>
      <c r="C21" s="112"/>
      <c r="D21" s="201" t="s">
        <v>85</v>
      </c>
      <c r="E21" s="202"/>
      <c r="F21" s="202"/>
      <c r="G21" s="202"/>
      <c r="H21" s="202"/>
      <c r="I21" s="202"/>
      <c r="J21" s="202"/>
      <c r="K21" s="202"/>
      <c r="L21" s="202"/>
      <c r="M21" s="202"/>
      <c r="N21" s="202"/>
      <c r="O21" s="202"/>
      <c r="P21" s="202"/>
      <c r="Q21" s="202"/>
      <c r="R21" s="203"/>
      <c r="S21" s="190"/>
      <c r="T21" s="190"/>
      <c r="U21" s="190"/>
      <c r="V21" s="190"/>
      <c r="W21" s="190"/>
      <c r="X21" s="190"/>
      <c r="Y21" s="190"/>
      <c r="Z21" s="190"/>
      <c r="AA21" s="190"/>
      <c r="AB21" s="190"/>
      <c r="AC21" s="191"/>
      <c r="AD21" s="23"/>
      <c r="AE21" s="23"/>
      <c r="AF21" s="24"/>
      <c r="AG21" s="24"/>
      <c r="AH21" s="24"/>
      <c r="AI21" s="24"/>
      <c r="AJ21" s="24"/>
      <c r="AK21" s="24"/>
      <c r="AL21" s="15"/>
    </row>
    <row r="22" spans="2:60" ht="48" customHeight="1" thickBot="1" x14ac:dyDescent="0.25">
      <c r="B22" s="111"/>
      <c r="C22" s="112"/>
      <c r="D22" s="201" t="s">
        <v>86</v>
      </c>
      <c r="E22" s="202"/>
      <c r="F22" s="202"/>
      <c r="G22" s="202"/>
      <c r="H22" s="202"/>
      <c r="I22" s="202"/>
      <c r="J22" s="202"/>
      <c r="K22" s="202"/>
      <c r="L22" s="202"/>
      <c r="M22" s="202"/>
      <c r="N22" s="202"/>
      <c r="O22" s="202"/>
      <c r="P22" s="202"/>
      <c r="Q22" s="202"/>
      <c r="R22" s="203"/>
      <c r="S22" s="192"/>
      <c r="T22" s="192"/>
      <c r="U22" s="192"/>
      <c r="V22" s="192"/>
      <c r="W22" s="192"/>
      <c r="X22" s="192"/>
      <c r="Y22" s="192"/>
      <c r="Z22" s="192"/>
      <c r="AA22" s="192"/>
      <c r="AB22" s="192"/>
      <c r="AC22" s="193"/>
      <c r="AD22" s="23"/>
      <c r="AE22" s="23"/>
      <c r="AF22" s="24"/>
      <c r="AG22" s="24"/>
      <c r="AH22" s="24"/>
      <c r="AI22" s="24"/>
      <c r="AJ22" s="24"/>
      <c r="AK22" s="24"/>
      <c r="AL22" s="15"/>
    </row>
    <row r="23" spans="2:60" ht="48" customHeight="1" thickBot="1" x14ac:dyDescent="0.25">
      <c r="B23" s="111"/>
      <c r="C23" s="112"/>
      <c r="D23" s="204" t="s">
        <v>37</v>
      </c>
      <c r="E23" s="205"/>
      <c r="F23" s="205"/>
      <c r="G23" s="205"/>
      <c r="H23" s="205"/>
      <c r="I23" s="205"/>
      <c r="J23" s="205"/>
      <c r="K23" s="205"/>
      <c r="L23" s="205"/>
      <c r="M23" s="205"/>
      <c r="N23" s="205"/>
      <c r="O23" s="205"/>
      <c r="P23" s="205"/>
      <c r="Q23" s="205"/>
      <c r="R23" s="206"/>
      <c r="S23" s="392" t="s">
        <v>168</v>
      </c>
      <c r="T23" s="393"/>
      <c r="U23" s="393"/>
      <c r="V23" s="393"/>
      <c r="W23" s="393"/>
      <c r="X23" s="393"/>
      <c r="Y23" s="393"/>
      <c r="Z23" s="393"/>
      <c r="AA23" s="393"/>
      <c r="AB23" s="393"/>
      <c r="AC23" s="394"/>
      <c r="AD23" s="23"/>
      <c r="AE23" s="23"/>
      <c r="AF23" s="24"/>
      <c r="AG23" s="24"/>
      <c r="AH23" s="24"/>
      <c r="AI23" s="24"/>
      <c r="AJ23" s="24"/>
      <c r="AK23" s="24"/>
      <c r="AL23" s="15"/>
    </row>
    <row r="24" spans="2:60" ht="30" customHeight="1" x14ac:dyDescent="0.2">
      <c r="B24" s="207" t="s">
        <v>194</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9"/>
      <c r="AD24" s="25"/>
      <c r="AE24" s="25"/>
      <c r="AF24" s="155" t="s">
        <v>91</v>
      </c>
      <c r="AG24" s="156"/>
      <c r="AH24" s="156"/>
      <c r="AI24" s="156"/>
      <c r="AJ24" s="156"/>
      <c r="AK24" s="156"/>
      <c r="AL24" s="15"/>
    </row>
    <row r="25" spans="2:60" ht="30" customHeight="1" x14ac:dyDescent="0.2">
      <c r="B25" s="26"/>
      <c r="C25" s="27"/>
      <c r="D25" s="27"/>
      <c r="E25" s="27"/>
      <c r="F25" s="27"/>
      <c r="G25" s="401" t="s">
        <v>128</v>
      </c>
      <c r="H25" s="401"/>
      <c r="I25" s="401"/>
      <c r="J25" s="401"/>
      <c r="K25" s="401"/>
      <c r="L25" s="401"/>
      <c r="M25" s="401"/>
      <c r="N25" s="401"/>
      <c r="O25" s="401"/>
      <c r="P25" s="401"/>
      <c r="Q25" s="401"/>
      <c r="R25" s="401" t="s">
        <v>129</v>
      </c>
      <c r="S25" s="401"/>
      <c r="T25" s="401"/>
      <c r="U25" s="401"/>
      <c r="V25" s="401"/>
      <c r="W25" s="401"/>
      <c r="X25" s="401"/>
      <c r="Y25" s="401"/>
      <c r="Z25" s="401"/>
      <c r="AA25" s="401"/>
      <c r="AB25" s="401"/>
      <c r="AC25" s="402"/>
      <c r="AD25" s="25"/>
      <c r="AE25" s="25"/>
      <c r="AF25" s="10"/>
      <c r="AG25" s="382" t="s">
        <v>212</v>
      </c>
      <c r="AH25" s="382"/>
      <c r="AI25" s="382"/>
      <c r="AJ25" s="382"/>
      <c r="AK25" s="382"/>
      <c r="AL25" s="403" t="s">
        <v>128</v>
      </c>
      <c r="AM25" s="403"/>
      <c r="AN25" s="403"/>
      <c r="AO25" s="403"/>
      <c r="AP25" s="403"/>
      <c r="AQ25" s="403"/>
      <c r="AR25" s="403"/>
      <c r="AS25" s="403"/>
      <c r="AT25" s="403"/>
      <c r="AU25" s="403"/>
      <c r="AV25" s="403"/>
      <c r="AW25" s="403" t="s">
        <v>129</v>
      </c>
      <c r="AX25" s="403"/>
      <c r="AY25" s="403"/>
      <c r="AZ25" s="403"/>
      <c r="BA25" s="403"/>
      <c r="BB25" s="403"/>
      <c r="BC25" s="403"/>
      <c r="BD25" s="403"/>
      <c r="BE25" s="403"/>
      <c r="BF25" s="403"/>
      <c r="BG25" s="403"/>
      <c r="BH25" s="403"/>
    </row>
    <row r="26" spans="2:60" ht="54" customHeight="1" x14ac:dyDescent="0.2">
      <c r="B26" s="210" t="s">
        <v>149</v>
      </c>
      <c r="C26" s="211"/>
      <c r="D26" s="211"/>
      <c r="E26" s="211"/>
      <c r="F26" s="212"/>
      <c r="G26" s="183"/>
      <c r="H26" s="183"/>
      <c r="I26" s="183"/>
      <c r="J26" s="183"/>
      <c r="K26" s="183"/>
      <c r="L26" s="183"/>
      <c r="M26" s="183"/>
      <c r="N26" s="183"/>
      <c r="O26" s="183"/>
      <c r="P26" s="183"/>
      <c r="Q26" s="183"/>
      <c r="R26" s="183"/>
      <c r="S26" s="183"/>
      <c r="T26" s="183"/>
      <c r="U26" s="183"/>
      <c r="V26" s="183"/>
      <c r="W26" s="183"/>
      <c r="X26" s="183"/>
      <c r="Y26" s="183"/>
      <c r="Z26" s="183"/>
      <c r="AA26" s="183"/>
      <c r="AB26" s="183"/>
      <c r="AC26" s="184"/>
      <c r="AD26" s="25"/>
      <c r="AE26" s="25"/>
      <c r="AF26" s="10"/>
      <c r="AG26" s="383" t="s">
        <v>149</v>
      </c>
      <c r="AH26" s="383"/>
      <c r="AI26" s="383"/>
      <c r="AJ26" s="383"/>
      <c r="AK26" s="383"/>
      <c r="AL26" s="381" t="s">
        <v>183</v>
      </c>
      <c r="AM26" s="381"/>
      <c r="AN26" s="381"/>
      <c r="AO26" s="381"/>
      <c r="AP26" s="381"/>
      <c r="AQ26" s="381"/>
      <c r="AR26" s="381"/>
      <c r="AS26" s="381"/>
      <c r="AT26" s="381"/>
      <c r="AU26" s="381"/>
      <c r="AV26" s="381"/>
      <c r="AW26" s="381" t="s">
        <v>184</v>
      </c>
      <c r="AX26" s="381"/>
      <c r="AY26" s="381"/>
      <c r="AZ26" s="381"/>
      <c r="BA26" s="381"/>
      <c r="BB26" s="381"/>
      <c r="BC26" s="381"/>
      <c r="BD26" s="381"/>
      <c r="BE26" s="381"/>
      <c r="BF26" s="381"/>
      <c r="BG26" s="381"/>
      <c r="BH26" s="381"/>
    </row>
    <row r="27" spans="2:60" ht="54" customHeight="1" x14ac:dyDescent="0.2">
      <c r="B27" s="210" t="s">
        <v>150</v>
      </c>
      <c r="C27" s="211"/>
      <c r="D27" s="211"/>
      <c r="E27" s="211"/>
      <c r="F27" s="212"/>
      <c r="G27" s="183"/>
      <c r="H27" s="183"/>
      <c r="I27" s="183"/>
      <c r="J27" s="183"/>
      <c r="K27" s="183"/>
      <c r="L27" s="183"/>
      <c r="M27" s="183"/>
      <c r="N27" s="183"/>
      <c r="O27" s="183"/>
      <c r="P27" s="183"/>
      <c r="Q27" s="183"/>
      <c r="R27" s="183"/>
      <c r="S27" s="183"/>
      <c r="T27" s="183"/>
      <c r="U27" s="183"/>
      <c r="V27" s="183"/>
      <c r="W27" s="183"/>
      <c r="X27" s="183"/>
      <c r="Y27" s="183"/>
      <c r="Z27" s="183"/>
      <c r="AA27" s="183"/>
      <c r="AB27" s="183"/>
      <c r="AC27" s="184"/>
      <c r="AD27" s="25"/>
      <c r="AE27" s="25"/>
      <c r="AF27" s="10"/>
      <c r="AG27" s="383" t="s">
        <v>150</v>
      </c>
      <c r="AH27" s="383"/>
      <c r="AI27" s="383"/>
      <c r="AJ27" s="383"/>
      <c r="AK27" s="383"/>
      <c r="AL27" s="381" t="s">
        <v>207</v>
      </c>
      <c r="AM27" s="381"/>
      <c r="AN27" s="381"/>
      <c r="AO27" s="381"/>
      <c r="AP27" s="381"/>
      <c r="AQ27" s="381"/>
      <c r="AR27" s="381"/>
      <c r="AS27" s="381"/>
      <c r="AT27" s="381"/>
      <c r="AU27" s="381"/>
      <c r="AV27" s="381"/>
      <c r="AW27" s="381" t="s">
        <v>213</v>
      </c>
      <c r="AX27" s="381"/>
      <c r="AY27" s="381"/>
      <c r="AZ27" s="381"/>
      <c r="BA27" s="381"/>
      <c r="BB27" s="381"/>
      <c r="BC27" s="381"/>
      <c r="BD27" s="381"/>
      <c r="BE27" s="381"/>
      <c r="BF27" s="381"/>
      <c r="BG27" s="381"/>
      <c r="BH27" s="381"/>
    </row>
    <row r="28" spans="2:60" ht="54" customHeight="1" x14ac:dyDescent="0.2">
      <c r="B28" s="210" t="s">
        <v>171</v>
      </c>
      <c r="C28" s="211"/>
      <c r="D28" s="211"/>
      <c r="E28" s="211"/>
      <c r="F28" s="212"/>
      <c r="G28" s="183"/>
      <c r="H28" s="183"/>
      <c r="I28" s="183"/>
      <c r="J28" s="183"/>
      <c r="K28" s="183"/>
      <c r="L28" s="183"/>
      <c r="M28" s="183"/>
      <c r="N28" s="183"/>
      <c r="O28" s="183"/>
      <c r="P28" s="183"/>
      <c r="Q28" s="183"/>
      <c r="R28" s="183"/>
      <c r="S28" s="183"/>
      <c r="T28" s="183"/>
      <c r="U28" s="183"/>
      <c r="V28" s="183"/>
      <c r="W28" s="183"/>
      <c r="X28" s="183"/>
      <c r="Y28" s="183"/>
      <c r="Z28" s="183"/>
      <c r="AA28" s="183"/>
      <c r="AB28" s="183"/>
      <c r="AC28" s="184"/>
      <c r="AD28" s="25"/>
      <c r="AE28" s="25"/>
      <c r="AF28" s="10"/>
      <c r="AG28" s="383" t="s">
        <v>171</v>
      </c>
      <c r="AH28" s="383"/>
      <c r="AI28" s="383"/>
      <c r="AJ28" s="383"/>
      <c r="AK28" s="383"/>
      <c r="AL28" s="381" t="s">
        <v>185</v>
      </c>
      <c r="AM28" s="381"/>
      <c r="AN28" s="381"/>
      <c r="AO28" s="381"/>
      <c r="AP28" s="381"/>
      <c r="AQ28" s="381"/>
      <c r="AR28" s="381"/>
      <c r="AS28" s="381"/>
      <c r="AT28" s="381"/>
      <c r="AU28" s="381"/>
      <c r="AV28" s="381"/>
      <c r="AW28" s="381" t="s">
        <v>186</v>
      </c>
      <c r="AX28" s="381"/>
      <c r="AY28" s="381"/>
      <c r="AZ28" s="381"/>
      <c r="BA28" s="381"/>
      <c r="BB28" s="381"/>
      <c r="BC28" s="381"/>
      <c r="BD28" s="381"/>
      <c r="BE28" s="381"/>
      <c r="BF28" s="381"/>
      <c r="BG28" s="381"/>
      <c r="BH28" s="381"/>
    </row>
    <row r="29" spans="2:60" ht="54" customHeight="1" x14ac:dyDescent="0.2">
      <c r="B29" s="210" t="s">
        <v>172</v>
      </c>
      <c r="C29" s="211"/>
      <c r="D29" s="211"/>
      <c r="E29" s="211"/>
      <c r="F29" s="212"/>
      <c r="G29" s="183"/>
      <c r="H29" s="183"/>
      <c r="I29" s="183"/>
      <c r="J29" s="183"/>
      <c r="K29" s="183"/>
      <c r="L29" s="183"/>
      <c r="M29" s="183"/>
      <c r="N29" s="183"/>
      <c r="O29" s="183"/>
      <c r="P29" s="183"/>
      <c r="Q29" s="183"/>
      <c r="R29" s="183"/>
      <c r="S29" s="183"/>
      <c r="T29" s="183"/>
      <c r="U29" s="183"/>
      <c r="V29" s="183"/>
      <c r="W29" s="183"/>
      <c r="X29" s="183"/>
      <c r="Y29" s="183"/>
      <c r="Z29" s="183"/>
      <c r="AA29" s="183"/>
      <c r="AB29" s="183"/>
      <c r="AC29" s="184"/>
      <c r="AD29" s="25"/>
      <c r="AE29" s="25"/>
      <c r="AF29" s="10"/>
      <c r="AG29" s="383" t="s">
        <v>172</v>
      </c>
      <c r="AH29" s="383"/>
      <c r="AI29" s="383"/>
      <c r="AJ29" s="383"/>
      <c r="AK29" s="383"/>
      <c r="AL29" s="381" t="s">
        <v>187</v>
      </c>
      <c r="AM29" s="381"/>
      <c r="AN29" s="381"/>
      <c r="AO29" s="381"/>
      <c r="AP29" s="381"/>
      <c r="AQ29" s="381"/>
      <c r="AR29" s="381"/>
      <c r="AS29" s="381"/>
      <c r="AT29" s="381"/>
      <c r="AU29" s="381"/>
      <c r="AV29" s="381"/>
      <c r="AW29" s="381" t="s">
        <v>188</v>
      </c>
      <c r="AX29" s="381"/>
      <c r="AY29" s="381"/>
      <c r="AZ29" s="381"/>
      <c r="BA29" s="381"/>
      <c r="BB29" s="381"/>
      <c r="BC29" s="381"/>
      <c r="BD29" s="381"/>
      <c r="BE29" s="381"/>
      <c r="BF29" s="381"/>
      <c r="BG29" s="381"/>
      <c r="BH29" s="381"/>
    </row>
    <row r="30" spans="2:60" ht="54" customHeight="1" thickBot="1" x14ac:dyDescent="0.25">
      <c r="B30" s="223" t="s">
        <v>189</v>
      </c>
      <c r="C30" s="224"/>
      <c r="D30" s="224"/>
      <c r="E30" s="224"/>
      <c r="F30" s="225"/>
      <c r="G30" s="183"/>
      <c r="H30" s="183"/>
      <c r="I30" s="183"/>
      <c r="J30" s="183"/>
      <c r="K30" s="183"/>
      <c r="L30" s="183"/>
      <c r="M30" s="183"/>
      <c r="N30" s="183"/>
      <c r="O30" s="183"/>
      <c r="P30" s="183"/>
      <c r="Q30" s="183"/>
      <c r="R30" s="183"/>
      <c r="S30" s="183"/>
      <c r="T30" s="183"/>
      <c r="U30" s="183"/>
      <c r="V30" s="183"/>
      <c r="W30" s="183"/>
      <c r="X30" s="183"/>
      <c r="Y30" s="183"/>
      <c r="Z30" s="183"/>
      <c r="AA30" s="183"/>
      <c r="AB30" s="183"/>
      <c r="AC30" s="184"/>
      <c r="AD30" s="25"/>
      <c r="AE30" s="25"/>
      <c r="AF30" s="10"/>
      <c r="AG30" s="383" t="s">
        <v>189</v>
      </c>
      <c r="AH30" s="383"/>
      <c r="AI30" s="383"/>
      <c r="AJ30" s="383"/>
      <c r="AK30" s="383"/>
      <c r="AL30" s="381" t="s">
        <v>208</v>
      </c>
      <c r="AM30" s="381"/>
      <c r="AN30" s="381"/>
      <c r="AO30" s="381"/>
      <c r="AP30" s="381"/>
      <c r="AQ30" s="381"/>
      <c r="AR30" s="381"/>
      <c r="AS30" s="381"/>
      <c r="AT30" s="381"/>
      <c r="AU30" s="381"/>
      <c r="AV30" s="381"/>
      <c r="AW30" s="381" t="s">
        <v>211</v>
      </c>
      <c r="AX30" s="381"/>
      <c r="AY30" s="381"/>
      <c r="AZ30" s="381"/>
      <c r="BA30" s="381"/>
      <c r="BB30" s="381"/>
      <c r="BC30" s="381"/>
      <c r="BD30" s="381"/>
      <c r="BE30" s="381"/>
      <c r="BF30" s="381"/>
      <c r="BG30" s="381"/>
      <c r="BH30" s="381"/>
    </row>
    <row r="31" spans="2:60" ht="27.6" customHeight="1" x14ac:dyDescent="0.2">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28"/>
      <c r="AE31" s="28"/>
      <c r="AF31" s="13"/>
      <c r="AG31" s="13"/>
      <c r="AH31" s="13"/>
      <c r="AI31" s="13"/>
      <c r="AJ31" s="13"/>
      <c r="AK31" s="13"/>
      <c r="AL31" s="15"/>
    </row>
    <row r="32" spans="2:60" ht="57" hidden="1" customHeight="1"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8"/>
      <c r="AE32" s="28"/>
      <c r="AF32" s="13"/>
      <c r="AG32" s="13"/>
      <c r="AH32" s="13"/>
      <c r="AI32" s="13"/>
      <c r="AJ32" s="13"/>
      <c r="AK32" s="13"/>
      <c r="AL32" s="15"/>
    </row>
    <row r="33" spans="1:38" ht="37.200000000000003" customHeight="1" thickBot="1" x14ac:dyDescent="0.2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30"/>
      <c r="AE33" s="30"/>
      <c r="AF33" s="3"/>
      <c r="AG33" s="3"/>
      <c r="AL33" s="15"/>
    </row>
    <row r="34" spans="1:38" ht="30" customHeight="1" thickBot="1" x14ac:dyDescent="0.25">
      <c r="B34" s="92" t="s">
        <v>98</v>
      </c>
      <c r="C34" s="93"/>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5"/>
      <c r="AD34" s="31"/>
      <c r="AE34" s="31"/>
      <c r="AF34" s="3"/>
      <c r="AG34" s="3"/>
      <c r="AL34" s="15"/>
    </row>
    <row r="35" spans="1:38" ht="33" customHeight="1" thickBot="1" x14ac:dyDescent="0.25">
      <c r="B35" s="96" t="s">
        <v>152</v>
      </c>
      <c r="C35" s="97"/>
      <c r="D35" s="97"/>
      <c r="E35" s="98"/>
      <c r="F35" s="98"/>
      <c r="G35" s="98"/>
      <c r="H35" s="98"/>
      <c r="I35" s="98"/>
      <c r="J35" s="98"/>
      <c r="K35" s="98"/>
      <c r="L35" s="98"/>
      <c r="M35" s="98"/>
      <c r="N35" s="98"/>
      <c r="O35" s="98"/>
      <c r="P35" s="98"/>
      <c r="Q35" s="98"/>
      <c r="R35" s="98"/>
      <c r="S35" s="98"/>
      <c r="T35" s="98"/>
      <c r="U35" s="98"/>
      <c r="V35" s="98"/>
      <c r="W35" s="98"/>
      <c r="X35" s="98"/>
      <c r="Y35" s="98"/>
      <c r="Z35" s="98"/>
      <c r="AA35" s="98"/>
      <c r="AB35" s="98"/>
      <c r="AC35" s="99"/>
      <c r="AD35" s="28"/>
      <c r="AE35" s="28"/>
      <c r="AF35" s="3"/>
      <c r="AG35" s="3"/>
      <c r="AL35" s="15"/>
    </row>
    <row r="36" spans="1:38" ht="51.6" customHeight="1" thickBot="1" x14ac:dyDescent="0.25">
      <c r="B36" s="100" t="s">
        <v>97</v>
      </c>
      <c r="C36" s="101"/>
      <c r="D36" s="101"/>
      <c r="E36" s="101"/>
      <c r="F36" s="101"/>
      <c r="G36" s="101"/>
      <c r="H36" s="101"/>
      <c r="I36" s="101"/>
      <c r="J36" s="101"/>
      <c r="K36" s="102"/>
      <c r="L36" s="102"/>
      <c r="M36" s="102"/>
      <c r="N36" s="220" t="s">
        <v>95</v>
      </c>
      <c r="O36" s="222"/>
      <c r="P36" s="101" t="s">
        <v>96</v>
      </c>
      <c r="Q36" s="101"/>
      <c r="R36" s="101"/>
      <c r="S36" s="101"/>
      <c r="T36" s="101"/>
      <c r="U36" s="101"/>
      <c r="V36" s="101"/>
      <c r="W36" s="101"/>
      <c r="X36" s="101"/>
      <c r="Y36" s="102"/>
      <c r="Z36" s="102"/>
      <c r="AA36" s="102"/>
      <c r="AB36" s="220" t="s">
        <v>94</v>
      </c>
      <c r="AC36" s="221"/>
      <c r="AD36" s="32"/>
      <c r="AE36" s="32"/>
      <c r="AF36" s="213" t="str">
        <f>IF(B24="○","　","←おおよその金額でかまいませんのでご記入下さい。")</f>
        <v>←おおよその金額でかまいませんのでご記入下さい。</v>
      </c>
      <c r="AG36" s="213"/>
      <c r="AH36" s="213"/>
      <c r="AI36" s="213"/>
      <c r="AJ36" s="213"/>
      <c r="AK36" s="213"/>
      <c r="AL36" s="15"/>
    </row>
    <row r="37" spans="1:38" ht="16.5" customHeight="1" thickBot="1" x14ac:dyDescent="0.25">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30"/>
      <c r="AE37" s="30"/>
      <c r="AF37" s="3"/>
      <c r="AG37" s="3"/>
      <c r="AL37" s="15"/>
    </row>
    <row r="38" spans="1:38" ht="33.6" customHeight="1" thickBot="1" x14ac:dyDescent="0.25">
      <c r="B38" s="96" t="s">
        <v>153</v>
      </c>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5"/>
      <c r="AD38" s="28"/>
      <c r="AE38" s="28"/>
      <c r="AF38" s="213"/>
      <c r="AG38" s="213"/>
      <c r="AH38" s="213"/>
      <c r="AI38" s="213"/>
      <c r="AJ38" s="213"/>
      <c r="AK38" s="213"/>
      <c r="AL38" s="15"/>
    </row>
    <row r="39" spans="1:38" ht="35.1" customHeight="1" thickBot="1" x14ac:dyDescent="0.25">
      <c r="B39" s="216" t="s">
        <v>1</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t="s">
        <v>18</v>
      </c>
      <c r="AA39" s="217"/>
      <c r="AB39" s="217"/>
      <c r="AC39" s="218"/>
      <c r="AD39" s="33"/>
      <c r="AE39" s="33"/>
      <c r="AF39" s="219" t="s">
        <v>141</v>
      </c>
      <c r="AG39" s="219"/>
      <c r="AH39" s="219"/>
      <c r="AI39" s="219"/>
      <c r="AJ39" s="219"/>
      <c r="AK39" s="219"/>
      <c r="AL39" s="15"/>
    </row>
    <row r="40" spans="1:38" ht="35.1" customHeight="1" x14ac:dyDescent="0.2">
      <c r="A40" s="14" t="s">
        <v>6</v>
      </c>
      <c r="B40" s="107" t="s">
        <v>70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9" t="s">
        <v>58</v>
      </c>
      <c r="AA40" s="110"/>
      <c r="AB40" s="110"/>
      <c r="AC40" s="34" t="s">
        <v>19</v>
      </c>
      <c r="AD40" s="33"/>
      <c r="AE40" s="33"/>
      <c r="AF40" s="4" t="s">
        <v>13</v>
      </c>
      <c r="AG40" s="5">
        <f>[1]H25調査票!Y49</f>
        <v>0</v>
      </c>
      <c r="AH40" s="6"/>
      <c r="AI40" s="6"/>
      <c r="AJ40" s="13"/>
      <c r="AK40" s="13"/>
      <c r="AL40" s="15"/>
    </row>
    <row r="41" spans="1:38" ht="35.1" customHeight="1" x14ac:dyDescent="0.2">
      <c r="A41" s="14" t="s">
        <v>7</v>
      </c>
      <c r="B41" s="103" t="s">
        <v>206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5"/>
      <c r="AA41" s="106"/>
      <c r="AB41" s="106"/>
      <c r="AC41" s="35" t="s">
        <v>19</v>
      </c>
      <c r="AD41" s="33"/>
      <c r="AE41" s="33"/>
      <c r="AF41" s="4" t="s">
        <v>12</v>
      </c>
      <c r="AG41" s="5">
        <f>[1]H25調査票!Y48</f>
        <v>0</v>
      </c>
      <c r="AH41" s="7"/>
      <c r="AI41" s="7"/>
      <c r="AJ41" s="4"/>
      <c r="AK41" s="4"/>
      <c r="AL41" s="15"/>
    </row>
    <row r="42" spans="1:38" ht="35.1" customHeight="1" x14ac:dyDescent="0.2">
      <c r="A42" s="14" t="s">
        <v>8</v>
      </c>
      <c r="B42" s="103" t="s">
        <v>71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106"/>
      <c r="AB42" s="106"/>
      <c r="AC42" s="35" t="s">
        <v>19</v>
      </c>
      <c r="AD42" s="33"/>
      <c r="AE42" s="33"/>
      <c r="AF42" s="4" t="s">
        <v>11</v>
      </c>
      <c r="AG42" s="5">
        <f>[1]H25調査票!Y47</f>
        <v>0</v>
      </c>
      <c r="AH42" s="8"/>
      <c r="AI42" s="8"/>
      <c r="AJ42" s="4"/>
      <c r="AK42" s="4"/>
      <c r="AL42" s="15"/>
    </row>
    <row r="43" spans="1:38" ht="35.1" customHeight="1" x14ac:dyDescent="0.2">
      <c r="A43" s="14" t="s">
        <v>9</v>
      </c>
      <c r="B43" s="103" t="s">
        <v>72</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106"/>
      <c r="AB43" s="106"/>
      <c r="AC43" s="35" t="s">
        <v>19</v>
      </c>
      <c r="AD43" s="33"/>
      <c r="AE43" s="33"/>
      <c r="AF43" s="4" t="s">
        <v>10</v>
      </c>
      <c r="AG43" s="5">
        <f>[1]H25調査票!Y46</f>
        <v>0</v>
      </c>
      <c r="AH43" s="8"/>
      <c r="AI43" s="8"/>
      <c r="AJ43" s="13"/>
      <c r="AK43" s="13"/>
      <c r="AL43" s="15"/>
    </row>
    <row r="44" spans="1:38" ht="35.1" customHeight="1" x14ac:dyDescent="0.2">
      <c r="A44" s="14" t="s">
        <v>10</v>
      </c>
      <c r="B44" s="103" t="s">
        <v>73</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5"/>
      <c r="AA44" s="106"/>
      <c r="AB44" s="106"/>
      <c r="AC44" s="35" t="s">
        <v>19</v>
      </c>
      <c r="AD44" s="33"/>
      <c r="AE44" s="33"/>
      <c r="AF44" s="13" t="s">
        <v>9</v>
      </c>
      <c r="AG44" s="5">
        <f>[1]H25調査票!Y45</f>
        <v>0</v>
      </c>
      <c r="AH44" s="8"/>
      <c r="AI44" s="8"/>
      <c r="AJ44" s="4"/>
      <c r="AK44" s="4"/>
      <c r="AL44" s="15"/>
    </row>
    <row r="45" spans="1:38" ht="35.1" customHeight="1" x14ac:dyDescent="0.2">
      <c r="A45" s="14" t="s">
        <v>11</v>
      </c>
      <c r="B45" s="103" t="s">
        <v>74</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5"/>
      <c r="AA45" s="106"/>
      <c r="AB45" s="106"/>
      <c r="AC45" s="35" t="s">
        <v>19</v>
      </c>
      <c r="AD45" s="33"/>
      <c r="AE45" s="33"/>
      <c r="AF45" s="4" t="s">
        <v>8</v>
      </c>
      <c r="AG45" s="5">
        <f>[1]H25調査票!Y44</f>
        <v>0</v>
      </c>
      <c r="AH45" s="7"/>
      <c r="AI45" s="7"/>
      <c r="AJ45" s="4"/>
      <c r="AK45" s="4"/>
      <c r="AL45" s="15"/>
    </row>
    <row r="46" spans="1:38" ht="35.1" customHeight="1" x14ac:dyDescent="0.2">
      <c r="A46" s="14" t="s">
        <v>12</v>
      </c>
      <c r="B46" s="103" t="s">
        <v>75</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5"/>
      <c r="AA46" s="106"/>
      <c r="AB46" s="106"/>
      <c r="AC46" s="35" t="s">
        <v>19</v>
      </c>
      <c r="AD46" s="33"/>
      <c r="AE46" s="33"/>
      <c r="AF46" s="4" t="s">
        <v>7</v>
      </c>
      <c r="AG46" s="5" t="str">
        <f>[1]H25調査票!Y43</f>
        <v>10</v>
      </c>
      <c r="AH46" s="8"/>
      <c r="AI46" s="8"/>
      <c r="AJ46" s="4"/>
      <c r="AK46" s="4"/>
      <c r="AL46" s="15"/>
    </row>
    <row r="47" spans="1:38" ht="35.1" customHeight="1" thickBot="1" x14ac:dyDescent="0.25">
      <c r="A47" s="14" t="s">
        <v>13</v>
      </c>
      <c r="B47" s="235" t="s">
        <v>35</v>
      </c>
      <c r="C47" s="236"/>
      <c r="D47" s="236"/>
      <c r="E47" s="236"/>
      <c r="F47" s="237"/>
      <c r="G47" s="237"/>
      <c r="H47" s="237"/>
      <c r="I47" s="237"/>
      <c r="J47" s="237"/>
      <c r="K47" s="237"/>
      <c r="L47" s="237"/>
      <c r="M47" s="237"/>
      <c r="N47" s="237"/>
      <c r="O47" s="237"/>
      <c r="P47" s="237"/>
      <c r="Q47" s="237"/>
      <c r="R47" s="237"/>
      <c r="S47" s="237"/>
      <c r="T47" s="237"/>
      <c r="U47" s="237"/>
      <c r="V47" s="237"/>
      <c r="W47" s="237"/>
      <c r="X47" s="237"/>
      <c r="Y47" s="36" t="s">
        <v>21</v>
      </c>
      <c r="Z47" s="105"/>
      <c r="AA47" s="106"/>
      <c r="AB47" s="106"/>
      <c r="AC47" s="37" t="s">
        <v>19</v>
      </c>
      <c r="AD47" s="33"/>
      <c r="AE47" s="33"/>
      <c r="AF47" s="13" t="s">
        <v>6</v>
      </c>
      <c r="AG47" s="5">
        <f>[1]H25調査票!Y42</f>
        <v>0</v>
      </c>
      <c r="AH47" s="8"/>
      <c r="AI47" s="8"/>
      <c r="AJ47" s="4"/>
      <c r="AK47" s="4"/>
      <c r="AL47" s="15"/>
    </row>
    <row r="48" spans="1:38" ht="35.1" customHeight="1" thickBot="1" x14ac:dyDescent="0.25">
      <c r="B48" s="238" t="s">
        <v>2</v>
      </c>
      <c r="C48" s="239"/>
      <c r="D48" s="239"/>
      <c r="E48" s="239"/>
      <c r="F48" s="239"/>
      <c r="G48" s="239"/>
      <c r="H48" s="239"/>
      <c r="I48" s="239"/>
      <c r="J48" s="239"/>
      <c r="K48" s="239"/>
      <c r="L48" s="239"/>
      <c r="M48" s="239"/>
      <c r="N48" s="239"/>
      <c r="O48" s="239"/>
      <c r="P48" s="239"/>
      <c r="Q48" s="239"/>
      <c r="R48" s="239"/>
      <c r="S48" s="239"/>
      <c r="T48" s="239"/>
      <c r="U48" s="239"/>
      <c r="V48" s="239"/>
      <c r="W48" s="239"/>
      <c r="X48" s="239"/>
      <c r="Y48" s="240"/>
      <c r="Z48" s="241" t="str">
        <f>IF(SUM(Z40:AB47)=0,"10",SUM(Z40:AC47))</f>
        <v>10</v>
      </c>
      <c r="AA48" s="242"/>
      <c r="AB48" s="242"/>
      <c r="AC48" s="38" t="s">
        <v>19</v>
      </c>
      <c r="AD48" s="33"/>
      <c r="AE48" s="33"/>
      <c r="AF48" s="213" t="str">
        <f>IF(Z48=10,"←10割になりました。","←10割になっていません。")</f>
        <v>←10割になっていません。</v>
      </c>
      <c r="AG48" s="213"/>
      <c r="AH48" s="213"/>
      <c r="AI48" s="213"/>
      <c r="AJ48" s="213"/>
      <c r="AK48" s="213"/>
      <c r="AL48" s="15"/>
    </row>
    <row r="49" spans="2:38" ht="28.2" customHeight="1" thickBot="1" x14ac:dyDescent="0.2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8"/>
      <c r="AE49" s="28"/>
      <c r="AF49" s="13"/>
      <c r="AG49" s="13"/>
      <c r="AH49" s="13"/>
      <c r="AI49" s="13"/>
      <c r="AJ49" s="13"/>
      <c r="AK49" s="13"/>
      <c r="AL49" s="15"/>
    </row>
    <row r="50" spans="2:38" ht="30" customHeight="1" thickBot="1" x14ac:dyDescent="0.25">
      <c r="B50" s="92" t="s">
        <v>14</v>
      </c>
      <c r="C50" s="93"/>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5"/>
      <c r="AD50" s="31"/>
      <c r="AE50" s="31"/>
      <c r="AF50" s="3"/>
      <c r="AG50" s="3"/>
      <c r="AL50" s="15"/>
    </row>
    <row r="51" spans="2:38" ht="36" customHeight="1" thickBot="1" x14ac:dyDescent="0.25">
      <c r="B51" s="96" t="s">
        <v>180</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227"/>
      <c r="AD51" s="18"/>
      <c r="AE51" s="18"/>
      <c r="AF51" s="213" t="str">
        <f>IF(0=(COUNTA(B53:C59)),"←必ず一つ以上に○を入力して下さい。","")</f>
        <v>←必ず一つ以上に○を入力して下さい。</v>
      </c>
      <c r="AG51" s="213"/>
      <c r="AH51" s="213"/>
      <c r="AI51" s="213"/>
      <c r="AJ51" s="213"/>
      <c r="AK51" s="213"/>
      <c r="AL51" s="15"/>
    </row>
    <row r="52" spans="2:38" ht="30" customHeight="1" thickBot="1" x14ac:dyDescent="0.25">
      <c r="B52" s="228" t="s">
        <v>60</v>
      </c>
      <c r="C52" s="229"/>
      <c r="D52" s="230" t="s">
        <v>59</v>
      </c>
      <c r="E52" s="231"/>
      <c r="F52" s="232" t="s">
        <v>169</v>
      </c>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18"/>
      <c r="AE52" s="18"/>
      <c r="AF52" s="13"/>
      <c r="AG52" s="13"/>
      <c r="AH52" s="13"/>
      <c r="AI52" s="13"/>
      <c r="AJ52" s="13"/>
      <c r="AK52" s="13"/>
      <c r="AL52" s="15"/>
    </row>
    <row r="53" spans="2:38" ht="35.1" customHeight="1" thickBot="1" x14ac:dyDescent="0.25">
      <c r="B53" s="111"/>
      <c r="C53" s="112"/>
      <c r="D53" s="111"/>
      <c r="E53" s="112"/>
      <c r="F53" s="243" t="s">
        <v>61</v>
      </c>
      <c r="G53" s="244"/>
      <c r="H53" s="244"/>
      <c r="I53" s="244"/>
      <c r="J53" s="244"/>
      <c r="K53" s="244"/>
      <c r="L53" s="244"/>
      <c r="M53" s="244"/>
      <c r="N53" s="244"/>
      <c r="O53" s="244"/>
      <c r="P53" s="244"/>
      <c r="Q53" s="244"/>
      <c r="R53" s="244"/>
      <c r="S53" s="244"/>
      <c r="T53" s="244"/>
      <c r="U53" s="244"/>
      <c r="V53" s="244"/>
      <c r="W53" s="244"/>
      <c r="X53" s="244"/>
      <c r="Y53" s="244"/>
      <c r="Z53" s="244"/>
      <c r="AA53" s="244"/>
      <c r="AB53" s="244"/>
      <c r="AC53" s="245"/>
      <c r="AD53" s="39"/>
      <c r="AE53" s="39"/>
      <c r="AF53" s="3"/>
      <c r="AG53" s="3"/>
      <c r="AL53" s="15"/>
    </row>
    <row r="54" spans="2:38" ht="35.1" customHeight="1" thickBot="1" x14ac:dyDescent="0.25">
      <c r="B54" s="111"/>
      <c r="C54" s="112"/>
      <c r="D54" s="111"/>
      <c r="E54" s="112"/>
      <c r="F54" s="113" t="s">
        <v>62</v>
      </c>
      <c r="G54" s="114"/>
      <c r="H54" s="114"/>
      <c r="I54" s="114"/>
      <c r="J54" s="114"/>
      <c r="K54" s="114"/>
      <c r="L54" s="114"/>
      <c r="M54" s="114"/>
      <c r="N54" s="114"/>
      <c r="O54" s="114"/>
      <c r="P54" s="114"/>
      <c r="Q54" s="114"/>
      <c r="R54" s="114"/>
      <c r="S54" s="114"/>
      <c r="T54" s="114"/>
      <c r="U54" s="114"/>
      <c r="V54" s="114"/>
      <c r="W54" s="114"/>
      <c r="X54" s="114"/>
      <c r="Y54" s="114"/>
      <c r="Z54" s="114"/>
      <c r="AA54" s="114"/>
      <c r="AB54" s="114"/>
      <c r="AC54" s="115"/>
      <c r="AD54" s="39"/>
      <c r="AE54" s="39"/>
      <c r="AF54" s="3"/>
      <c r="AG54" s="3"/>
      <c r="AL54" s="15"/>
    </row>
    <row r="55" spans="2:38" ht="35.1" customHeight="1" thickBot="1" x14ac:dyDescent="0.25">
      <c r="B55" s="111"/>
      <c r="C55" s="112"/>
      <c r="D55" s="111"/>
      <c r="E55" s="112"/>
      <c r="F55" s="113" t="s">
        <v>154</v>
      </c>
      <c r="G55" s="114"/>
      <c r="H55" s="114"/>
      <c r="I55" s="114"/>
      <c r="J55" s="114"/>
      <c r="K55" s="114"/>
      <c r="L55" s="114"/>
      <c r="M55" s="114"/>
      <c r="N55" s="114"/>
      <c r="O55" s="114"/>
      <c r="P55" s="114"/>
      <c r="Q55" s="114"/>
      <c r="R55" s="114"/>
      <c r="S55" s="114"/>
      <c r="T55" s="114"/>
      <c r="U55" s="114"/>
      <c r="V55" s="114"/>
      <c r="W55" s="114"/>
      <c r="X55" s="114"/>
      <c r="Y55" s="114"/>
      <c r="Z55" s="114"/>
      <c r="AA55" s="114"/>
      <c r="AB55" s="114"/>
      <c r="AC55" s="115"/>
      <c r="AD55" s="39"/>
      <c r="AE55" s="39"/>
      <c r="AF55" s="3"/>
      <c r="AG55" s="3"/>
      <c r="AL55" s="15"/>
    </row>
    <row r="56" spans="2:38" ht="35.1" customHeight="1" thickBot="1" x14ac:dyDescent="0.25">
      <c r="B56" s="111"/>
      <c r="C56" s="112"/>
      <c r="D56" s="111"/>
      <c r="E56" s="112"/>
      <c r="F56" s="113" t="s">
        <v>197</v>
      </c>
      <c r="G56" s="114"/>
      <c r="H56" s="114"/>
      <c r="I56" s="114"/>
      <c r="J56" s="114"/>
      <c r="K56" s="114"/>
      <c r="L56" s="114"/>
      <c r="M56" s="114"/>
      <c r="N56" s="114"/>
      <c r="O56" s="114"/>
      <c r="P56" s="114"/>
      <c r="Q56" s="114"/>
      <c r="R56" s="114"/>
      <c r="S56" s="114"/>
      <c r="T56" s="114"/>
      <c r="U56" s="114"/>
      <c r="V56" s="114"/>
      <c r="W56" s="114"/>
      <c r="X56" s="114"/>
      <c r="Y56" s="114"/>
      <c r="Z56" s="114"/>
      <c r="AA56" s="114"/>
      <c r="AB56" s="114"/>
      <c r="AC56" s="115"/>
      <c r="AD56" s="39"/>
      <c r="AE56" s="39"/>
      <c r="AF56" s="3"/>
      <c r="AG56" s="3"/>
      <c r="AL56" s="15"/>
    </row>
    <row r="57" spans="2:38" ht="35.1" customHeight="1" thickBot="1" x14ac:dyDescent="0.25">
      <c r="B57" s="111"/>
      <c r="C57" s="112"/>
      <c r="D57" s="111"/>
      <c r="E57" s="112"/>
      <c r="F57" s="113" t="s">
        <v>99</v>
      </c>
      <c r="G57" s="114"/>
      <c r="H57" s="114"/>
      <c r="I57" s="114"/>
      <c r="J57" s="114"/>
      <c r="K57" s="114"/>
      <c r="L57" s="114"/>
      <c r="M57" s="114"/>
      <c r="N57" s="114"/>
      <c r="O57" s="114"/>
      <c r="P57" s="114"/>
      <c r="Q57" s="114"/>
      <c r="R57" s="114"/>
      <c r="S57" s="114"/>
      <c r="T57" s="114"/>
      <c r="U57" s="114"/>
      <c r="V57" s="114"/>
      <c r="W57" s="114"/>
      <c r="X57" s="114"/>
      <c r="Y57" s="114"/>
      <c r="Z57" s="114"/>
      <c r="AA57" s="114"/>
      <c r="AB57" s="114"/>
      <c r="AC57" s="115"/>
      <c r="AD57" s="39"/>
      <c r="AE57" s="39"/>
      <c r="AF57" s="3"/>
      <c r="AG57" s="3"/>
      <c r="AL57" s="15"/>
    </row>
    <row r="58" spans="2:38" ht="60" customHeight="1" thickBot="1" x14ac:dyDescent="0.25">
      <c r="B58" s="111"/>
      <c r="C58" s="112"/>
      <c r="D58" s="111"/>
      <c r="E58" s="112"/>
      <c r="F58" s="113" t="s">
        <v>22</v>
      </c>
      <c r="G58" s="114"/>
      <c r="H58" s="114"/>
      <c r="I58" s="255"/>
      <c r="J58" s="255"/>
      <c r="K58" s="255"/>
      <c r="L58" s="255"/>
      <c r="M58" s="255"/>
      <c r="N58" s="255"/>
      <c r="O58" s="255"/>
      <c r="P58" s="255"/>
      <c r="Q58" s="255"/>
      <c r="R58" s="255"/>
      <c r="S58" s="255"/>
      <c r="T58" s="255"/>
      <c r="U58" s="255"/>
      <c r="V58" s="255"/>
      <c r="W58" s="255"/>
      <c r="X58" s="255"/>
      <c r="Y58" s="255"/>
      <c r="Z58" s="255"/>
      <c r="AA58" s="255"/>
      <c r="AB58" s="255"/>
      <c r="AC58" s="40" t="s">
        <v>21</v>
      </c>
      <c r="AD58" s="39"/>
      <c r="AE58" s="39"/>
      <c r="AF58" s="3"/>
      <c r="AG58" s="3"/>
      <c r="AL58" s="15"/>
    </row>
    <row r="59" spans="2:38" ht="35.1" customHeight="1" thickBot="1" x14ac:dyDescent="0.25">
      <c r="B59" s="111"/>
      <c r="C59" s="112"/>
      <c r="D59" s="111"/>
      <c r="E59" s="112"/>
      <c r="F59" s="235" t="s">
        <v>38</v>
      </c>
      <c r="G59" s="246"/>
      <c r="H59" s="246"/>
      <c r="I59" s="246"/>
      <c r="J59" s="246"/>
      <c r="K59" s="246"/>
      <c r="L59" s="246"/>
      <c r="M59" s="246"/>
      <c r="N59" s="246"/>
      <c r="O59" s="246"/>
      <c r="P59" s="246"/>
      <c r="Q59" s="246"/>
      <c r="R59" s="246"/>
      <c r="S59" s="246"/>
      <c r="T59" s="246"/>
      <c r="U59" s="246"/>
      <c r="V59" s="246"/>
      <c r="W59" s="246"/>
      <c r="X59" s="246"/>
      <c r="Y59" s="246"/>
      <c r="Z59" s="246"/>
      <c r="AA59" s="246"/>
      <c r="AB59" s="246"/>
      <c r="AC59" s="247"/>
      <c r="AD59" s="39"/>
      <c r="AE59" s="39"/>
      <c r="AF59" s="3"/>
      <c r="AG59" s="3"/>
      <c r="AL59" s="15"/>
    </row>
    <row r="60" spans="2:38" ht="35.1" customHeight="1" x14ac:dyDescent="0.2">
      <c r="B60" s="248" t="s">
        <v>155</v>
      </c>
      <c r="C60" s="249"/>
      <c r="D60" s="249"/>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1"/>
      <c r="AD60" s="39"/>
      <c r="AE60" s="39"/>
      <c r="AF60" s="155" t="s">
        <v>91</v>
      </c>
      <c r="AG60" s="156"/>
      <c r="AH60" s="156"/>
      <c r="AI60" s="156"/>
      <c r="AJ60" s="156"/>
      <c r="AK60" s="156"/>
      <c r="AL60" s="15"/>
    </row>
    <row r="61" spans="2:38" ht="150.6" customHeight="1" thickBot="1" x14ac:dyDescent="0.25">
      <c r="B61" s="252" t="s">
        <v>199</v>
      </c>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4"/>
      <c r="AD61" s="30"/>
      <c r="AE61" s="30"/>
      <c r="AF61" s="3"/>
      <c r="AG61" s="3"/>
      <c r="AL61" s="15"/>
    </row>
    <row r="62" spans="2:38" ht="64.5" customHeight="1" thickBot="1" x14ac:dyDescent="0.25">
      <c r="B62" s="91" t="s">
        <v>130</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28"/>
      <c r="AE62" s="28"/>
      <c r="AF62" s="13"/>
      <c r="AG62" s="13"/>
      <c r="AH62" s="13"/>
      <c r="AI62" s="13"/>
      <c r="AJ62" s="13"/>
      <c r="AK62" s="13"/>
      <c r="AL62" s="15"/>
    </row>
    <row r="63" spans="2:38" ht="60" customHeight="1" thickBot="1" x14ac:dyDescent="0.25">
      <c r="B63" s="96" t="s">
        <v>198</v>
      </c>
      <c r="C63" s="97"/>
      <c r="D63" s="97"/>
      <c r="E63" s="98"/>
      <c r="F63" s="98"/>
      <c r="G63" s="98"/>
      <c r="H63" s="98"/>
      <c r="I63" s="98"/>
      <c r="J63" s="98"/>
      <c r="K63" s="98"/>
      <c r="L63" s="98"/>
      <c r="M63" s="98"/>
      <c r="N63" s="98"/>
      <c r="O63" s="98"/>
      <c r="P63" s="98"/>
      <c r="Q63" s="98"/>
      <c r="R63" s="98"/>
      <c r="S63" s="98"/>
      <c r="T63" s="98"/>
      <c r="U63" s="98"/>
      <c r="V63" s="98"/>
      <c r="W63" s="98"/>
      <c r="X63" s="98"/>
      <c r="Y63" s="98"/>
      <c r="Z63" s="98"/>
      <c r="AA63" s="98"/>
      <c r="AB63" s="98"/>
      <c r="AC63" s="99"/>
      <c r="AD63" s="41"/>
      <c r="AE63" s="41"/>
      <c r="AF63" s="155" t="s">
        <v>144</v>
      </c>
      <c r="AG63" s="155"/>
      <c r="AH63" s="155"/>
      <c r="AI63" s="155"/>
      <c r="AJ63" s="155"/>
      <c r="AK63" s="155"/>
      <c r="AL63" s="15"/>
    </row>
    <row r="64" spans="2:38" ht="47.4" customHeight="1" thickBot="1" x14ac:dyDescent="0.25">
      <c r="B64" s="256"/>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8"/>
      <c r="AD64" s="42"/>
      <c r="AE64" s="42"/>
      <c r="AF64" s="3"/>
      <c r="AG64" s="3"/>
      <c r="AL64" s="15"/>
    </row>
    <row r="65" spans="1:38" s="44" customFormat="1" ht="21.6" customHeight="1" thickBot="1" x14ac:dyDescent="0.25">
      <c r="A65" s="14"/>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43"/>
      <c r="AE65" s="43"/>
      <c r="AF65" s="9"/>
      <c r="AG65" s="9"/>
      <c r="AH65" s="9"/>
      <c r="AI65" s="9"/>
      <c r="AJ65" s="9"/>
      <c r="AK65" s="9"/>
    </row>
    <row r="66" spans="1:38" ht="30" customHeight="1" thickBot="1" x14ac:dyDescent="0.25">
      <c r="B66" s="92" t="s">
        <v>52</v>
      </c>
      <c r="C66" s="93"/>
      <c r="D66" s="93"/>
      <c r="E66" s="94"/>
      <c r="F66" s="94"/>
      <c r="G66" s="94"/>
      <c r="H66" s="94"/>
      <c r="I66" s="94"/>
      <c r="J66" s="94"/>
      <c r="K66" s="94"/>
      <c r="L66" s="94"/>
      <c r="M66" s="94"/>
      <c r="N66" s="94"/>
      <c r="O66" s="94"/>
      <c r="P66" s="94"/>
      <c r="Q66" s="94"/>
      <c r="R66" s="94"/>
      <c r="S66" s="94"/>
      <c r="T66" s="94"/>
      <c r="U66" s="94"/>
      <c r="V66" s="94"/>
      <c r="W66" s="94"/>
      <c r="X66" s="94"/>
      <c r="Y66" s="94"/>
      <c r="Z66" s="94"/>
      <c r="AA66" s="94"/>
      <c r="AB66" s="94"/>
      <c r="AC66" s="95"/>
      <c r="AD66" s="31"/>
      <c r="AE66" s="31"/>
      <c r="AF66" s="3"/>
      <c r="AG66" s="3"/>
      <c r="AL66" s="15"/>
    </row>
    <row r="67" spans="1:38" ht="55.5" customHeight="1" thickBot="1" x14ac:dyDescent="0.25">
      <c r="B67" s="96" t="s">
        <v>200</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227"/>
      <c r="AD67" s="18"/>
      <c r="AE67" s="18"/>
      <c r="AF67" s="155" t="str">
        <f>IF(0=(COUNTA(B68:C79)),"←必ず一つ以上に○をご記入下さい。","")</f>
        <v>←必ず一つ以上に○をご記入下さい。</v>
      </c>
      <c r="AG67" s="155"/>
      <c r="AH67" s="155"/>
      <c r="AI67" s="155"/>
      <c r="AJ67" s="155"/>
      <c r="AK67" s="155"/>
      <c r="AL67" s="15"/>
    </row>
    <row r="68" spans="1:38" ht="34.5" customHeight="1" thickBot="1" x14ac:dyDescent="0.25">
      <c r="B68" s="111"/>
      <c r="C68" s="112"/>
      <c r="D68" s="243" t="s">
        <v>63</v>
      </c>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5"/>
      <c r="AD68" s="39"/>
      <c r="AE68" s="39"/>
      <c r="AF68" s="3"/>
      <c r="AG68" s="3"/>
      <c r="AL68" s="15"/>
    </row>
    <row r="69" spans="1:38" ht="33.75" customHeight="1" thickBot="1" x14ac:dyDescent="0.25">
      <c r="B69" s="111"/>
      <c r="C69" s="112"/>
      <c r="D69" s="113" t="s">
        <v>81</v>
      </c>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5"/>
      <c r="AD69" s="39"/>
      <c r="AE69" s="39"/>
      <c r="AF69" s="3"/>
      <c r="AG69" s="3"/>
      <c r="AL69" s="15"/>
    </row>
    <row r="70" spans="1:38" ht="34.5" customHeight="1" thickBot="1" x14ac:dyDescent="0.25">
      <c r="B70" s="111"/>
      <c r="C70" s="112"/>
      <c r="D70" s="113" t="s">
        <v>64</v>
      </c>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5"/>
      <c r="AD70" s="39"/>
      <c r="AE70" s="39"/>
      <c r="AF70" s="3"/>
      <c r="AG70" s="3"/>
      <c r="AL70" s="15"/>
    </row>
    <row r="71" spans="1:38" ht="34.5" customHeight="1" thickBot="1" x14ac:dyDescent="0.25">
      <c r="B71" s="111"/>
      <c r="C71" s="112"/>
      <c r="D71" s="113" t="s">
        <v>55</v>
      </c>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5"/>
      <c r="AD71" s="39"/>
      <c r="AE71" s="39"/>
      <c r="AF71" s="3"/>
      <c r="AG71" s="3"/>
      <c r="AL71" s="15"/>
    </row>
    <row r="72" spans="1:38" ht="34.5" customHeight="1" thickBot="1" x14ac:dyDescent="0.25">
      <c r="B72" s="111"/>
      <c r="C72" s="112"/>
      <c r="D72" s="113" t="s">
        <v>100</v>
      </c>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5"/>
      <c r="AD72" s="39"/>
      <c r="AE72" s="39"/>
      <c r="AF72" s="3"/>
      <c r="AG72" s="3"/>
      <c r="AL72" s="15"/>
    </row>
    <row r="73" spans="1:38" ht="34.5" customHeight="1" thickBot="1" x14ac:dyDescent="0.25">
      <c r="B73" s="111"/>
      <c r="C73" s="112"/>
      <c r="D73" s="113" t="s">
        <v>101</v>
      </c>
      <c r="E73" s="114"/>
      <c r="F73" s="114"/>
      <c r="G73" s="114"/>
      <c r="H73" s="114"/>
      <c r="I73" s="114"/>
      <c r="J73" s="114"/>
      <c r="K73" s="114"/>
      <c r="L73" s="114"/>
      <c r="M73" s="265"/>
      <c r="N73" s="114"/>
      <c r="O73" s="114"/>
      <c r="P73" s="114"/>
      <c r="Q73" s="114"/>
      <c r="R73" s="265"/>
      <c r="S73" s="114"/>
      <c r="T73" s="114"/>
      <c r="U73" s="114"/>
      <c r="V73" s="114"/>
      <c r="W73" s="114"/>
      <c r="X73" s="114"/>
      <c r="Y73" s="114"/>
      <c r="Z73" s="265"/>
      <c r="AA73" s="114"/>
      <c r="AB73" s="114"/>
      <c r="AC73" s="115"/>
      <c r="AD73" s="39"/>
      <c r="AE73" s="39"/>
      <c r="AF73" s="3"/>
      <c r="AG73" s="3"/>
      <c r="AL73" s="15"/>
    </row>
    <row r="74" spans="1:38" ht="34.5" customHeight="1" thickBot="1" x14ac:dyDescent="0.25">
      <c r="B74" s="111"/>
      <c r="C74" s="112"/>
      <c r="D74" s="264" t="s">
        <v>56</v>
      </c>
      <c r="E74" s="260"/>
      <c r="F74" s="260"/>
      <c r="G74" s="260"/>
      <c r="H74" s="260"/>
      <c r="I74" s="260"/>
      <c r="J74" s="260"/>
      <c r="K74" s="260"/>
      <c r="L74" s="260"/>
      <c r="M74" s="1"/>
      <c r="N74" s="260" t="s">
        <v>49</v>
      </c>
      <c r="O74" s="260"/>
      <c r="P74" s="260"/>
      <c r="Q74" s="260"/>
      <c r="R74" s="1"/>
      <c r="S74" s="260" t="s">
        <v>50</v>
      </c>
      <c r="T74" s="260"/>
      <c r="U74" s="260"/>
      <c r="V74" s="260"/>
      <c r="W74" s="260"/>
      <c r="X74" s="260"/>
      <c r="Y74" s="260"/>
      <c r="Z74" s="1"/>
      <c r="AA74" s="260" t="s">
        <v>51</v>
      </c>
      <c r="AB74" s="260"/>
      <c r="AC74" s="261"/>
      <c r="AD74" s="39"/>
      <c r="AE74" s="39"/>
      <c r="AF74" s="3"/>
      <c r="AG74" s="3"/>
      <c r="AL74" s="15"/>
    </row>
    <row r="75" spans="1:38" ht="34.5" customHeight="1" thickBot="1" x14ac:dyDescent="0.25">
      <c r="B75" s="262"/>
      <c r="C75" s="263"/>
      <c r="D75" s="264" t="s">
        <v>57</v>
      </c>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1"/>
      <c r="AD75" s="39"/>
      <c r="AE75" s="39"/>
      <c r="AF75" s="3"/>
      <c r="AG75" s="3"/>
      <c r="AL75" s="15"/>
    </row>
    <row r="76" spans="1:38" ht="34.5" customHeight="1" thickBot="1" x14ac:dyDescent="0.25">
      <c r="B76" s="111"/>
      <c r="C76" s="112"/>
      <c r="D76" s="113" t="s">
        <v>173</v>
      </c>
      <c r="E76" s="266"/>
      <c r="F76" s="266"/>
      <c r="G76" s="266"/>
      <c r="H76" s="266"/>
      <c r="I76" s="266"/>
      <c r="J76" s="266"/>
      <c r="K76" s="266"/>
      <c r="L76" s="266"/>
      <c r="M76" s="266"/>
      <c r="N76" s="266"/>
      <c r="O76" s="267"/>
      <c r="P76" s="268"/>
      <c r="Q76" s="268"/>
      <c r="R76" s="269" t="s">
        <v>53</v>
      </c>
      <c r="S76" s="269"/>
      <c r="T76" s="269"/>
      <c r="U76" s="267"/>
      <c r="V76" s="267"/>
      <c r="W76" s="270"/>
      <c r="X76" s="269" t="s">
        <v>54</v>
      </c>
      <c r="Y76" s="269"/>
      <c r="Z76" s="45"/>
      <c r="AA76" s="45"/>
      <c r="AB76" s="45"/>
      <c r="AC76" s="40"/>
      <c r="AD76" s="39"/>
      <c r="AE76" s="39"/>
      <c r="AF76" s="3"/>
      <c r="AG76" s="3"/>
      <c r="AL76" s="15"/>
    </row>
    <row r="77" spans="1:38" ht="34.5" customHeight="1" thickBot="1" x14ac:dyDescent="0.25">
      <c r="B77" s="111"/>
      <c r="C77" s="112"/>
      <c r="D77" s="113" t="s">
        <v>174</v>
      </c>
      <c r="E77" s="266"/>
      <c r="F77" s="266"/>
      <c r="G77" s="266"/>
      <c r="H77" s="266"/>
      <c r="I77" s="266"/>
      <c r="J77" s="266"/>
      <c r="K77" s="266"/>
      <c r="L77" s="266"/>
      <c r="M77" s="266"/>
      <c r="N77" s="266"/>
      <c r="O77" s="267"/>
      <c r="P77" s="268"/>
      <c r="Q77" s="268"/>
      <c r="R77" s="269" t="s">
        <v>53</v>
      </c>
      <c r="S77" s="269"/>
      <c r="T77" s="269"/>
      <c r="U77" s="267"/>
      <c r="V77" s="267"/>
      <c r="W77" s="270"/>
      <c r="X77" s="269" t="s">
        <v>54</v>
      </c>
      <c r="Y77" s="269"/>
      <c r="Z77" s="45"/>
      <c r="AA77" s="45"/>
      <c r="AB77" s="45"/>
      <c r="AC77" s="40"/>
      <c r="AD77" s="39"/>
      <c r="AE77" s="39"/>
      <c r="AF77" s="3"/>
      <c r="AG77" s="3"/>
      <c r="AL77" s="15"/>
    </row>
    <row r="78" spans="1:38" ht="34.5" customHeight="1" thickBot="1" x14ac:dyDescent="0.25">
      <c r="B78" s="111"/>
      <c r="C78" s="112"/>
      <c r="D78" s="113" t="s">
        <v>34</v>
      </c>
      <c r="E78" s="114"/>
      <c r="F78" s="114"/>
      <c r="G78" s="255"/>
      <c r="H78" s="255"/>
      <c r="I78" s="255"/>
      <c r="J78" s="255"/>
      <c r="K78" s="255"/>
      <c r="L78" s="255"/>
      <c r="M78" s="255"/>
      <c r="N78" s="255"/>
      <c r="O78" s="255"/>
      <c r="P78" s="255"/>
      <c r="Q78" s="255"/>
      <c r="R78" s="255"/>
      <c r="S78" s="255"/>
      <c r="T78" s="255"/>
      <c r="U78" s="255"/>
      <c r="V78" s="255"/>
      <c r="W78" s="255"/>
      <c r="X78" s="255"/>
      <c r="Y78" s="255"/>
      <c r="Z78" s="255"/>
      <c r="AA78" s="255"/>
      <c r="AB78" s="45" t="s">
        <v>21</v>
      </c>
      <c r="AC78" s="40"/>
      <c r="AD78" s="39"/>
      <c r="AE78" s="39"/>
      <c r="AF78" s="3"/>
      <c r="AG78" s="3"/>
      <c r="AL78" s="15"/>
    </row>
    <row r="79" spans="1:38" ht="34.5" customHeight="1" thickBot="1" x14ac:dyDescent="0.25">
      <c r="B79" s="111"/>
      <c r="C79" s="112"/>
      <c r="D79" s="235" t="s">
        <v>39</v>
      </c>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7"/>
      <c r="AD79" s="39"/>
      <c r="AE79" s="39"/>
      <c r="AF79" s="3"/>
      <c r="AG79" s="3"/>
      <c r="AL79" s="15"/>
    </row>
    <row r="80" spans="1:38" s="46" customFormat="1" ht="35.1" customHeight="1" x14ac:dyDescent="0.2">
      <c r="A80" s="14"/>
      <c r="B80" s="172" t="s">
        <v>156</v>
      </c>
      <c r="C80" s="173"/>
      <c r="D80" s="173"/>
      <c r="E80" s="173"/>
      <c r="F80" s="173"/>
      <c r="G80" s="173"/>
      <c r="H80" s="173"/>
      <c r="I80" s="173"/>
      <c r="J80" s="173"/>
      <c r="K80" s="173"/>
      <c r="L80" s="173"/>
      <c r="M80" s="173"/>
      <c r="N80" s="173"/>
      <c r="O80" s="173"/>
      <c r="P80" s="173"/>
      <c r="Q80" s="173"/>
      <c r="R80" s="173"/>
      <c r="S80" s="173"/>
      <c r="T80" s="173"/>
      <c r="U80" s="173"/>
      <c r="V80" s="173"/>
      <c r="W80" s="173"/>
      <c r="X80" s="173"/>
      <c r="Y80" s="174"/>
      <c r="Z80" s="174"/>
      <c r="AA80" s="174"/>
      <c r="AB80" s="174"/>
      <c r="AC80" s="175"/>
      <c r="AD80" s="32"/>
      <c r="AE80" s="32"/>
      <c r="AF80" s="155" t="s">
        <v>91</v>
      </c>
      <c r="AG80" s="156"/>
      <c r="AH80" s="156"/>
      <c r="AI80" s="156"/>
      <c r="AJ80" s="156"/>
      <c r="AK80" s="156"/>
    </row>
    <row r="81" spans="1:54" ht="127.5" customHeight="1" thickBot="1" x14ac:dyDescent="0.25">
      <c r="B81" s="252" t="s">
        <v>205</v>
      </c>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4"/>
      <c r="AD81" s="47"/>
      <c r="AE81" s="47"/>
      <c r="AF81" s="3"/>
      <c r="AG81" s="3"/>
      <c r="AJ81" s="24"/>
      <c r="AK81" s="24"/>
      <c r="AL81" s="15"/>
    </row>
    <row r="82" spans="1:54" ht="26.25" customHeight="1" thickBot="1" x14ac:dyDescent="0.25">
      <c r="A82" s="277"/>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39"/>
      <c r="AE82" s="39"/>
      <c r="AF82" s="3"/>
      <c r="AG82" s="3"/>
      <c r="AL82" s="15"/>
    </row>
    <row r="83" spans="1:54" ht="30" customHeight="1" thickBot="1" x14ac:dyDescent="0.25">
      <c r="B83" s="92" t="s">
        <v>15</v>
      </c>
      <c r="C83" s="93"/>
      <c r="D83" s="93"/>
      <c r="E83" s="94"/>
      <c r="F83" s="94"/>
      <c r="G83" s="94"/>
      <c r="H83" s="94"/>
      <c r="I83" s="94"/>
      <c r="J83" s="94"/>
      <c r="K83" s="94"/>
      <c r="L83" s="94"/>
      <c r="M83" s="94"/>
      <c r="N83" s="94"/>
      <c r="O83" s="94"/>
      <c r="P83" s="94"/>
      <c r="Q83" s="94"/>
      <c r="R83" s="94"/>
      <c r="S83" s="94"/>
      <c r="T83" s="94"/>
      <c r="U83" s="94"/>
      <c r="V83" s="94"/>
      <c r="W83" s="94"/>
      <c r="X83" s="94"/>
      <c r="Y83" s="94"/>
      <c r="Z83" s="94"/>
      <c r="AA83" s="94"/>
      <c r="AB83" s="94"/>
      <c r="AC83" s="95"/>
      <c r="AD83" s="31"/>
      <c r="AE83" s="31"/>
      <c r="AF83" s="3"/>
      <c r="AG83" s="3"/>
      <c r="AL83" s="15"/>
    </row>
    <row r="84" spans="1:54" ht="39" customHeight="1" x14ac:dyDescent="0.2">
      <c r="B84" s="279" t="s">
        <v>157</v>
      </c>
      <c r="C84" s="280"/>
      <c r="D84" s="280"/>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2"/>
      <c r="AD84" s="28"/>
      <c r="AE84" s="28"/>
      <c r="AF84" s="213" t="str">
        <f>IF((COUNTA(E86))+((COUNTA(#REF!)))=0,"←団体数を入力して下さい",IF((COUNTA(E86))+((COUNTA(#REF!)))=1,"←空欄（助成期間中）に団体数を入力して下さい",IF((COUNTA(E86))+((COUNTA(#REF!)))=2,"","")))</f>
        <v>←空欄（助成期間中）に団体数を入力して下さい</v>
      </c>
      <c r="AG84" s="213"/>
      <c r="AH84" s="213"/>
      <c r="AI84" s="213"/>
      <c r="AJ84" s="213"/>
      <c r="AK84" s="213"/>
      <c r="AL84" s="15"/>
    </row>
    <row r="85" spans="1:54" ht="30" customHeight="1" x14ac:dyDescent="0.2">
      <c r="B85" s="48"/>
      <c r="C85" s="49"/>
      <c r="D85" s="271" t="s">
        <v>44</v>
      </c>
      <c r="E85" s="271"/>
      <c r="F85" s="271"/>
      <c r="G85" s="271"/>
      <c r="H85" s="271"/>
      <c r="I85" s="271"/>
      <c r="J85" s="271"/>
      <c r="K85" s="271"/>
      <c r="L85" s="50"/>
      <c r="M85" s="272" t="s">
        <v>45</v>
      </c>
      <c r="N85" s="272"/>
      <c r="O85" s="272"/>
      <c r="P85" s="272"/>
      <c r="Q85" s="272"/>
      <c r="R85" s="271" t="s">
        <v>46</v>
      </c>
      <c r="S85" s="271"/>
      <c r="T85" s="271"/>
      <c r="U85" s="271"/>
      <c r="V85" s="271"/>
      <c r="W85" s="271"/>
      <c r="X85" s="271"/>
      <c r="Y85" s="271"/>
      <c r="Z85" s="271"/>
      <c r="AA85" s="44"/>
      <c r="AB85" s="44"/>
      <c r="AC85" s="51"/>
      <c r="AD85" s="28"/>
      <c r="AE85" s="28"/>
      <c r="AF85" s="52"/>
      <c r="AG85" s="52"/>
      <c r="AH85" s="52"/>
      <c r="AI85" s="52"/>
      <c r="AJ85" s="52"/>
      <c r="AK85" s="52"/>
      <c r="AL85" s="53"/>
    </row>
    <row r="86" spans="1:54" ht="44.25" customHeight="1" thickBot="1" x14ac:dyDescent="0.25">
      <c r="B86" s="54"/>
      <c r="C86" s="55"/>
      <c r="D86" s="56" t="s">
        <v>24</v>
      </c>
      <c r="E86" s="274"/>
      <c r="F86" s="274"/>
      <c r="G86" s="274"/>
      <c r="H86" s="274"/>
      <c r="I86" s="274"/>
      <c r="J86" s="275" t="s">
        <v>47</v>
      </c>
      <c r="K86" s="275"/>
      <c r="L86" s="275"/>
      <c r="M86" s="273"/>
      <c r="N86" s="273"/>
      <c r="O86" s="273"/>
      <c r="P86" s="273"/>
      <c r="Q86" s="273"/>
      <c r="R86" s="57" t="s">
        <v>48</v>
      </c>
      <c r="S86" s="276">
        <f>SUM(B89:C92,K89:L92,T89:U92)</f>
        <v>0</v>
      </c>
      <c r="T86" s="276"/>
      <c r="U86" s="276"/>
      <c r="V86" s="276"/>
      <c r="W86" s="276"/>
      <c r="X86" s="276"/>
      <c r="Y86" s="276" t="s">
        <v>47</v>
      </c>
      <c r="Z86" s="276"/>
      <c r="AA86" s="276"/>
      <c r="AB86" s="58"/>
      <c r="AC86" s="59"/>
      <c r="AD86" s="28"/>
      <c r="AE86" s="28"/>
      <c r="AF86" s="283"/>
      <c r="AG86" s="283"/>
      <c r="AH86" s="283"/>
      <c r="AI86" s="283"/>
      <c r="AJ86" s="283"/>
      <c r="AK86" s="283"/>
      <c r="AL86" s="53"/>
    </row>
    <row r="87" spans="1:54" ht="23.1" customHeight="1" thickBot="1" x14ac:dyDescent="0.25">
      <c r="B87" s="233"/>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
      <c r="AE87" s="28"/>
      <c r="AF87" s="52"/>
      <c r="AG87" s="52"/>
      <c r="AH87" s="52"/>
      <c r="AI87" s="52"/>
      <c r="AJ87" s="52"/>
      <c r="AK87" s="52"/>
      <c r="AL87" s="53"/>
    </row>
    <row r="88" spans="1:54" ht="59.4" customHeight="1" thickBot="1" x14ac:dyDescent="0.25">
      <c r="B88" s="285" t="s">
        <v>158</v>
      </c>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7"/>
      <c r="AD88" s="18"/>
      <c r="AE88" s="18"/>
      <c r="AF88" s="288"/>
      <c r="AG88" s="288"/>
      <c r="AH88" s="288"/>
      <c r="AI88" s="288"/>
      <c r="AJ88" s="288"/>
      <c r="AK88" s="288"/>
      <c r="AL88" s="53"/>
    </row>
    <row r="89" spans="1:54" ht="29.25" customHeight="1" thickBot="1" x14ac:dyDescent="0.25">
      <c r="B89" s="111"/>
      <c r="C89" s="112"/>
      <c r="D89" s="289" t="s">
        <v>108</v>
      </c>
      <c r="E89" s="290"/>
      <c r="F89" s="290"/>
      <c r="G89" s="290"/>
      <c r="H89" s="290"/>
      <c r="I89" s="290"/>
      <c r="J89" s="291"/>
      <c r="K89" s="111"/>
      <c r="L89" s="112"/>
      <c r="M89" s="292" t="s">
        <v>109</v>
      </c>
      <c r="N89" s="293"/>
      <c r="O89" s="293"/>
      <c r="P89" s="293"/>
      <c r="Q89" s="293"/>
      <c r="R89" s="293"/>
      <c r="S89" s="294"/>
      <c r="T89" s="111"/>
      <c r="U89" s="112"/>
      <c r="V89" s="289" t="s">
        <v>110</v>
      </c>
      <c r="W89" s="290"/>
      <c r="X89" s="290"/>
      <c r="Y89" s="290"/>
      <c r="Z89" s="290"/>
      <c r="AA89" s="290"/>
      <c r="AB89" s="290"/>
      <c r="AC89" s="291"/>
      <c r="AD89" s="60"/>
      <c r="AE89" s="61"/>
      <c r="AF89" s="62"/>
      <c r="AG89" s="62"/>
      <c r="AH89" s="9"/>
      <c r="AI89" s="9"/>
      <c r="AJ89" s="9"/>
      <c r="AK89" s="9"/>
      <c r="AL89" s="9"/>
      <c r="AM89" s="9"/>
      <c r="AN89" s="9"/>
      <c r="AO89" s="9"/>
      <c r="AP89" s="9"/>
      <c r="AQ89" s="9"/>
      <c r="AR89" s="9"/>
      <c r="AS89" s="9"/>
      <c r="AT89" s="9"/>
      <c r="AU89" s="9"/>
      <c r="AV89" s="9"/>
      <c r="AW89" s="9"/>
      <c r="AX89" s="9"/>
      <c r="AY89" s="9"/>
      <c r="AZ89" s="9"/>
      <c r="BA89" s="9"/>
      <c r="BB89" s="9"/>
    </row>
    <row r="90" spans="1:54" ht="29.25" customHeight="1" thickBot="1" x14ac:dyDescent="0.25">
      <c r="B90" s="111"/>
      <c r="C90" s="112"/>
      <c r="D90" s="166" t="s">
        <v>116</v>
      </c>
      <c r="E90" s="167"/>
      <c r="F90" s="167"/>
      <c r="G90" s="167"/>
      <c r="H90" s="167"/>
      <c r="I90" s="167"/>
      <c r="J90" s="168"/>
      <c r="K90" s="111"/>
      <c r="L90" s="112"/>
      <c r="M90" s="166" t="s">
        <v>115</v>
      </c>
      <c r="N90" s="167"/>
      <c r="O90" s="167"/>
      <c r="P90" s="167"/>
      <c r="Q90" s="167"/>
      <c r="R90" s="167"/>
      <c r="S90" s="168"/>
      <c r="T90" s="111"/>
      <c r="U90" s="112"/>
      <c r="V90" s="166" t="s">
        <v>113</v>
      </c>
      <c r="W90" s="167"/>
      <c r="X90" s="167"/>
      <c r="Y90" s="167"/>
      <c r="Z90" s="167"/>
      <c r="AA90" s="167"/>
      <c r="AB90" s="167"/>
      <c r="AC90" s="168"/>
      <c r="AD90" s="60"/>
      <c r="AE90" s="61"/>
      <c r="AF90" s="62"/>
      <c r="AG90" s="62"/>
      <c r="AI90" s="9"/>
      <c r="AJ90" s="63"/>
      <c r="AK90" s="24"/>
      <c r="AL90" s="15"/>
    </row>
    <row r="91" spans="1:54" ht="29.25" customHeight="1" thickBot="1" x14ac:dyDescent="0.25">
      <c r="B91" s="111"/>
      <c r="C91" s="112"/>
      <c r="D91" s="166" t="s">
        <v>114</v>
      </c>
      <c r="E91" s="167"/>
      <c r="F91" s="167"/>
      <c r="G91" s="167"/>
      <c r="H91" s="167"/>
      <c r="I91" s="167"/>
      <c r="J91" s="168"/>
      <c r="K91" s="111"/>
      <c r="L91" s="112"/>
      <c r="M91" s="166" t="s">
        <v>112</v>
      </c>
      <c r="N91" s="167"/>
      <c r="O91" s="167"/>
      <c r="P91" s="167"/>
      <c r="Q91" s="167"/>
      <c r="R91" s="167"/>
      <c r="S91" s="168"/>
      <c r="T91" s="111"/>
      <c r="U91" s="112"/>
      <c r="V91" s="166" t="s">
        <v>111</v>
      </c>
      <c r="W91" s="167"/>
      <c r="X91" s="167"/>
      <c r="Y91" s="167"/>
      <c r="Z91" s="167"/>
      <c r="AA91" s="167"/>
      <c r="AB91" s="167"/>
      <c r="AC91" s="168"/>
      <c r="AD91" s="60"/>
      <c r="AE91" s="61"/>
      <c r="AF91" s="62"/>
      <c r="AG91" s="62"/>
      <c r="AH91" s="9"/>
      <c r="AI91" s="9"/>
      <c r="AJ91" s="63"/>
      <c r="AK91" s="24"/>
      <c r="AL91" s="15"/>
    </row>
    <row r="92" spans="1:54" ht="29.25" customHeight="1" thickBot="1" x14ac:dyDescent="0.25">
      <c r="B92" s="111"/>
      <c r="C92" s="112"/>
      <c r="D92" s="169" t="s">
        <v>209</v>
      </c>
      <c r="E92" s="170"/>
      <c r="F92" s="170"/>
      <c r="G92" s="171"/>
      <c r="H92" s="171"/>
      <c r="I92" s="171"/>
      <c r="J92" s="171"/>
      <c r="K92" s="171"/>
      <c r="L92" s="171"/>
      <c r="M92" s="171"/>
      <c r="N92" s="171"/>
      <c r="O92" s="171"/>
      <c r="P92" s="171"/>
      <c r="Q92" s="171"/>
      <c r="R92" s="171"/>
      <c r="S92" s="171"/>
      <c r="T92" s="171"/>
      <c r="U92" s="171"/>
      <c r="V92" s="171"/>
      <c r="W92" s="171"/>
      <c r="X92" s="171"/>
      <c r="Y92" s="171"/>
      <c r="Z92" s="171"/>
      <c r="AA92" s="171"/>
      <c r="AB92" s="171"/>
      <c r="AC92" s="64" t="s">
        <v>117</v>
      </c>
      <c r="AD92" s="60"/>
      <c r="AE92" s="61"/>
      <c r="AF92" s="62"/>
      <c r="AG92" s="62"/>
      <c r="AH92" s="9"/>
      <c r="AI92" s="9"/>
      <c r="AJ92" s="63"/>
      <c r="AK92" s="24"/>
      <c r="AL92" s="15"/>
    </row>
    <row r="93" spans="1:54" s="46" customFormat="1" ht="35.1" customHeight="1" x14ac:dyDescent="0.2">
      <c r="A93" s="14"/>
      <c r="B93" s="172" t="s">
        <v>159</v>
      </c>
      <c r="C93" s="173"/>
      <c r="D93" s="173"/>
      <c r="E93" s="173"/>
      <c r="F93" s="173"/>
      <c r="G93" s="173"/>
      <c r="H93" s="173"/>
      <c r="I93" s="173"/>
      <c r="J93" s="173"/>
      <c r="K93" s="173"/>
      <c r="L93" s="173"/>
      <c r="M93" s="173"/>
      <c r="N93" s="173"/>
      <c r="O93" s="173"/>
      <c r="P93" s="173"/>
      <c r="Q93" s="173"/>
      <c r="R93" s="173"/>
      <c r="S93" s="173"/>
      <c r="T93" s="173"/>
      <c r="U93" s="173"/>
      <c r="V93" s="173"/>
      <c r="W93" s="173"/>
      <c r="X93" s="173"/>
      <c r="Y93" s="174"/>
      <c r="Z93" s="174"/>
      <c r="AA93" s="174"/>
      <c r="AB93" s="174"/>
      <c r="AC93" s="175"/>
      <c r="AD93" s="32"/>
      <c r="AE93" s="32"/>
      <c r="AF93" s="155" t="s">
        <v>91</v>
      </c>
      <c r="AG93" s="156"/>
      <c r="AH93" s="156"/>
      <c r="AI93" s="156"/>
      <c r="AJ93" s="156"/>
      <c r="AK93" s="156"/>
    </row>
    <row r="94" spans="1:54" s="46" customFormat="1" ht="35.1" customHeight="1" x14ac:dyDescent="0.2">
      <c r="A94" s="14"/>
      <c r="B94" s="395" t="s">
        <v>118</v>
      </c>
      <c r="C94" s="396"/>
      <c r="D94" s="396"/>
      <c r="E94" s="396"/>
      <c r="F94" s="396"/>
      <c r="G94" s="396"/>
      <c r="H94" s="396"/>
      <c r="I94" s="397" t="s">
        <v>181</v>
      </c>
      <c r="J94" s="397"/>
      <c r="K94" s="397"/>
      <c r="L94" s="397"/>
      <c r="M94" s="397"/>
      <c r="N94" s="397"/>
      <c r="O94" s="397"/>
      <c r="P94" s="398" t="s">
        <v>192</v>
      </c>
      <c r="Q94" s="399"/>
      <c r="R94" s="399"/>
      <c r="S94" s="399"/>
      <c r="T94" s="399"/>
      <c r="U94" s="399"/>
      <c r="V94" s="399"/>
      <c r="W94" s="399"/>
      <c r="X94" s="399"/>
      <c r="Y94" s="399"/>
      <c r="Z94" s="399"/>
      <c r="AA94" s="399"/>
      <c r="AB94" s="399"/>
      <c r="AC94" s="400"/>
      <c r="AD94" s="32"/>
      <c r="AE94" s="32"/>
      <c r="AF94" s="10"/>
      <c r="AG94" s="65"/>
      <c r="AH94" s="65"/>
      <c r="AI94" s="65"/>
      <c r="AJ94" s="65"/>
      <c r="AK94" s="65"/>
    </row>
    <row r="95" spans="1:54" s="46" customFormat="1" ht="35.1" customHeight="1" x14ac:dyDescent="0.2">
      <c r="A95" s="14"/>
      <c r="B95" s="165"/>
      <c r="C95" s="164"/>
      <c r="D95" s="164"/>
      <c r="E95" s="164"/>
      <c r="F95" s="164"/>
      <c r="G95" s="164"/>
      <c r="H95" s="164"/>
      <c r="I95" s="164"/>
      <c r="J95" s="164"/>
      <c r="K95" s="164"/>
      <c r="L95" s="164"/>
      <c r="M95" s="164"/>
      <c r="N95" s="164"/>
      <c r="O95" s="164"/>
      <c r="P95" s="158"/>
      <c r="Q95" s="159"/>
      <c r="R95" s="159"/>
      <c r="S95" s="159"/>
      <c r="T95" s="159"/>
      <c r="U95" s="159"/>
      <c r="V95" s="159"/>
      <c r="W95" s="159"/>
      <c r="X95" s="159"/>
      <c r="Y95" s="159"/>
      <c r="Z95" s="159"/>
      <c r="AA95" s="159"/>
      <c r="AB95" s="159"/>
      <c r="AC95" s="160"/>
      <c r="AD95" s="32"/>
      <c r="AE95" s="32"/>
      <c r="AF95" s="10"/>
      <c r="AG95" s="65"/>
      <c r="AH95" s="65"/>
      <c r="AI95" s="65"/>
      <c r="AJ95" s="65"/>
      <c r="AK95" s="65"/>
    </row>
    <row r="96" spans="1:54" s="46" customFormat="1" ht="35.1" customHeight="1" x14ac:dyDescent="0.2">
      <c r="A96" s="14"/>
      <c r="B96" s="165"/>
      <c r="C96" s="164"/>
      <c r="D96" s="164"/>
      <c r="E96" s="164"/>
      <c r="F96" s="164"/>
      <c r="G96" s="164"/>
      <c r="H96" s="164"/>
      <c r="I96" s="164"/>
      <c r="J96" s="164"/>
      <c r="K96" s="164"/>
      <c r="L96" s="164"/>
      <c r="M96" s="164"/>
      <c r="N96" s="164"/>
      <c r="O96" s="164"/>
      <c r="P96" s="158"/>
      <c r="Q96" s="159"/>
      <c r="R96" s="159"/>
      <c r="S96" s="159"/>
      <c r="T96" s="159"/>
      <c r="U96" s="159"/>
      <c r="V96" s="159"/>
      <c r="W96" s="159"/>
      <c r="X96" s="159"/>
      <c r="Y96" s="159"/>
      <c r="Z96" s="159"/>
      <c r="AA96" s="159"/>
      <c r="AB96" s="159"/>
      <c r="AC96" s="160"/>
      <c r="AD96" s="32"/>
      <c r="AE96" s="32"/>
      <c r="AF96" s="10"/>
      <c r="AG96" s="65"/>
      <c r="AH96" s="65"/>
      <c r="AI96" s="65"/>
      <c r="AJ96" s="65"/>
      <c r="AK96" s="65"/>
    </row>
    <row r="97" spans="1:38" s="46" customFormat="1" ht="35.1" customHeight="1" x14ac:dyDescent="0.2">
      <c r="A97" s="14"/>
      <c r="B97" s="165"/>
      <c r="C97" s="164"/>
      <c r="D97" s="164"/>
      <c r="E97" s="164"/>
      <c r="F97" s="164"/>
      <c r="G97" s="164"/>
      <c r="H97" s="164"/>
      <c r="I97" s="164"/>
      <c r="J97" s="164"/>
      <c r="K97" s="164"/>
      <c r="L97" s="164"/>
      <c r="M97" s="164"/>
      <c r="N97" s="164"/>
      <c r="O97" s="164"/>
      <c r="P97" s="158"/>
      <c r="Q97" s="159"/>
      <c r="R97" s="159"/>
      <c r="S97" s="159"/>
      <c r="T97" s="159"/>
      <c r="U97" s="159"/>
      <c r="V97" s="159"/>
      <c r="W97" s="159"/>
      <c r="X97" s="159"/>
      <c r="Y97" s="159"/>
      <c r="Z97" s="159"/>
      <c r="AA97" s="159"/>
      <c r="AB97" s="159"/>
      <c r="AC97" s="160"/>
      <c r="AD97" s="32"/>
      <c r="AE97" s="32"/>
      <c r="AF97" s="10"/>
      <c r="AG97" s="65"/>
      <c r="AH97" s="65"/>
      <c r="AI97" s="65"/>
      <c r="AJ97" s="65"/>
      <c r="AK97" s="65"/>
    </row>
    <row r="98" spans="1:38" ht="79.5" customHeight="1" thickBot="1" x14ac:dyDescent="0.25">
      <c r="B98" s="161" t="s">
        <v>204</v>
      </c>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3"/>
      <c r="AD98" s="47"/>
      <c r="AE98" s="47"/>
      <c r="AF98" s="3"/>
      <c r="AG98" s="3"/>
      <c r="AJ98" s="24"/>
      <c r="AK98" s="24"/>
      <c r="AL98" s="15"/>
    </row>
    <row r="99" spans="1:38" ht="21.75" customHeight="1" x14ac:dyDescent="0.2">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47"/>
      <c r="AE99" s="47"/>
      <c r="AF99" s="3"/>
      <c r="AG99" s="3"/>
      <c r="AJ99" s="24"/>
      <c r="AK99" s="24"/>
      <c r="AL99" s="15"/>
    </row>
    <row r="100" spans="1:38" ht="19.5" customHeight="1" thickBot="1" x14ac:dyDescent="0.25">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30"/>
      <c r="AE100" s="30"/>
      <c r="AF100" s="3"/>
      <c r="AG100" s="3"/>
      <c r="AL100" s="15"/>
    </row>
    <row r="101" spans="1:38" ht="30" customHeight="1" thickBot="1" x14ac:dyDescent="0.25">
      <c r="B101" s="92" t="s">
        <v>66</v>
      </c>
      <c r="C101" s="93"/>
      <c r="D101" s="93"/>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5"/>
      <c r="AD101" s="31"/>
      <c r="AE101" s="31"/>
      <c r="AF101" s="3"/>
      <c r="AG101" s="3"/>
      <c r="AL101" s="15"/>
    </row>
    <row r="102" spans="1:38" ht="51" customHeight="1" thickBot="1" x14ac:dyDescent="0.25">
      <c r="B102" s="295" t="s">
        <v>160</v>
      </c>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7"/>
      <c r="AD102" s="67"/>
      <c r="AE102" s="67"/>
      <c r="AF102" s="213" t="s">
        <v>142</v>
      </c>
      <c r="AG102" s="213"/>
      <c r="AH102" s="213"/>
      <c r="AI102" s="213"/>
      <c r="AJ102" s="213"/>
      <c r="AK102" s="213"/>
      <c r="AL102" s="15"/>
    </row>
    <row r="103" spans="1:38" ht="32.25" customHeight="1" thickBot="1" x14ac:dyDescent="0.25">
      <c r="B103" s="111"/>
      <c r="C103" s="112"/>
      <c r="D103" s="304" t="s">
        <v>67</v>
      </c>
      <c r="E103" s="305"/>
      <c r="F103" s="305"/>
      <c r="G103" s="305"/>
      <c r="H103" s="305"/>
      <c r="I103" s="305"/>
      <c r="J103" s="305"/>
      <c r="K103" s="305"/>
      <c r="L103" s="305"/>
      <c r="M103" s="305"/>
      <c r="N103" s="305"/>
      <c r="O103" s="306"/>
      <c r="P103" s="111"/>
      <c r="Q103" s="112"/>
      <c r="R103" s="304" t="s">
        <v>107</v>
      </c>
      <c r="S103" s="305"/>
      <c r="T103" s="305"/>
      <c r="U103" s="305"/>
      <c r="V103" s="305"/>
      <c r="W103" s="305"/>
      <c r="X103" s="305"/>
      <c r="Y103" s="305"/>
      <c r="Z103" s="305"/>
      <c r="AA103" s="305"/>
      <c r="AB103" s="305"/>
      <c r="AC103" s="306"/>
      <c r="AD103" s="32"/>
      <c r="AE103" s="32"/>
      <c r="AF103" s="3"/>
      <c r="AG103" s="3"/>
      <c r="AL103" s="15"/>
    </row>
    <row r="104" spans="1:38" ht="32.25" customHeight="1" thickBot="1" x14ac:dyDescent="0.25">
      <c r="B104" s="111"/>
      <c r="C104" s="112"/>
      <c r="D104" s="298" t="s">
        <v>103</v>
      </c>
      <c r="E104" s="299"/>
      <c r="F104" s="299"/>
      <c r="G104" s="299"/>
      <c r="H104" s="299"/>
      <c r="I104" s="299"/>
      <c r="J104" s="299"/>
      <c r="K104" s="299"/>
      <c r="L104" s="299"/>
      <c r="M104" s="299"/>
      <c r="N104" s="299"/>
      <c r="O104" s="300"/>
      <c r="P104" s="111"/>
      <c r="Q104" s="112"/>
      <c r="R104" s="298" t="s">
        <v>105</v>
      </c>
      <c r="S104" s="299"/>
      <c r="T104" s="299"/>
      <c r="U104" s="299"/>
      <c r="V104" s="299"/>
      <c r="W104" s="299"/>
      <c r="X104" s="299"/>
      <c r="Y104" s="299"/>
      <c r="Z104" s="299"/>
      <c r="AA104" s="299"/>
      <c r="AB104" s="299"/>
      <c r="AC104" s="300"/>
      <c r="AD104" s="32"/>
      <c r="AE104" s="32"/>
      <c r="AF104" s="3"/>
      <c r="AG104" s="3"/>
      <c r="AL104" s="15"/>
    </row>
    <row r="105" spans="1:38" ht="32.25" customHeight="1" thickBot="1" x14ac:dyDescent="0.25">
      <c r="B105" s="111"/>
      <c r="C105" s="112"/>
      <c r="D105" s="298" t="s">
        <v>201</v>
      </c>
      <c r="E105" s="299"/>
      <c r="F105" s="299"/>
      <c r="G105" s="299"/>
      <c r="H105" s="299"/>
      <c r="I105" s="299"/>
      <c r="J105" s="299"/>
      <c r="K105" s="299"/>
      <c r="L105" s="299"/>
      <c r="M105" s="299"/>
      <c r="N105" s="299"/>
      <c r="O105" s="300"/>
      <c r="P105" s="111"/>
      <c r="Q105" s="112"/>
      <c r="R105" s="301" t="s">
        <v>104</v>
      </c>
      <c r="S105" s="302"/>
      <c r="T105" s="302"/>
      <c r="U105" s="302"/>
      <c r="V105" s="302"/>
      <c r="W105" s="302"/>
      <c r="X105" s="302"/>
      <c r="Y105" s="302"/>
      <c r="Z105" s="302"/>
      <c r="AA105" s="302"/>
      <c r="AB105" s="302"/>
      <c r="AC105" s="303"/>
      <c r="AD105" s="68"/>
      <c r="AE105" s="68"/>
      <c r="AF105" s="3"/>
      <c r="AG105" s="3"/>
      <c r="AL105" s="15"/>
    </row>
    <row r="106" spans="1:38" ht="32.25" customHeight="1" thickBot="1" x14ac:dyDescent="0.25">
      <c r="B106" s="111"/>
      <c r="C106" s="112"/>
      <c r="D106" s="298" t="s">
        <v>202</v>
      </c>
      <c r="E106" s="299"/>
      <c r="F106" s="299"/>
      <c r="G106" s="299"/>
      <c r="H106" s="299"/>
      <c r="I106" s="299"/>
      <c r="J106" s="299"/>
      <c r="K106" s="299"/>
      <c r="L106" s="299"/>
      <c r="M106" s="299"/>
      <c r="N106" s="299"/>
      <c r="O106" s="300"/>
      <c r="P106" s="111"/>
      <c r="Q106" s="112"/>
      <c r="R106" s="298" t="s">
        <v>102</v>
      </c>
      <c r="S106" s="299"/>
      <c r="T106" s="299"/>
      <c r="U106" s="299"/>
      <c r="V106" s="299"/>
      <c r="W106" s="299"/>
      <c r="X106" s="299"/>
      <c r="Y106" s="299"/>
      <c r="Z106" s="299"/>
      <c r="AA106" s="299"/>
      <c r="AB106" s="299"/>
      <c r="AC106" s="300"/>
      <c r="AD106" s="32"/>
      <c r="AE106" s="32"/>
      <c r="AF106" s="3"/>
      <c r="AG106" s="3"/>
      <c r="AL106" s="15"/>
    </row>
    <row r="107" spans="1:38" ht="32.25" customHeight="1" thickBot="1" x14ac:dyDescent="0.25">
      <c r="B107" s="111"/>
      <c r="C107" s="112"/>
      <c r="D107" s="304" t="s">
        <v>106</v>
      </c>
      <c r="E107" s="305"/>
      <c r="F107" s="305"/>
      <c r="G107" s="305"/>
      <c r="H107" s="305"/>
      <c r="I107" s="305"/>
      <c r="J107" s="305"/>
      <c r="K107" s="305"/>
      <c r="L107" s="305"/>
      <c r="M107" s="305"/>
      <c r="N107" s="305"/>
      <c r="O107" s="306"/>
      <c r="P107" s="314"/>
      <c r="Q107" s="315"/>
      <c r="R107" s="318" t="s">
        <v>68</v>
      </c>
      <c r="S107" s="319"/>
      <c r="T107" s="319"/>
      <c r="U107" s="319"/>
      <c r="V107" s="322"/>
      <c r="W107" s="322"/>
      <c r="X107" s="322"/>
      <c r="Y107" s="322"/>
      <c r="Z107" s="322"/>
      <c r="AA107" s="322"/>
      <c r="AB107" s="322"/>
      <c r="AC107" s="324" t="s">
        <v>21</v>
      </c>
      <c r="AD107" s="32"/>
      <c r="AE107" s="32"/>
      <c r="AF107" s="3"/>
      <c r="AG107" s="3"/>
      <c r="AL107" s="15"/>
    </row>
    <row r="108" spans="1:38" ht="32.25" customHeight="1" thickBot="1" x14ac:dyDescent="0.25">
      <c r="B108" s="111"/>
      <c r="C108" s="112"/>
      <c r="D108" s="326" t="s">
        <v>69</v>
      </c>
      <c r="E108" s="327"/>
      <c r="F108" s="327"/>
      <c r="G108" s="327"/>
      <c r="H108" s="327"/>
      <c r="I108" s="327"/>
      <c r="J108" s="327"/>
      <c r="K108" s="327"/>
      <c r="L108" s="327"/>
      <c r="M108" s="327"/>
      <c r="N108" s="327"/>
      <c r="O108" s="327"/>
      <c r="P108" s="316"/>
      <c r="Q108" s="317"/>
      <c r="R108" s="320"/>
      <c r="S108" s="321"/>
      <c r="T108" s="321"/>
      <c r="U108" s="321"/>
      <c r="V108" s="323"/>
      <c r="W108" s="323"/>
      <c r="X108" s="323"/>
      <c r="Y108" s="323"/>
      <c r="Z108" s="323"/>
      <c r="AA108" s="323"/>
      <c r="AB108" s="323"/>
      <c r="AC108" s="325"/>
      <c r="AD108" s="32"/>
      <c r="AE108" s="32"/>
      <c r="AF108" s="3"/>
      <c r="AG108" s="3"/>
      <c r="AL108" s="15"/>
    </row>
    <row r="109" spans="1:38" ht="35.1" customHeight="1" x14ac:dyDescent="0.2">
      <c r="B109" s="172" t="s">
        <v>161</v>
      </c>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5"/>
      <c r="AD109" s="69"/>
      <c r="AE109" s="69"/>
      <c r="AF109" s="155" t="s">
        <v>91</v>
      </c>
      <c r="AG109" s="156"/>
      <c r="AH109" s="156"/>
      <c r="AI109" s="156"/>
      <c r="AJ109" s="156"/>
      <c r="AK109" s="156"/>
      <c r="AL109" s="15"/>
    </row>
    <row r="110" spans="1:38" ht="84" customHeight="1" thickBot="1" x14ac:dyDescent="0.25">
      <c r="B110" s="307"/>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9"/>
      <c r="AD110" s="70"/>
      <c r="AE110" s="70"/>
      <c r="AF110" s="3"/>
      <c r="AG110" s="3"/>
      <c r="AL110" s="15"/>
    </row>
    <row r="111" spans="1:38" ht="49.5" customHeight="1" thickBot="1" x14ac:dyDescent="0.3">
      <c r="B111" s="310" t="s">
        <v>175</v>
      </c>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0"/>
      <c r="AE111" s="30"/>
      <c r="AF111" s="3"/>
      <c r="AG111" s="3"/>
      <c r="AL111" s="15"/>
    </row>
    <row r="112" spans="1:38" ht="30" customHeight="1" thickBot="1" x14ac:dyDescent="0.25">
      <c r="B112" s="311" t="s">
        <v>146</v>
      </c>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3"/>
      <c r="AD112" s="31"/>
      <c r="AE112" s="31"/>
      <c r="AF112" s="3"/>
      <c r="AG112" s="3"/>
      <c r="AL112" s="15"/>
    </row>
    <row r="113" spans="2:38" ht="42" customHeight="1" thickBot="1" x14ac:dyDescent="0.25">
      <c r="B113" s="295" t="s">
        <v>147</v>
      </c>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7"/>
      <c r="AD113" s="67"/>
      <c r="AE113" s="67"/>
      <c r="AF113" s="213" t="s">
        <v>170</v>
      </c>
      <c r="AG113" s="213"/>
      <c r="AH113" s="213"/>
      <c r="AI113" s="213"/>
      <c r="AJ113" s="213"/>
      <c r="AK113" s="213"/>
      <c r="AL113" s="15"/>
    </row>
    <row r="114" spans="2:38" ht="24.75" customHeight="1" x14ac:dyDescent="0.2">
      <c r="B114" s="329" t="s">
        <v>65</v>
      </c>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1"/>
      <c r="AD114" s="69"/>
      <c r="AE114" s="69"/>
      <c r="AF114" s="3"/>
      <c r="AG114" s="3"/>
      <c r="AL114" s="15"/>
    </row>
    <row r="115" spans="2:38" ht="36.75" customHeight="1" thickBot="1" x14ac:dyDescent="0.25">
      <c r="B115" s="332"/>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4"/>
      <c r="AD115" s="70"/>
      <c r="AE115" s="70"/>
      <c r="AF115" s="3"/>
      <c r="AG115" s="3"/>
      <c r="AL115" s="15"/>
    </row>
    <row r="116" spans="2:38" ht="24.75" customHeight="1" x14ac:dyDescent="0.2">
      <c r="B116" s="335" t="s">
        <v>215</v>
      </c>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7"/>
      <c r="AD116" s="69"/>
      <c r="AE116" s="69"/>
      <c r="AF116" s="155" t="s">
        <v>91</v>
      </c>
      <c r="AG116" s="156"/>
      <c r="AH116" s="156"/>
      <c r="AI116" s="156"/>
      <c r="AJ116" s="156"/>
      <c r="AK116" s="156"/>
      <c r="AL116" s="15"/>
    </row>
    <row r="117" spans="2:38" ht="92.25" customHeight="1" thickBot="1" x14ac:dyDescent="0.25">
      <c r="B117" s="332"/>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70"/>
      <c r="AE117" s="70"/>
      <c r="AF117" s="3"/>
      <c r="AG117" s="3"/>
      <c r="AL117" s="15"/>
    </row>
    <row r="118" spans="2:38" ht="51" customHeight="1" x14ac:dyDescent="0.2">
      <c r="B118" s="338" t="s">
        <v>182</v>
      </c>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0"/>
      <c r="AE118" s="30"/>
      <c r="AF118" s="3"/>
      <c r="AG118" s="3"/>
      <c r="AL118" s="15"/>
    </row>
    <row r="119" spans="2:38" ht="24" customHeight="1" x14ac:dyDescent="0.2">
      <c r="B119" s="343" t="s">
        <v>176</v>
      </c>
      <c r="C119" s="343"/>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0"/>
      <c r="AE119" s="30"/>
      <c r="AF119" s="3"/>
      <c r="AG119" s="3"/>
      <c r="AL119" s="15"/>
    </row>
    <row r="120" spans="2:38" ht="30" customHeight="1" thickBot="1" x14ac:dyDescent="0.25">
      <c r="B120" s="344" t="s">
        <v>20</v>
      </c>
      <c r="C120" s="345"/>
      <c r="D120" s="345"/>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7"/>
      <c r="AD120" s="31"/>
      <c r="AE120" s="31"/>
      <c r="AF120" s="3"/>
      <c r="AG120" s="3"/>
      <c r="AL120" s="15"/>
    </row>
    <row r="121" spans="2:38" ht="43.8" customHeight="1" thickBot="1" x14ac:dyDescent="0.25">
      <c r="B121" s="96" t="s">
        <v>162</v>
      </c>
      <c r="C121" s="97"/>
      <c r="D121" s="9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9"/>
      <c r="AD121" s="28"/>
      <c r="AE121" s="28"/>
      <c r="AF121" s="213" t="s">
        <v>145</v>
      </c>
      <c r="AG121" s="213"/>
      <c r="AH121" s="213"/>
      <c r="AI121" s="213"/>
      <c r="AJ121" s="213"/>
      <c r="AK121" s="213"/>
      <c r="AL121" s="15"/>
    </row>
    <row r="122" spans="2:38" ht="30" customHeight="1" thickBot="1" x14ac:dyDescent="0.25">
      <c r="B122" s="111"/>
      <c r="C122" s="112"/>
      <c r="D122" s="185" t="s">
        <v>40</v>
      </c>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328"/>
      <c r="AD122" s="71"/>
      <c r="AE122" s="71"/>
      <c r="AF122" s="3"/>
      <c r="AG122" s="3"/>
      <c r="AL122" s="15"/>
    </row>
    <row r="123" spans="2:38" ht="30" customHeight="1" thickBot="1" x14ac:dyDescent="0.25">
      <c r="B123" s="111"/>
      <c r="C123" s="112"/>
      <c r="D123" s="339" t="s">
        <v>41</v>
      </c>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1"/>
      <c r="AD123" s="71"/>
      <c r="AE123" s="71"/>
      <c r="AF123" s="3"/>
      <c r="AG123" s="3"/>
      <c r="AL123" s="15"/>
    </row>
    <row r="124" spans="2:38" ht="30" customHeight="1" thickBot="1" x14ac:dyDescent="0.25">
      <c r="B124" s="111"/>
      <c r="C124" s="112"/>
      <c r="D124" s="201" t="s">
        <v>76</v>
      </c>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342"/>
      <c r="AD124" s="71"/>
      <c r="AE124" s="71"/>
      <c r="AF124" s="3"/>
      <c r="AG124" s="3"/>
      <c r="AL124" s="15"/>
    </row>
    <row r="125" spans="2:38" ht="30" customHeight="1" thickBot="1" x14ac:dyDescent="0.25">
      <c r="B125" s="111"/>
      <c r="C125" s="112"/>
      <c r="D125" s="201" t="s">
        <v>42</v>
      </c>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342"/>
      <c r="AD125" s="71"/>
      <c r="AE125" s="71"/>
      <c r="AF125" s="3"/>
      <c r="AG125" s="3"/>
      <c r="AL125" s="15"/>
    </row>
    <row r="126" spans="2:38" ht="30" customHeight="1" thickBot="1" x14ac:dyDescent="0.25">
      <c r="B126" s="111"/>
      <c r="C126" s="112"/>
      <c r="D126" s="201" t="s">
        <v>148</v>
      </c>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342"/>
      <c r="AD126" s="71"/>
      <c r="AE126" s="71"/>
      <c r="AF126" s="3"/>
      <c r="AG126" s="3"/>
      <c r="AL126" s="15"/>
    </row>
    <row r="127" spans="2:38" ht="30" customHeight="1" thickBot="1" x14ac:dyDescent="0.25">
      <c r="B127" s="111"/>
      <c r="C127" s="112"/>
      <c r="D127" s="201" t="s">
        <v>77</v>
      </c>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342"/>
      <c r="AD127" s="71"/>
      <c r="AE127" s="71"/>
      <c r="AF127" s="3"/>
      <c r="AG127" s="3"/>
      <c r="AL127" s="15"/>
    </row>
    <row r="128" spans="2:38" ht="30" customHeight="1" thickBot="1" x14ac:dyDescent="0.25">
      <c r="B128" s="111"/>
      <c r="C128" s="112"/>
      <c r="D128" s="235" t="s">
        <v>23</v>
      </c>
      <c r="E128" s="246"/>
      <c r="F128" s="246"/>
      <c r="G128" s="246"/>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72" t="s">
        <v>21</v>
      </c>
      <c r="AD128" s="71"/>
      <c r="AE128" s="71"/>
      <c r="AF128" s="3"/>
      <c r="AG128" s="3"/>
      <c r="AL128" s="15"/>
    </row>
    <row r="129" spans="2:38" ht="24.9" customHeight="1" x14ac:dyDescent="0.2">
      <c r="B129" s="172" t="s">
        <v>163</v>
      </c>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5"/>
      <c r="AD129" s="69"/>
      <c r="AE129" s="69"/>
      <c r="AF129" s="155" t="s">
        <v>91</v>
      </c>
      <c r="AG129" s="156"/>
      <c r="AH129" s="156"/>
      <c r="AI129" s="156"/>
      <c r="AJ129" s="156"/>
      <c r="AK129" s="156"/>
      <c r="AL129" s="15"/>
    </row>
    <row r="130" spans="2:38" ht="109.5" customHeight="1" thickBot="1" x14ac:dyDescent="0.25">
      <c r="B130" s="348"/>
      <c r="C130" s="349"/>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50"/>
      <c r="AD130" s="70"/>
      <c r="AE130" s="70"/>
      <c r="AF130" s="3"/>
      <c r="AG130" s="3"/>
      <c r="AL130" s="15"/>
    </row>
    <row r="131" spans="2:38" ht="20.25" customHeight="1" thickBot="1" x14ac:dyDescent="0.25">
      <c r="B131" s="351"/>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73"/>
      <c r="AE131" s="73"/>
      <c r="AF131" s="3"/>
      <c r="AG131" s="3"/>
      <c r="AL131" s="15"/>
    </row>
    <row r="132" spans="2:38" ht="60" customHeight="1" thickBot="1" x14ac:dyDescent="0.25">
      <c r="B132" s="295" t="s">
        <v>203</v>
      </c>
      <c r="C132" s="296"/>
      <c r="D132" s="296"/>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3"/>
      <c r="AD132" s="41"/>
      <c r="AE132" s="41"/>
      <c r="AF132" s="155" t="s">
        <v>91</v>
      </c>
      <c r="AG132" s="156"/>
      <c r="AH132" s="156"/>
      <c r="AI132" s="156"/>
      <c r="AJ132" s="156"/>
      <c r="AK132" s="156"/>
      <c r="AL132" s="15"/>
    </row>
    <row r="133" spans="2:38" ht="65.25" customHeight="1" thickBot="1" x14ac:dyDescent="0.25">
      <c r="B133" s="256"/>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8"/>
      <c r="AD133" s="42"/>
      <c r="AE133" s="42"/>
      <c r="AF133" s="3"/>
      <c r="AG133" s="3"/>
      <c r="AL133" s="15"/>
    </row>
    <row r="134" spans="2:38" ht="20.25" customHeight="1" x14ac:dyDescent="0.2">
      <c r="B134" s="355"/>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74"/>
      <c r="AE134" s="74"/>
      <c r="AF134" s="3"/>
      <c r="AG134" s="3"/>
      <c r="AL134" s="15"/>
    </row>
    <row r="135" spans="2:38" ht="30" customHeight="1" thickBot="1" x14ac:dyDescent="0.25">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43"/>
      <c r="AE135" s="43"/>
      <c r="AF135" s="3"/>
      <c r="AG135" s="3"/>
      <c r="AL135" s="15"/>
    </row>
    <row r="136" spans="2:38" ht="60" customHeight="1" thickBot="1" x14ac:dyDescent="0.25">
      <c r="B136" s="295" t="s">
        <v>217</v>
      </c>
      <c r="C136" s="296"/>
      <c r="D136" s="296"/>
      <c r="E136" s="352"/>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353"/>
      <c r="AD136" s="41"/>
      <c r="AE136" s="41"/>
      <c r="AF136" s="213" t="str">
        <f>IF(0=(COUNTA(B130:C133)),"　","←必ずどちらかに○を入力して下さい。")</f>
        <v>←必ずどちらかに○を入力して下さい。</v>
      </c>
      <c r="AG136" s="213"/>
      <c r="AH136" s="213"/>
      <c r="AI136" s="213"/>
      <c r="AJ136" s="213"/>
      <c r="AK136" s="213"/>
      <c r="AL136" s="15"/>
    </row>
    <row r="137" spans="2:38" ht="30" customHeight="1" thickBot="1" x14ac:dyDescent="0.25">
      <c r="B137" s="111"/>
      <c r="C137" s="112"/>
      <c r="D137" s="358" t="s">
        <v>43</v>
      </c>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60"/>
      <c r="AD137" s="69"/>
      <c r="AE137" s="69"/>
      <c r="AF137" s="4"/>
      <c r="AG137" s="4"/>
      <c r="AH137" s="4"/>
      <c r="AI137" s="4"/>
      <c r="AJ137" s="4"/>
      <c r="AK137" s="4"/>
      <c r="AL137" s="15"/>
    </row>
    <row r="138" spans="2:38" ht="30" customHeight="1" thickBot="1" x14ac:dyDescent="0.25">
      <c r="B138" s="111"/>
      <c r="C138" s="112"/>
      <c r="D138" s="362" t="s">
        <v>82</v>
      </c>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3"/>
      <c r="AD138" s="69"/>
      <c r="AE138" s="69"/>
      <c r="AF138" s="3"/>
      <c r="AG138" s="3"/>
      <c r="AL138" s="15"/>
    </row>
    <row r="139" spans="2:38" ht="24.9" customHeight="1" x14ac:dyDescent="0.2">
      <c r="B139" s="364" t="s">
        <v>164</v>
      </c>
      <c r="C139" s="174"/>
      <c r="D139" s="174"/>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6"/>
      <c r="AD139" s="69"/>
      <c r="AE139" s="69"/>
      <c r="AF139" s="155" t="s">
        <v>91</v>
      </c>
      <c r="AG139" s="156"/>
      <c r="AH139" s="156"/>
      <c r="AI139" s="156"/>
      <c r="AJ139" s="156"/>
      <c r="AK139" s="156"/>
      <c r="AL139" s="15"/>
    </row>
    <row r="140" spans="2:38" ht="65.25" customHeight="1" thickBot="1" x14ac:dyDescent="0.25">
      <c r="B140" s="348"/>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50"/>
      <c r="AD140" s="30"/>
      <c r="AE140" s="30"/>
      <c r="AF140" s="3"/>
      <c r="AG140" s="3"/>
      <c r="AL140" s="15"/>
    </row>
    <row r="141" spans="2:38" ht="30" customHeight="1" thickBot="1" x14ac:dyDescent="0.2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43"/>
      <c r="AE141" s="43"/>
      <c r="AF141" s="3"/>
      <c r="AG141" s="3"/>
      <c r="AL141" s="15"/>
    </row>
    <row r="142" spans="2:38" ht="30" customHeight="1" thickBot="1" x14ac:dyDescent="0.25">
      <c r="B142" s="311" t="s">
        <v>131</v>
      </c>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3"/>
      <c r="AD142" s="31"/>
      <c r="AE142" s="31"/>
      <c r="AF142" s="3"/>
      <c r="AG142" s="3"/>
      <c r="AL142" s="15"/>
    </row>
    <row r="143" spans="2:38" ht="54" customHeight="1" thickBot="1" x14ac:dyDescent="0.25">
      <c r="B143" s="295" t="s">
        <v>165</v>
      </c>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7"/>
      <c r="AD143" s="67"/>
      <c r="AE143" s="67"/>
      <c r="AF143" s="155" t="s">
        <v>91</v>
      </c>
      <c r="AG143" s="156"/>
      <c r="AH143" s="156"/>
      <c r="AI143" s="156"/>
      <c r="AJ143" s="156"/>
      <c r="AK143" s="156"/>
      <c r="AL143" s="15"/>
    </row>
    <row r="144" spans="2:38" ht="24.75" customHeight="1" x14ac:dyDescent="0.2">
      <c r="B144" s="329" t="s">
        <v>132</v>
      </c>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1"/>
      <c r="AD144" s="69"/>
      <c r="AE144" s="69"/>
      <c r="AF144" s="3"/>
      <c r="AG144" s="3"/>
      <c r="AL144" s="15"/>
    </row>
    <row r="145" spans="1:38" ht="73.5" customHeight="1" thickBot="1" x14ac:dyDescent="0.25">
      <c r="B145" s="332"/>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4"/>
      <c r="AD145" s="70"/>
      <c r="AE145" s="70"/>
      <c r="AF145" s="3"/>
      <c r="AG145" s="3"/>
      <c r="AL145" s="15"/>
    </row>
    <row r="146" spans="1:38" ht="24.75" customHeight="1" x14ac:dyDescent="0.2">
      <c r="B146" s="329" t="s">
        <v>133</v>
      </c>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1"/>
      <c r="AD146" s="69"/>
      <c r="AE146" s="69"/>
      <c r="AF146" s="3"/>
      <c r="AG146" s="3"/>
      <c r="AL146" s="15"/>
    </row>
    <row r="147" spans="1:38" ht="65.25" customHeight="1" thickBot="1" x14ac:dyDescent="0.25">
      <c r="B147" s="332"/>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4"/>
      <c r="AD147" s="70"/>
      <c r="AE147" s="70"/>
      <c r="AF147" s="3"/>
      <c r="AG147" s="3"/>
      <c r="AL147" s="15"/>
    </row>
    <row r="148" spans="1:38" ht="24.75" customHeight="1" x14ac:dyDescent="0.2">
      <c r="B148" s="329" t="s">
        <v>134</v>
      </c>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1"/>
      <c r="AD148" s="69"/>
      <c r="AE148" s="69"/>
      <c r="AF148" s="3"/>
      <c r="AG148" s="3"/>
      <c r="AL148" s="15"/>
    </row>
    <row r="149" spans="1:38" ht="87.75" customHeight="1" thickBot="1" x14ac:dyDescent="0.25">
      <c r="B149" s="332"/>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4"/>
      <c r="AD149" s="70"/>
      <c r="AE149" s="70"/>
      <c r="AF149" s="3"/>
      <c r="AG149" s="3"/>
      <c r="AL149" s="15"/>
    </row>
    <row r="150" spans="1:38" ht="30" customHeight="1" x14ac:dyDescent="0.2">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43"/>
      <c r="AE150" s="43"/>
      <c r="AF150" s="3"/>
      <c r="AG150" s="3"/>
      <c r="AL150" s="15"/>
    </row>
    <row r="151" spans="1:38" ht="30" customHeight="1" x14ac:dyDescent="0.2">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43"/>
      <c r="AE151" s="43"/>
      <c r="AF151" s="3"/>
      <c r="AG151" s="3"/>
      <c r="AL151" s="15"/>
    </row>
    <row r="152" spans="1:38" ht="30" customHeight="1" thickBot="1" x14ac:dyDescent="0.25">
      <c r="B152" s="344" t="s">
        <v>79</v>
      </c>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61"/>
      <c r="AD152" s="43"/>
      <c r="AE152" s="43"/>
      <c r="AF152" s="3"/>
      <c r="AG152" s="3"/>
      <c r="AL152" s="15"/>
    </row>
    <row r="153" spans="1:38" s="44" customFormat="1" ht="60" customHeight="1" thickBot="1" x14ac:dyDescent="0.25">
      <c r="A153" s="14"/>
      <c r="B153" s="96" t="s">
        <v>210</v>
      </c>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227"/>
      <c r="AD153" s="18"/>
      <c r="AE153" s="18"/>
      <c r="AF153" s="9"/>
      <c r="AG153" s="9"/>
      <c r="AH153" s="9"/>
      <c r="AI153" s="9"/>
      <c r="AJ153" s="9"/>
      <c r="AK153" s="9"/>
    </row>
    <row r="154" spans="1:38" ht="30" customHeight="1" thickBot="1" x14ac:dyDescent="0.25">
      <c r="B154" s="111"/>
      <c r="C154" s="112"/>
      <c r="D154" s="304" t="s">
        <v>78</v>
      </c>
      <c r="E154" s="305"/>
      <c r="F154" s="305"/>
      <c r="G154" s="305"/>
      <c r="H154" s="305"/>
      <c r="I154" s="305"/>
      <c r="J154" s="305"/>
      <c r="K154" s="305"/>
      <c r="L154" s="305"/>
      <c r="M154" s="305"/>
      <c r="N154" s="305"/>
      <c r="O154" s="306"/>
      <c r="P154" s="111"/>
      <c r="Q154" s="112"/>
      <c r="R154" s="304" t="s">
        <v>89</v>
      </c>
      <c r="S154" s="305"/>
      <c r="T154" s="305"/>
      <c r="U154" s="305"/>
      <c r="V154" s="305"/>
      <c r="W154" s="305"/>
      <c r="X154" s="305"/>
      <c r="Y154" s="305"/>
      <c r="Z154" s="305"/>
      <c r="AA154" s="305"/>
      <c r="AB154" s="305"/>
      <c r="AC154" s="306"/>
      <c r="AD154" s="71"/>
      <c r="AE154" s="71"/>
      <c r="AF154" s="3"/>
      <c r="AG154" s="3"/>
      <c r="AL154" s="15"/>
    </row>
    <row r="155" spans="1:38" ht="30" customHeight="1" thickBot="1" x14ac:dyDescent="0.25">
      <c r="B155" s="111"/>
      <c r="C155" s="112"/>
      <c r="D155" s="298" t="s">
        <v>90</v>
      </c>
      <c r="E155" s="299"/>
      <c r="F155" s="299"/>
      <c r="G155" s="299"/>
      <c r="H155" s="299"/>
      <c r="I155" s="299"/>
      <c r="J155" s="299"/>
      <c r="K155" s="299"/>
      <c r="L155" s="299"/>
      <c r="M155" s="299"/>
      <c r="N155" s="299"/>
      <c r="O155" s="300"/>
      <c r="P155" s="111"/>
      <c r="Q155" s="112"/>
      <c r="R155" s="298" t="s">
        <v>136</v>
      </c>
      <c r="S155" s="299"/>
      <c r="T155" s="299"/>
      <c r="U155" s="299"/>
      <c r="V155" s="299"/>
      <c r="W155" s="299"/>
      <c r="X155" s="299"/>
      <c r="Y155" s="299"/>
      <c r="Z155" s="299"/>
      <c r="AA155" s="299"/>
      <c r="AB155" s="299"/>
      <c r="AC155" s="300"/>
      <c r="AD155" s="71"/>
      <c r="AE155" s="71"/>
      <c r="AF155" s="3"/>
      <c r="AG155" s="15"/>
      <c r="AH155" s="15"/>
      <c r="AI155" s="15"/>
      <c r="AJ155" s="15"/>
      <c r="AK155" s="15"/>
      <c r="AL155" s="15"/>
    </row>
    <row r="156" spans="1:38" ht="30" customHeight="1" thickBot="1" x14ac:dyDescent="0.25">
      <c r="B156" s="111"/>
      <c r="C156" s="112"/>
      <c r="D156" s="299" t="s">
        <v>87</v>
      </c>
      <c r="E156" s="299"/>
      <c r="F156" s="299"/>
      <c r="G156" s="299"/>
      <c r="H156" s="299"/>
      <c r="I156" s="299"/>
      <c r="J156" s="299"/>
      <c r="K156" s="299"/>
      <c r="L156" s="299"/>
      <c r="M156" s="299"/>
      <c r="N156" s="299"/>
      <c r="O156" s="299"/>
      <c r="P156" s="111"/>
      <c r="Q156" s="112"/>
      <c r="R156" s="301" t="s">
        <v>139</v>
      </c>
      <c r="S156" s="302"/>
      <c r="T156" s="302"/>
      <c r="U156" s="302"/>
      <c r="V156" s="302"/>
      <c r="W156" s="302"/>
      <c r="X156" s="302"/>
      <c r="Y156" s="302"/>
      <c r="Z156" s="302"/>
      <c r="AA156" s="302"/>
      <c r="AB156" s="302"/>
      <c r="AC156" s="303"/>
      <c r="AD156" s="71"/>
      <c r="AE156" s="71"/>
      <c r="AF156" s="3"/>
      <c r="AG156" s="15"/>
      <c r="AH156" s="15"/>
      <c r="AI156" s="15"/>
      <c r="AJ156" s="15"/>
      <c r="AK156" s="15"/>
      <c r="AL156" s="15"/>
    </row>
    <row r="157" spans="1:38" ht="30" customHeight="1" thickBot="1" x14ac:dyDescent="0.25">
      <c r="B157" s="367"/>
      <c r="C157" s="368"/>
      <c r="D157" s="298" t="s">
        <v>135</v>
      </c>
      <c r="E157" s="299"/>
      <c r="F157" s="299"/>
      <c r="G157" s="299"/>
      <c r="H157" s="299"/>
      <c r="I157" s="299"/>
      <c r="J157" s="299"/>
      <c r="K157" s="299"/>
      <c r="L157" s="299"/>
      <c r="M157" s="299"/>
      <c r="N157" s="299"/>
      <c r="O157" s="300"/>
      <c r="P157" s="367"/>
      <c r="Q157" s="368"/>
      <c r="R157" s="369" t="s">
        <v>137</v>
      </c>
      <c r="S157" s="370"/>
      <c r="T157" s="370"/>
      <c r="U157" s="370"/>
      <c r="V157" s="370"/>
      <c r="W157" s="370"/>
      <c r="X157" s="370"/>
      <c r="Y157" s="370"/>
      <c r="Z157" s="370"/>
      <c r="AA157" s="370"/>
      <c r="AB157" s="370"/>
      <c r="AC157" s="371"/>
      <c r="AD157" s="71"/>
      <c r="AE157" s="71"/>
      <c r="AF157" s="3"/>
      <c r="AG157" s="15"/>
      <c r="AH157" s="15"/>
      <c r="AI157" s="15"/>
      <c r="AJ157" s="15"/>
      <c r="AK157" s="15"/>
      <c r="AL157" s="15"/>
    </row>
    <row r="158" spans="1:38" ht="30" customHeight="1" thickBot="1" x14ac:dyDescent="0.25">
      <c r="B158" s="367"/>
      <c r="C158" s="368"/>
      <c r="D158" s="298" t="s">
        <v>138</v>
      </c>
      <c r="E158" s="299"/>
      <c r="F158" s="299"/>
      <c r="G158" s="299"/>
      <c r="H158" s="299"/>
      <c r="I158" s="299"/>
      <c r="J158" s="299"/>
      <c r="K158" s="299"/>
      <c r="L158" s="299"/>
      <c r="M158" s="299"/>
      <c r="N158" s="299"/>
      <c r="O158" s="300"/>
      <c r="P158" s="367"/>
      <c r="Q158" s="368"/>
      <c r="R158" s="369" t="s">
        <v>88</v>
      </c>
      <c r="S158" s="370"/>
      <c r="T158" s="370"/>
      <c r="U158" s="370"/>
      <c r="V158" s="370"/>
      <c r="W158" s="370"/>
      <c r="X158" s="370"/>
      <c r="Y158" s="370"/>
      <c r="Z158" s="370"/>
      <c r="AA158" s="370"/>
      <c r="AB158" s="370"/>
      <c r="AC158" s="371"/>
      <c r="AD158" s="71"/>
      <c r="AE158" s="71"/>
      <c r="AF158" s="3"/>
      <c r="AG158" s="15"/>
      <c r="AH158" s="15"/>
      <c r="AI158" s="15"/>
      <c r="AJ158" s="15"/>
      <c r="AK158" s="15"/>
      <c r="AL158" s="15"/>
    </row>
    <row r="159" spans="1:38" ht="30" customHeight="1" thickBot="1" x14ac:dyDescent="0.25">
      <c r="B159" s="111"/>
      <c r="C159" s="112"/>
      <c r="D159" s="201" t="s">
        <v>119</v>
      </c>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342"/>
      <c r="AD159" s="71"/>
      <c r="AE159" s="71"/>
      <c r="AF159" s="3"/>
      <c r="AG159" s="15"/>
      <c r="AH159" s="15"/>
      <c r="AI159" s="15"/>
      <c r="AJ159" s="15"/>
      <c r="AK159" s="15"/>
      <c r="AL159" s="15"/>
    </row>
    <row r="160" spans="1:38" ht="24.9" customHeight="1" x14ac:dyDescent="0.2">
      <c r="B160" s="364" t="s">
        <v>195</v>
      </c>
      <c r="C160" s="174"/>
      <c r="D160" s="174"/>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6"/>
      <c r="AD160" s="69"/>
      <c r="AE160" s="69"/>
      <c r="AF160" s="155" t="s">
        <v>91</v>
      </c>
      <c r="AG160" s="156"/>
      <c r="AH160" s="156"/>
      <c r="AI160" s="156"/>
      <c r="AJ160" s="156"/>
      <c r="AK160" s="156"/>
      <c r="AL160" s="15"/>
    </row>
    <row r="161" spans="2:38" ht="90.6" customHeight="1" thickBot="1" x14ac:dyDescent="0.25">
      <c r="B161" s="307"/>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9"/>
      <c r="AD161" s="30"/>
      <c r="AE161" s="30"/>
      <c r="AF161" s="3"/>
      <c r="AG161" s="3"/>
      <c r="AL161" s="15"/>
    </row>
    <row r="162" spans="2:38" ht="25.5" customHeight="1" thickBot="1" x14ac:dyDescent="0.25">
      <c r="B162" s="379"/>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69"/>
      <c r="AE162" s="69"/>
      <c r="AF162" s="3"/>
      <c r="AG162" s="3"/>
      <c r="AL162" s="15"/>
    </row>
    <row r="163" spans="2:38" ht="31.8" customHeight="1" thickBot="1" x14ac:dyDescent="0.25">
      <c r="B163" s="96" t="s">
        <v>166</v>
      </c>
      <c r="C163" s="97"/>
      <c r="D163" s="97"/>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9"/>
      <c r="AD163" s="28"/>
      <c r="AE163" s="28"/>
      <c r="AF163" s="155" t="s">
        <v>91</v>
      </c>
      <c r="AG163" s="156"/>
      <c r="AH163" s="156"/>
      <c r="AI163" s="156"/>
      <c r="AJ163" s="156"/>
      <c r="AK163" s="156"/>
      <c r="AL163" s="15"/>
    </row>
    <row r="164" spans="2:38" ht="117" customHeight="1" thickBot="1" x14ac:dyDescent="0.25">
      <c r="B164" s="307"/>
      <c r="C164" s="308"/>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9"/>
      <c r="AD164" s="30"/>
      <c r="AE164" s="30"/>
      <c r="AF164" s="3"/>
      <c r="AG164" s="3"/>
      <c r="AL164" s="15"/>
    </row>
    <row r="165" spans="2:38" ht="16.2" x14ac:dyDescent="0.2">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76"/>
      <c r="AE165" s="76"/>
      <c r="AF165" s="3"/>
      <c r="AG165" s="3"/>
      <c r="AL165" s="15"/>
    </row>
    <row r="166" spans="2:38" ht="19.5" customHeight="1" x14ac:dyDescent="0.2">
      <c r="B166" s="380" t="s">
        <v>196</v>
      </c>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76"/>
      <c r="AE166" s="76"/>
      <c r="AF166" s="3"/>
      <c r="AG166" s="3"/>
      <c r="AL166" s="15"/>
    </row>
    <row r="167" spans="2:38" ht="22.5" customHeight="1" x14ac:dyDescent="0.2">
      <c r="E167" s="44"/>
      <c r="F167" s="77"/>
      <c r="I167" s="375" t="s">
        <v>25</v>
      </c>
      <c r="J167" s="376"/>
      <c r="K167" s="376"/>
      <c r="L167" s="376"/>
      <c r="M167" s="376"/>
      <c r="N167" s="376"/>
      <c r="O167" s="376"/>
      <c r="P167" s="377" t="s">
        <v>31</v>
      </c>
      <c r="Q167" s="377"/>
      <c r="R167" s="377"/>
      <c r="S167" s="377"/>
      <c r="T167" s="377"/>
      <c r="U167" s="377"/>
      <c r="V167" s="377"/>
      <c r="W167" s="377"/>
      <c r="X167" s="377"/>
      <c r="Y167" s="377"/>
      <c r="Z167" s="377"/>
      <c r="AA167" s="377"/>
      <c r="AB167" s="377"/>
      <c r="AC167" s="378"/>
      <c r="AF167" s="15"/>
      <c r="AG167" s="15"/>
      <c r="AH167" s="15"/>
      <c r="AI167" s="15"/>
      <c r="AJ167" s="15"/>
      <c r="AK167" s="15"/>
      <c r="AL167" s="15"/>
    </row>
    <row r="168" spans="2:38" ht="22.5" customHeight="1" x14ac:dyDescent="0.2">
      <c r="E168" s="77"/>
      <c r="F168" s="77"/>
      <c r="I168" s="78"/>
      <c r="J168" s="79"/>
      <c r="K168" s="79"/>
      <c r="L168" s="79"/>
      <c r="M168" s="80"/>
      <c r="N168" s="80"/>
      <c r="O168" s="80"/>
      <c r="P168" s="372" t="s">
        <v>26</v>
      </c>
      <c r="Q168" s="372"/>
      <c r="R168" s="372"/>
      <c r="S168" s="372"/>
      <c r="T168" s="81" t="s">
        <v>27</v>
      </c>
      <c r="U168" s="373" t="s">
        <v>28</v>
      </c>
      <c r="V168" s="373"/>
      <c r="W168" s="373"/>
      <c r="X168" s="373"/>
      <c r="Y168" s="373"/>
      <c r="Z168" s="373"/>
      <c r="AA168" s="373"/>
      <c r="AB168" s="373"/>
      <c r="AC168" s="374"/>
      <c r="AF168" s="15"/>
      <c r="AG168" s="15"/>
      <c r="AH168" s="15"/>
      <c r="AI168" s="15"/>
      <c r="AJ168" s="15"/>
      <c r="AK168" s="15"/>
      <c r="AL168" s="15"/>
    </row>
    <row r="169" spans="2:38" ht="22.5" customHeight="1" x14ac:dyDescent="0.2">
      <c r="E169" s="77"/>
      <c r="F169" s="77"/>
      <c r="I169" s="78"/>
      <c r="J169" s="79"/>
      <c r="K169" s="79"/>
      <c r="L169" s="79"/>
      <c r="M169" s="80"/>
      <c r="N169" s="80"/>
      <c r="O169" s="80"/>
      <c r="P169" s="372" t="s">
        <v>29</v>
      </c>
      <c r="Q169" s="372"/>
      <c r="R169" s="372"/>
      <c r="S169" s="372"/>
      <c r="T169" s="81" t="s">
        <v>27</v>
      </c>
      <c r="U169" s="373" t="s">
        <v>32</v>
      </c>
      <c r="V169" s="373"/>
      <c r="W169" s="373"/>
      <c r="X169" s="373"/>
      <c r="Y169" s="373"/>
      <c r="Z169" s="373"/>
      <c r="AA169" s="373"/>
      <c r="AB169" s="373"/>
      <c r="AC169" s="374"/>
      <c r="AF169" s="15"/>
      <c r="AG169" s="15"/>
      <c r="AH169" s="15"/>
      <c r="AI169" s="15"/>
      <c r="AJ169" s="15"/>
      <c r="AK169" s="15"/>
      <c r="AL169" s="15"/>
    </row>
    <row r="170" spans="2:38" ht="22.2" customHeight="1" x14ac:dyDescent="0.2">
      <c r="I170" s="82"/>
      <c r="J170" s="83"/>
      <c r="K170" s="83"/>
      <c r="L170" s="83"/>
      <c r="M170" s="84"/>
      <c r="N170" s="84"/>
      <c r="O170" s="84"/>
      <c r="P170" s="88" t="s">
        <v>93</v>
      </c>
      <c r="Q170" s="88"/>
      <c r="R170" s="88"/>
      <c r="S170" s="88"/>
      <c r="T170" s="85" t="s">
        <v>27</v>
      </c>
      <c r="U170" s="89" t="s">
        <v>92</v>
      </c>
      <c r="V170" s="89"/>
      <c r="W170" s="89"/>
      <c r="X170" s="89"/>
      <c r="Y170" s="89"/>
      <c r="Z170" s="89"/>
      <c r="AA170" s="89"/>
      <c r="AB170" s="89"/>
      <c r="AC170" s="90"/>
      <c r="AD170" s="44"/>
      <c r="AF170" s="3"/>
      <c r="AG170" s="3"/>
      <c r="AL170" s="15"/>
    </row>
    <row r="171" spans="2:38" ht="18" customHeight="1" x14ac:dyDescent="0.2">
      <c r="Z171" s="31"/>
      <c r="AA171" s="31"/>
      <c r="AB171" s="31"/>
      <c r="AC171" s="31"/>
      <c r="AD171" s="44"/>
      <c r="AF171" s="3"/>
      <c r="AG171" s="3"/>
      <c r="AL171" s="15"/>
    </row>
    <row r="172" spans="2:38" ht="30" customHeight="1" x14ac:dyDescent="0.2">
      <c r="Z172" s="86"/>
      <c r="AA172" s="86"/>
      <c r="AB172" s="86"/>
      <c r="AC172" s="86"/>
      <c r="AD172" s="44"/>
      <c r="AF172" s="3"/>
      <c r="AG172" s="3"/>
      <c r="AL172" s="15"/>
    </row>
    <row r="173" spans="2:38" ht="30" customHeight="1" x14ac:dyDescent="0.2">
      <c r="AF173" s="3"/>
      <c r="AG173" s="3"/>
      <c r="AL173" s="15"/>
    </row>
    <row r="174" spans="2:38" ht="30" customHeight="1" x14ac:dyDescent="0.2">
      <c r="AF174" s="3"/>
      <c r="AG174" s="3"/>
      <c r="AL174" s="15"/>
    </row>
    <row r="175" spans="2:38" ht="30" customHeight="1" x14ac:dyDescent="0.2">
      <c r="AF175" s="3"/>
      <c r="AG175" s="3"/>
      <c r="AL175" s="15"/>
    </row>
    <row r="176" spans="2:38" ht="30" customHeight="1" x14ac:dyDescent="0.2">
      <c r="AF176" s="3"/>
      <c r="AG176" s="3"/>
      <c r="AL176" s="15"/>
    </row>
    <row r="177" spans="32:38" ht="30" customHeight="1" x14ac:dyDescent="0.2">
      <c r="AF177" s="3"/>
      <c r="AG177" s="3"/>
      <c r="AL177" s="15"/>
    </row>
    <row r="178" spans="32:38" ht="30" customHeight="1" x14ac:dyDescent="0.2">
      <c r="AF178" s="3"/>
      <c r="AG178" s="3"/>
      <c r="AL178" s="15"/>
    </row>
    <row r="179" spans="32:38" ht="30" customHeight="1" x14ac:dyDescent="0.2">
      <c r="AF179" s="3"/>
      <c r="AG179" s="3"/>
      <c r="AL179" s="15"/>
    </row>
    <row r="180" spans="32:38" ht="30" customHeight="1" x14ac:dyDescent="0.2">
      <c r="AF180" s="3"/>
      <c r="AG180" s="3"/>
      <c r="AL180" s="15"/>
    </row>
    <row r="181" spans="32:38" ht="30" customHeight="1" x14ac:dyDescent="0.2">
      <c r="AF181" s="3"/>
      <c r="AG181" s="3"/>
      <c r="AL181" s="15"/>
    </row>
    <row r="182" spans="32:38" ht="30" customHeight="1" x14ac:dyDescent="0.2">
      <c r="AF182" s="3"/>
      <c r="AG182" s="3"/>
      <c r="AL182" s="15"/>
    </row>
    <row r="183" spans="32:38" ht="30" customHeight="1" x14ac:dyDescent="0.2">
      <c r="AF183" s="3"/>
      <c r="AG183" s="3"/>
      <c r="AL183" s="15"/>
    </row>
    <row r="184" spans="32:38" ht="30" customHeight="1" x14ac:dyDescent="0.2">
      <c r="AF184" s="3"/>
      <c r="AG184" s="3"/>
      <c r="AL184" s="15"/>
    </row>
    <row r="185" spans="32:38" ht="30" customHeight="1" x14ac:dyDescent="0.2">
      <c r="AF185" s="3"/>
      <c r="AG185" s="3"/>
      <c r="AL185" s="15"/>
    </row>
    <row r="186" spans="32:38" ht="30" customHeight="1" x14ac:dyDescent="0.2">
      <c r="AF186" s="3"/>
      <c r="AG186" s="3"/>
      <c r="AL186" s="15"/>
    </row>
    <row r="187" spans="32:38" ht="30" customHeight="1" x14ac:dyDescent="0.2">
      <c r="AF187" s="3"/>
      <c r="AG187" s="3"/>
      <c r="AL187" s="15"/>
    </row>
  </sheetData>
  <sheetProtection algorithmName="SHA-512" hashValue="9rcnBhL4E3Q1ConvAzs1nsgh6da20Vad62TZH9Vx7xpqEH85seof31U9ktrg959SV5EMemKIiEXgvVh39H765Q==" saltValue="ZUCQ0lTg+KED/w5NCiPQEw==" spinCount="100000" sheet="1" formatRows="0"/>
  <dataConsolidate/>
  <mergeCells count="386">
    <mergeCell ref="AF1:AS3"/>
    <mergeCell ref="AF4:AK4"/>
    <mergeCell ref="AL4:AS4"/>
    <mergeCell ref="AG28:AK28"/>
    <mergeCell ref="AL28:AV28"/>
    <mergeCell ref="AW28:BH28"/>
    <mergeCell ref="AG29:AK29"/>
    <mergeCell ref="AL29:AV29"/>
    <mergeCell ref="AW29:BH29"/>
    <mergeCell ref="AF11:AK11"/>
    <mergeCell ref="AF9:AK9"/>
    <mergeCell ref="AF6:AK6"/>
    <mergeCell ref="AF19:AK19"/>
    <mergeCell ref="AF24:AK24"/>
    <mergeCell ref="AF20:AK20"/>
    <mergeCell ref="AL30:AV30"/>
    <mergeCell ref="AW30:BH30"/>
    <mergeCell ref="AG25:AK25"/>
    <mergeCell ref="AL25:AV25"/>
    <mergeCell ref="AW25:BH25"/>
    <mergeCell ref="AG26:AK26"/>
    <mergeCell ref="AL26:AV26"/>
    <mergeCell ref="AW26:BH26"/>
    <mergeCell ref="AG27:AK27"/>
    <mergeCell ref="AL27:AV27"/>
    <mergeCell ref="AW27:BH27"/>
    <mergeCell ref="AG30:AK30"/>
    <mergeCell ref="P169:S169"/>
    <mergeCell ref="U169:AC169"/>
    <mergeCell ref="B164:AC164"/>
    <mergeCell ref="B165:AC165"/>
    <mergeCell ref="I167:O167"/>
    <mergeCell ref="P167:AC167"/>
    <mergeCell ref="AF163:AK163"/>
    <mergeCell ref="B159:C159"/>
    <mergeCell ref="D159:AC159"/>
    <mergeCell ref="B160:AC160"/>
    <mergeCell ref="AF160:AK160"/>
    <mergeCell ref="B161:AC161"/>
    <mergeCell ref="B162:AC162"/>
    <mergeCell ref="B163:AC163"/>
    <mergeCell ref="P168:S168"/>
    <mergeCell ref="U168:AC168"/>
    <mergeCell ref="B166:AC166"/>
    <mergeCell ref="B157:C157"/>
    <mergeCell ref="D157:O157"/>
    <mergeCell ref="P157:Q157"/>
    <mergeCell ref="R157:AC157"/>
    <mergeCell ref="B158:C158"/>
    <mergeCell ref="D158:O158"/>
    <mergeCell ref="P158:Q158"/>
    <mergeCell ref="R158:AC158"/>
    <mergeCell ref="B155:C155"/>
    <mergeCell ref="D155:O155"/>
    <mergeCell ref="P155:Q155"/>
    <mergeCell ref="R155:AC155"/>
    <mergeCell ref="B156:C156"/>
    <mergeCell ref="D156:O156"/>
    <mergeCell ref="P156:Q156"/>
    <mergeCell ref="R156:AC156"/>
    <mergeCell ref="B152:AC152"/>
    <mergeCell ref="B153:AC153"/>
    <mergeCell ref="B154:C154"/>
    <mergeCell ref="D154:O154"/>
    <mergeCell ref="P154:Q154"/>
    <mergeCell ref="R154:AC154"/>
    <mergeCell ref="B138:C138"/>
    <mergeCell ref="D138:AC138"/>
    <mergeCell ref="B139:AC139"/>
    <mergeCell ref="AF139:AK139"/>
    <mergeCell ref="B140:AC140"/>
    <mergeCell ref="B144:AC144"/>
    <mergeCell ref="B145:AC145"/>
    <mergeCell ref="B146:AC146"/>
    <mergeCell ref="B147:AC147"/>
    <mergeCell ref="B148:AC148"/>
    <mergeCell ref="B149:AC149"/>
    <mergeCell ref="B133:AC133"/>
    <mergeCell ref="B134:AC134"/>
    <mergeCell ref="B135:AC135"/>
    <mergeCell ref="B136:AC136"/>
    <mergeCell ref="B137:C137"/>
    <mergeCell ref="D137:AC137"/>
    <mergeCell ref="B142:AC142"/>
    <mergeCell ref="B143:AC143"/>
    <mergeCell ref="AF143:AK143"/>
    <mergeCell ref="B129:AC129"/>
    <mergeCell ref="AF129:AK129"/>
    <mergeCell ref="B130:AC130"/>
    <mergeCell ref="B131:AC131"/>
    <mergeCell ref="B132:AC132"/>
    <mergeCell ref="AF132:AK132"/>
    <mergeCell ref="AF136:AK136"/>
    <mergeCell ref="B126:C126"/>
    <mergeCell ref="D126:AC126"/>
    <mergeCell ref="B127:C127"/>
    <mergeCell ref="D127:AC127"/>
    <mergeCell ref="B128:C128"/>
    <mergeCell ref="D128:G128"/>
    <mergeCell ref="H128:AB128"/>
    <mergeCell ref="B123:C123"/>
    <mergeCell ref="D123:AC123"/>
    <mergeCell ref="B124:C124"/>
    <mergeCell ref="D124:AC124"/>
    <mergeCell ref="B125:C125"/>
    <mergeCell ref="D125:AC125"/>
    <mergeCell ref="B119:AC119"/>
    <mergeCell ref="B120:AC120"/>
    <mergeCell ref="B121:AC121"/>
    <mergeCell ref="AF121:AK121"/>
    <mergeCell ref="B122:C122"/>
    <mergeCell ref="D122:AC122"/>
    <mergeCell ref="B114:AC114"/>
    <mergeCell ref="B115:AC115"/>
    <mergeCell ref="B116:AC116"/>
    <mergeCell ref="AF116:AK116"/>
    <mergeCell ref="B117:AC117"/>
    <mergeCell ref="B118:AC118"/>
    <mergeCell ref="B109:AC109"/>
    <mergeCell ref="AF109:AK109"/>
    <mergeCell ref="B110:AC110"/>
    <mergeCell ref="B111:AC111"/>
    <mergeCell ref="B112:AC112"/>
    <mergeCell ref="B113:AC113"/>
    <mergeCell ref="AF113:AK113"/>
    <mergeCell ref="B107:C107"/>
    <mergeCell ref="D107:O107"/>
    <mergeCell ref="P107:Q108"/>
    <mergeCell ref="R107:U108"/>
    <mergeCell ref="V107:AB108"/>
    <mergeCell ref="AC107:AC108"/>
    <mergeCell ref="B108:C108"/>
    <mergeCell ref="D108:O108"/>
    <mergeCell ref="B106:C106"/>
    <mergeCell ref="D106:O106"/>
    <mergeCell ref="P106:Q106"/>
    <mergeCell ref="R106:AC106"/>
    <mergeCell ref="B103:C103"/>
    <mergeCell ref="D103:O103"/>
    <mergeCell ref="P103:Q103"/>
    <mergeCell ref="R103:AC103"/>
    <mergeCell ref="B104:C104"/>
    <mergeCell ref="D104:O104"/>
    <mergeCell ref="P104:Q104"/>
    <mergeCell ref="R104:AC104"/>
    <mergeCell ref="B102:AC102"/>
    <mergeCell ref="AF102:AK102"/>
    <mergeCell ref="B95:H95"/>
    <mergeCell ref="I95:O95"/>
    <mergeCell ref="B96:H96"/>
    <mergeCell ref="B105:C105"/>
    <mergeCell ref="D105:O105"/>
    <mergeCell ref="P105:Q105"/>
    <mergeCell ref="R105:AC105"/>
    <mergeCell ref="B90:C90"/>
    <mergeCell ref="D90:J90"/>
    <mergeCell ref="K90:L90"/>
    <mergeCell ref="M90:S90"/>
    <mergeCell ref="T90:U90"/>
    <mergeCell ref="V90:AC90"/>
    <mergeCell ref="AF86:AK86"/>
    <mergeCell ref="B87:AC87"/>
    <mergeCell ref="B88:AC88"/>
    <mergeCell ref="AF88:AK88"/>
    <mergeCell ref="B89:C89"/>
    <mergeCell ref="D89:J89"/>
    <mergeCell ref="K89:L89"/>
    <mergeCell ref="M89:S89"/>
    <mergeCell ref="T89:U89"/>
    <mergeCell ref="V89:AC89"/>
    <mergeCell ref="D85:K85"/>
    <mergeCell ref="M85:Q86"/>
    <mergeCell ref="R85:Z85"/>
    <mergeCell ref="E86:I86"/>
    <mergeCell ref="J86:L86"/>
    <mergeCell ref="S86:X86"/>
    <mergeCell ref="Y86:AA86"/>
    <mergeCell ref="AF80:AK80"/>
    <mergeCell ref="B81:AC81"/>
    <mergeCell ref="A82:AC82"/>
    <mergeCell ref="B83:AC83"/>
    <mergeCell ref="B84:AC84"/>
    <mergeCell ref="AF84:AK84"/>
    <mergeCell ref="B78:C78"/>
    <mergeCell ref="D78:F78"/>
    <mergeCell ref="G78:AA78"/>
    <mergeCell ref="B79:C79"/>
    <mergeCell ref="D79:AC79"/>
    <mergeCell ref="B80:AC80"/>
    <mergeCell ref="B77:C77"/>
    <mergeCell ref="D77:N77"/>
    <mergeCell ref="O77:Q77"/>
    <mergeCell ref="R77:T77"/>
    <mergeCell ref="U77:W77"/>
    <mergeCell ref="X77:Y77"/>
    <mergeCell ref="B76:C76"/>
    <mergeCell ref="D76:N76"/>
    <mergeCell ref="O76:Q76"/>
    <mergeCell ref="R76:T76"/>
    <mergeCell ref="U76:W76"/>
    <mergeCell ref="X76:Y76"/>
    <mergeCell ref="B74:C74"/>
    <mergeCell ref="D74:L74"/>
    <mergeCell ref="N74:Q74"/>
    <mergeCell ref="S74:Y74"/>
    <mergeCell ref="AA74:AC74"/>
    <mergeCell ref="B75:C75"/>
    <mergeCell ref="D75:AC75"/>
    <mergeCell ref="B71:C71"/>
    <mergeCell ref="D71:AC71"/>
    <mergeCell ref="B72:C72"/>
    <mergeCell ref="D72:AC72"/>
    <mergeCell ref="B73:C73"/>
    <mergeCell ref="D73:AC73"/>
    <mergeCell ref="AF67:AK67"/>
    <mergeCell ref="B68:C68"/>
    <mergeCell ref="D68:AC68"/>
    <mergeCell ref="B69:C69"/>
    <mergeCell ref="D69:AC69"/>
    <mergeCell ref="B70:C70"/>
    <mergeCell ref="D70:AC70"/>
    <mergeCell ref="B62:AC62"/>
    <mergeCell ref="B63:AC63"/>
    <mergeCell ref="B64:AC64"/>
    <mergeCell ref="B65:AC65"/>
    <mergeCell ref="B66:AC66"/>
    <mergeCell ref="B67:AC67"/>
    <mergeCell ref="AF63:AK63"/>
    <mergeCell ref="B60:AC60"/>
    <mergeCell ref="AF60:AK60"/>
    <mergeCell ref="B61:AC61"/>
    <mergeCell ref="B57:C57"/>
    <mergeCell ref="D57:E57"/>
    <mergeCell ref="F57:AC57"/>
    <mergeCell ref="B58:C58"/>
    <mergeCell ref="D58:E58"/>
    <mergeCell ref="F58:H58"/>
    <mergeCell ref="I58:AB58"/>
    <mergeCell ref="F56:AC56"/>
    <mergeCell ref="B53:C53"/>
    <mergeCell ref="D53:E53"/>
    <mergeCell ref="F53:AC53"/>
    <mergeCell ref="B54:C54"/>
    <mergeCell ref="D54:E54"/>
    <mergeCell ref="F54:AC54"/>
    <mergeCell ref="B59:C59"/>
    <mergeCell ref="D59:E59"/>
    <mergeCell ref="F59:AC59"/>
    <mergeCell ref="AF48:AK48"/>
    <mergeCell ref="B49:AC49"/>
    <mergeCell ref="B50:AC50"/>
    <mergeCell ref="B51:AC51"/>
    <mergeCell ref="AF51:AK51"/>
    <mergeCell ref="B52:C52"/>
    <mergeCell ref="D52:E52"/>
    <mergeCell ref="F52:AC52"/>
    <mergeCell ref="B46:Y46"/>
    <mergeCell ref="Z46:AB46"/>
    <mergeCell ref="B47:E47"/>
    <mergeCell ref="F47:X47"/>
    <mergeCell ref="Z47:AB47"/>
    <mergeCell ref="B48:Y48"/>
    <mergeCell ref="Z48:AB48"/>
    <mergeCell ref="B27:F27"/>
    <mergeCell ref="B26:F26"/>
    <mergeCell ref="AF36:AK36"/>
    <mergeCell ref="B38:AC38"/>
    <mergeCell ref="AF38:AK38"/>
    <mergeCell ref="B39:Y39"/>
    <mergeCell ref="Z39:AC39"/>
    <mergeCell ref="AF39:AK39"/>
    <mergeCell ref="P36:X36"/>
    <mergeCell ref="Y36:AA36"/>
    <mergeCell ref="AB36:AC36"/>
    <mergeCell ref="N36:O36"/>
    <mergeCell ref="B28:F28"/>
    <mergeCell ref="B29:F29"/>
    <mergeCell ref="B30:F30"/>
    <mergeCell ref="G27:Q27"/>
    <mergeCell ref="R27:AC27"/>
    <mergeCell ref="G28:Q28"/>
    <mergeCell ref="R28:AC28"/>
    <mergeCell ref="G29:Q29"/>
    <mergeCell ref="R29:AC29"/>
    <mergeCell ref="G30:Q30"/>
    <mergeCell ref="R30:AC30"/>
    <mergeCell ref="B5:J5"/>
    <mergeCell ref="K5:AC5"/>
    <mergeCell ref="B6:J6"/>
    <mergeCell ref="K6:AC6"/>
    <mergeCell ref="B8:J8"/>
    <mergeCell ref="K8:L8"/>
    <mergeCell ref="N8:O8"/>
    <mergeCell ref="Q8:R8"/>
    <mergeCell ref="T8:U8"/>
    <mergeCell ref="W8:Y8"/>
    <mergeCell ref="AA8:AB8"/>
    <mergeCell ref="B13:J13"/>
    <mergeCell ref="K13:AC13"/>
    <mergeCell ref="B19:AC19"/>
    <mergeCell ref="G25:Q25"/>
    <mergeCell ref="R25:AC25"/>
    <mergeCell ref="G26:Q26"/>
    <mergeCell ref="R26:AC26"/>
    <mergeCell ref="B20:C20"/>
    <mergeCell ref="D20:R20"/>
    <mergeCell ref="S20:AC22"/>
    <mergeCell ref="B21:C21"/>
    <mergeCell ref="D21:R21"/>
    <mergeCell ref="B22:C22"/>
    <mergeCell ref="D22:R22"/>
    <mergeCell ref="B23:C23"/>
    <mergeCell ref="D23:R23"/>
    <mergeCell ref="S23:AC23"/>
    <mergeCell ref="B24:AC24"/>
    <mergeCell ref="T91:U91"/>
    <mergeCell ref="V91:AC91"/>
    <mergeCell ref="D92:F92"/>
    <mergeCell ref="G92:AB92"/>
    <mergeCell ref="B94:H94"/>
    <mergeCell ref="I94:O94"/>
    <mergeCell ref="B92:C92"/>
    <mergeCell ref="B91:C91"/>
    <mergeCell ref="D91:J91"/>
    <mergeCell ref="K91:L91"/>
    <mergeCell ref="M91:S91"/>
    <mergeCell ref="B93:AC93"/>
    <mergeCell ref="AF93:AK93"/>
    <mergeCell ref="B100:AC100"/>
    <mergeCell ref="B101:AC101"/>
    <mergeCell ref="P94:AC94"/>
    <mergeCell ref="P95:AC95"/>
    <mergeCell ref="P96:AC96"/>
    <mergeCell ref="P97:AC97"/>
    <mergeCell ref="B98:AC98"/>
    <mergeCell ref="I96:O96"/>
    <mergeCell ref="B97:H97"/>
    <mergeCell ref="I97:O97"/>
    <mergeCell ref="B1:AC1"/>
    <mergeCell ref="B15:J15"/>
    <mergeCell ref="K15:AC15"/>
    <mergeCell ref="B16:J16"/>
    <mergeCell ref="K16:AC16"/>
    <mergeCell ref="B17:AC17"/>
    <mergeCell ref="B18:AC18"/>
    <mergeCell ref="B11:J11"/>
    <mergeCell ref="K11:AC11"/>
    <mergeCell ref="B14:J14"/>
    <mergeCell ref="K14:AC14"/>
    <mergeCell ref="B2:E2"/>
    <mergeCell ref="F2:K2"/>
    <mergeCell ref="L2:T2"/>
    <mergeCell ref="U2:AC2"/>
    <mergeCell ref="B3:AC3"/>
    <mergeCell ref="B7:J7"/>
    <mergeCell ref="K7:AC7"/>
    <mergeCell ref="B9:J9"/>
    <mergeCell ref="K9:AC9"/>
    <mergeCell ref="B10:J10"/>
    <mergeCell ref="K10:AC10"/>
    <mergeCell ref="B4:AC4"/>
    <mergeCell ref="B12:AC12"/>
    <mergeCell ref="P170:S170"/>
    <mergeCell ref="U170:AC170"/>
    <mergeCell ref="B31:AC31"/>
    <mergeCell ref="B34:AC34"/>
    <mergeCell ref="B35:AC35"/>
    <mergeCell ref="B36:J36"/>
    <mergeCell ref="K36:M36"/>
    <mergeCell ref="B43:Y43"/>
    <mergeCell ref="Z43:AB43"/>
    <mergeCell ref="B44:Y44"/>
    <mergeCell ref="Z44:AB44"/>
    <mergeCell ref="B45:Y45"/>
    <mergeCell ref="Z45:AB45"/>
    <mergeCell ref="B40:Y40"/>
    <mergeCell ref="Z40:AB40"/>
    <mergeCell ref="B41:Y41"/>
    <mergeCell ref="Z41:AB41"/>
    <mergeCell ref="B42:Y42"/>
    <mergeCell ref="Z42:AB42"/>
    <mergeCell ref="B55:C55"/>
    <mergeCell ref="D55:E55"/>
    <mergeCell ref="F55:AC55"/>
    <mergeCell ref="B56:C56"/>
    <mergeCell ref="D56:E56"/>
  </mergeCells>
  <phoneticPr fontId="19"/>
  <conditionalFormatting sqref="AF84:AK84 AF40:AG48 AF51:AK52 AJ40:AK48 AH48:AI48 AH40:AI41 AH45:AI45 AF67:AK67 AF19:AK20 AF137:AK137">
    <cfRule type="cellIs" dxfId="1" priority="2" stopIfTrue="1" operator="equal">
      <formula>1</formula>
    </cfRule>
  </conditionalFormatting>
  <conditionalFormatting sqref="AF136:AK136">
    <cfRule type="cellIs" dxfId="0" priority="1" stopIfTrue="1" operator="equal">
      <formula>1</formula>
    </cfRule>
  </conditionalFormatting>
  <dataValidations count="13">
    <dataValidation imeMode="disabled" allowBlank="1" showInputMessage="1" showErrorMessage="1" sqref="K10:AC11"/>
    <dataValidation type="whole" allowBlank="1" showInputMessage="1" showErrorMessage="1" sqref="K36:M36 Y36:AA36">
      <formula1>1</formula1>
      <formula2>100000000</formula2>
    </dataValidation>
    <dataValidation type="list" allowBlank="1" showInputMessage="1" showErrorMessage="1" sqref="Z40:AB47">
      <formula1>"　,1,2,3,4,5,6,7,8,9,10"</formula1>
    </dataValidation>
    <dataValidation type="whole" allowBlank="1" showInputMessage="1" showErrorMessage="1" sqref="B89:C92 E86:I86 T89:U91 K89:L91">
      <formula1>0</formula1>
      <formula2>1000</formula2>
    </dataValidation>
    <dataValidation type="list" allowBlank="1" showInputMessage="1" showErrorMessage="1" sqref="R74 B122:C128 B137:C138 B20:C23 B78:C79 C76:C77 B68:C74 Z74 B75:B77 M74">
      <formula1>"○,　"</formula1>
    </dataValidation>
    <dataValidation type="list" allowBlank="1" showInputMessage="1" showErrorMessage="1" sqref="D53:E59">
      <formula1>"◎,〇,△,－"</formula1>
    </dataValidation>
    <dataValidation type="list" allowBlank="1" showInputMessage="1" showErrorMessage="1" sqref="B103:C108">
      <formula1>"〇,◎"</formula1>
    </dataValidation>
    <dataValidation type="list" allowBlank="1" showInputMessage="1" showErrorMessage="1" sqref="P103:Q108">
      <formula1>"○,◎"</formula1>
    </dataValidation>
    <dataValidation type="list" allowBlank="1" showInputMessage="1" showErrorMessage="1" sqref="I95:O97">
      <formula1>"補助,委託,協働・共催,ボランティアの確保・募集協力,利用者の紹介,プロボノ（専門知識や経験を活かした社会貢献）,施設使用の無償・低廉な提供,広報協力,その他"</formula1>
    </dataValidation>
    <dataValidation type="list" allowBlank="1" showInputMessage="1" showErrorMessage="1" sqref="B95:H97">
      <formula1>"行政（国・都道府県・市区町村）,NPO法人・任意団体,民間企業,NPOセンター・財団などの中間支援組織,学校（小・中・高等学校）・教育委員会,大学・研究機関,福祉施設・病院・医療関係施設,社会福祉協議会・地域包括支援センター,自治会・民生委員・町内会・商店街,その他"</formula1>
    </dataValidation>
    <dataValidation type="list" allowBlank="1" showInputMessage="1" showErrorMessage="1" sqref="B154:C159 P154:Q158">
      <formula1>"○,△"</formula1>
    </dataValidation>
    <dataValidation type="list" allowBlank="1" showInputMessage="1" showErrorMessage="1" sqref="M8 P8 S8 V8 Z8 AC8">
      <formula1>"〇,　"</formula1>
    </dataValidation>
    <dataValidation type="list" allowBlank="1" showInputMessage="1" showErrorMessage="1" sqref="B53:C59">
      <formula1>"〇,－"</formula1>
    </dataValidation>
  </dataValidations>
  <printOptions horizontalCentered="1"/>
  <pageMargins left="0.19685039370078741" right="0.19685039370078741" top="0.74803149606299213" bottom="0.19685039370078741" header="0.31496062992125984" footer="0.11811023622047245"/>
  <pageSetup paperSize="9" scale="58" orientation="portrait" r:id="rId1"/>
  <headerFooter>
    <oddFooter>&amp;C&amp;"HG丸ｺﾞｼｯｸM-PRO,標準"&amp;12&amp;P／&amp;N</oddFooter>
  </headerFooter>
  <rowBreaks count="4" manualBreakCount="4">
    <brk id="32" max="29" man="1"/>
    <brk id="65" max="16383" man="1"/>
    <brk id="99" max="16383" man="1"/>
    <brk id="134" max="16383" man="1"/>
  </rowBreaks>
  <drawing r:id="rId2"/>
  <legacy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H28調査票</vt:lpstr>
      <vt:lpstr>H28調査票!Print_Area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2011-08-02T07:14:35Z</dcterms:created>
  <dcterms:modified xsi:type="dcterms:W3CDTF">2018-10-30T02:14:07Z</dcterms:modified>
</cp:coreProperties>
</file>