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40" yWindow="690" windowWidth="13770" windowHeight="7875" tabRatio="862" activeTab="0"/>
  </bookViews>
  <sheets>
    <sheet name="総括表" sheetId="1" r:id="rId1"/>
    <sheet name="附表１（月給）" sheetId="2" r:id="rId2"/>
    <sheet name="附表２（時間給）" sheetId="3" r:id="rId3"/>
    <sheet name="附表３（月額手当）" sheetId="4" r:id="rId4"/>
    <sheet name="附表４（実績手当）" sheetId="5" r:id="rId5"/>
    <sheet name="附表５（賞与・一時金）" sheetId="6" r:id="rId6"/>
    <sheet name="附表６（法定福利費）" sheetId="7" r:id="rId7"/>
  </sheets>
  <definedNames>
    <definedName name="_xlnm.Print_Area" localSheetId="0">'総括表'!$B$1:$L$44</definedName>
    <definedName name="_xlnm.Print_Area" localSheetId="5">'附表５（賞与・一時金）'!$A$1:$L$40</definedName>
    <definedName name="_xlnm.Print_Area" localSheetId="6">'附表６（法定福利費）'!$C$1:$N$51</definedName>
    <definedName name="_xlnm.Print_Titles" localSheetId="1">'附表１（月給）'!$1:$7</definedName>
    <definedName name="_xlnm.Print_Titles" localSheetId="2">'附表２（時間給）'!$1:$8</definedName>
    <definedName name="_xlnm.Print_Titles" localSheetId="3">'附表３（月額手当）'!$1:$7</definedName>
    <definedName name="_xlnm.Print_Titles" localSheetId="4">'附表４（実績手当）'!$1:$8</definedName>
    <definedName name="_xlnm.Print_Titles" localSheetId="5">'附表５（賞与・一時金）'!$1:$8</definedName>
    <definedName name="_xlnm.Print_Titles" localSheetId="6">'附表６（法定福利費）'!$1:$13</definedName>
  </definedNames>
  <calcPr fullCalcOnLoad="1"/>
</workbook>
</file>

<file path=xl/sharedStrings.xml><?xml version="1.0" encoding="utf-8"?>
<sst xmlns="http://schemas.openxmlformats.org/spreadsheetml/2006/main" count="483" uniqueCount="193">
  <si>
    <t>職員</t>
  </si>
  <si>
    <t>改善額</t>
  </si>
  <si>
    <t>備考</t>
  </si>
  <si>
    <t>附表１　（月給分）</t>
  </si>
  <si>
    <t>　　月</t>
  </si>
  <si>
    <t>事業所名</t>
  </si>
  <si>
    <t>（単位：円）</t>
  </si>
  <si>
    <t>計</t>
  </si>
  <si>
    <t>単価</t>
  </si>
  <si>
    <t>金額</t>
  </si>
  <si>
    <t>附表２　（時間給分）</t>
  </si>
  <si>
    <t>時間数</t>
  </si>
  <si>
    <t>備　　　考</t>
  </si>
  <si>
    <t>交付金
充当額</t>
  </si>
  <si>
    <t>附表３　（月額手当分）</t>
  </si>
  <si>
    <t>附表５　（賞与・一時金分）</t>
  </si>
  <si>
    <t>附表６　（法定福利費事業主負担分）</t>
  </si>
  <si>
    <t>増加額</t>
  </si>
  <si>
    <t>参考様式</t>
  </si>
  <si>
    <t>事業所番号</t>
  </si>
  <si>
    <t>基本給</t>
  </si>
  <si>
    <t>手当</t>
  </si>
  <si>
    <t>月額</t>
  </si>
  <si>
    <t>実績給</t>
  </si>
  <si>
    <t>賞与・一時金</t>
  </si>
  <si>
    <t>法定福利費事業主負担</t>
  </si>
  <si>
    <t>実績</t>
  </si>
  <si>
    <t>うち改善額</t>
  </si>
  <si>
    <t>うち交付金充当額</t>
  </si>
  <si>
    <t>うち増加額</t>
  </si>
  <si>
    <t>支給賃金総額</t>
  </si>
  <si>
    <t>法人・事業者名</t>
  </si>
  <si>
    <t>賃金改善額</t>
  </si>
  <si>
    <t>法定福利費事業主負担増加額</t>
  </si>
  <si>
    <t>交付金受給額</t>
  </si>
  <si>
    <t>健康保険料</t>
  </si>
  <si>
    <t>厚生年金保険料</t>
  </si>
  <si>
    <t>雇用保険料</t>
  </si>
  <si>
    <t>労災保険料</t>
  </si>
  <si>
    <t>介護保険料</t>
  </si>
  <si>
    <t>児童手当拠出金</t>
  </si>
  <si>
    <t>区　　　　　　分</t>
  </si>
  <si>
    <t>人数</t>
  </si>
  <si>
    <t>常勤換算数</t>
  </si>
  <si>
    <t>基準給与額（20年度下半期水準）</t>
  </si>
  <si>
    <t>基準額</t>
  </si>
  <si>
    <t>乗数（月数）</t>
  </si>
  <si>
    <t>基準単価</t>
  </si>
  <si>
    <t>法人等名</t>
  </si>
  <si>
    <t>常勤換算数　</t>
  </si>
  <si>
    <t>２　「職員」欄は、適宜の記号を記載してください。なお、同一人については、各附表を通じて同じ記号としてください。</t>
  </si>
  <si>
    <t>３　介護職員と他の業務を兼務する職員については、業務量等により按分し、介護職員として見なした業務に相当する金額のみを記載してください。</t>
  </si>
  <si>
    <t>４　「基準給与額（20年度下半期水準）」欄は、改善の比較対象とする20年度下半期の状況を記載してください。</t>
  </si>
  <si>
    <t>１　着色セルは、自動計算です。行が不足する場合は、計算式に注意して、適宜、追加してください。</t>
  </si>
  <si>
    <t>手当名称</t>
  </si>
  <si>
    <t>（単位：人、円、月）</t>
  </si>
  <si>
    <t>附表４　（実績に応じた手当分）</t>
  </si>
  <si>
    <t>支給金名称</t>
  </si>
  <si>
    <t>（単位：人、円）</t>
  </si>
  <si>
    <t>児童手当拠出金  A</t>
  </si>
  <si>
    <t>雇用保険料
B</t>
  </si>
  <si>
    <t>労災保険料
C</t>
  </si>
  <si>
    <t>計
D=A～C</t>
  </si>
  <si>
    <t>児童手当拠出金  E</t>
  </si>
  <si>
    <t>雇用保険料
F</t>
  </si>
  <si>
    <t>労災保険料
G</t>
  </si>
  <si>
    <t>計
H=E～G</t>
  </si>
  <si>
    <t>健康保険料  K</t>
  </si>
  <si>
    <t>計
N=K～M</t>
  </si>
  <si>
    <t>健康保険料  O</t>
  </si>
  <si>
    <t>計
R=O～Q</t>
  </si>
  <si>
    <t>合計</t>
  </si>
  <si>
    <t>基準額（20年度下半期水準）</t>
  </si>
  <si>
    <t>交付金充当額　（①＋②）</t>
  </si>
  <si>
    <t>１　この表は、法定福利費等の増加額に交付金を充当する場合に作成してください。交付金を充当しない場合は不要です。</t>
  </si>
  <si>
    <t>２　着色セルは、自動計算です。行が不足する場合は、計算式に注意して、適宜、追加してください。</t>
  </si>
  <si>
    <t>３　「職員」欄は、適宜の記号を記載してください。なお、同一人については、各附表を通じて同じ記号としてください。</t>
  </si>
  <si>
    <t>４　金額は、賃金改善実施期間中の合計額を記入してください。</t>
  </si>
  <si>
    <t>６　「基準額（20年度下半期水準）」欄は、改善の比較対象とする20年度下半期の状況を記載してください。</t>
  </si>
  <si>
    <t>５　介護職員と他の業務を兼務する職員については、業務量等により按分し、介護職員として見なした業務に相当する金額のみを
　記載してください。</t>
  </si>
  <si>
    <t>８　事業主負担額の「増加額」に対して交付金を充当額する金額を「交付金充当額」欄に記入してください。
　必ず、増加額以下としてください。</t>
  </si>
  <si>
    <t>区　　　　　　　　分</t>
  </si>
  <si>
    <t>厚生年金保険料　L</t>
  </si>
  <si>
    <t>介護保険料　M</t>
  </si>
  <si>
    <t>厚生年金保険料　P</t>
  </si>
  <si>
    <t>介護保険料　Q</t>
  </si>
  <si>
    <t>平成　　年度　介護職員処遇改善実績額内訳表</t>
  </si>
  <si>
    <t>①</t>
  </si>
  <si>
    <t>②</t>
  </si>
  <si>
    <t>③</t>
  </si>
  <si>
    <t>⑥</t>
  </si>
  <si>
    <t>⑦</t>
  </si>
  <si>
    <t>A</t>
  </si>
  <si>
    <t>B</t>
  </si>
  <si>
    <t>C=A×B</t>
  </si>
  <si>
    <t>F</t>
  </si>
  <si>
    <t>G</t>
  </si>
  <si>
    <t>　　月分</t>
  </si>
  <si>
    <t>A</t>
  </si>
  <si>
    <t>B</t>
  </si>
  <si>
    <t>C=A×B</t>
  </si>
  <si>
    <t>f1</t>
  </si>
  <si>
    <t>f2</t>
  </si>
  <si>
    <t>F=f1×f2</t>
  </si>
  <si>
    <t>g1</t>
  </si>
  <si>
    <t>g2</t>
  </si>
  <si>
    <t>G=g1×g2</t>
  </si>
  <si>
    <t>I=H-D</t>
  </si>
  <si>
    <t>J (≦I)</t>
  </si>
  <si>
    <t>①</t>
  </si>
  <si>
    <t>S=R-N</t>
  </si>
  <si>
    <t>T (≦S)</t>
  </si>
  <si>
    <t>②</t>
  </si>
  <si>
    <t>　様式５（添付書類３）　（総括表）</t>
  </si>
  <si>
    <t>②のうち交付金充当額</t>
  </si>
  <si>
    <t>④のうち交付金充当額</t>
  </si>
  <si>
    <t>交付金使用額　（③＋⑤）</t>
  </si>
  <si>
    <t>交付金余剰額（返還額）　（⑥－⑦）</t>
  </si>
  <si>
    <t>④</t>
  </si>
  <si>
    <t>⑤</t>
  </si>
  <si>
    <t>⑧</t>
  </si>
  <si>
    <t>22年度　支給額</t>
  </si>
  <si>
    <t>22年度　支出額</t>
  </si>
  <si>
    <t>22年度支給額</t>
  </si>
  <si>
    <t>E=D-C</t>
  </si>
  <si>
    <t>F</t>
  </si>
  <si>
    <t>G</t>
  </si>
  <si>
    <t>H</t>
  </si>
  <si>
    <t>I</t>
  </si>
  <si>
    <t>J</t>
  </si>
  <si>
    <t>K</t>
  </si>
  <si>
    <t>L</t>
  </si>
  <si>
    <t>M</t>
  </si>
  <si>
    <t>N</t>
  </si>
  <si>
    <t>O</t>
  </si>
  <si>
    <t>P</t>
  </si>
  <si>
    <t>Q</t>
  </si>
  <si>
    <t>合計</t>
  </si>
  <si>
    <t>22年度支給額　（内訳）</t>
  </si>
  <si>
    <t>D=F～Q</t>
  </si>
  <si>
    <t>E=D-C</t>
  </si>
  <si>
    <t>f1</t>
  </si>
  <si>
    <t>f2</t>
  </si>
  <si>
    <t>F=f1×f2</t>
  </si>
  <si>
    <t>g1</t>
  </si>
  <si>
    <t>g2</t>
  </si>
  <si>
    <t>G=g1×g2</t>
  </si>
  <si>
    <t>h1</t>
  </si>
  <si>
    <t>h2</t>
  </si>
  <si>
    <t>H=h1×fh2</t>
  </si>
  <si>
    <t>i1</t>
  </si>
  <si>
    <t>i2</t>
  </si>
  <si>
    <t>I=i1×i2</t>
  </si>
  <si>
    <t>j1</t>
  </si>
  <si>
    <t>j2</t>
  </si>
  <si>
    <t>J=j1×j2</t>
  </si>
  <si>
    <t>k1</t>
  </si>
  <si>
    <t>k2</t>
  </si>
  <si>
    <t>K=k1×k2</t>
  </si>
  <si>
    <t>l1</t>
  </si>
  <si>
    <t>l2</t>
  </si>
  <si>
    <t>L=l1×l2</t>
  </si>
  <si>
    <t>m1</t>
  </si>
  <si>
    <t>m2</t>
  </si>
  <si>
    <t>M=m1×m2</t>
  </si>
  <si>
    <t>n1</t>
  </si>
  <si>
    <t>n2</t>
  </si>
  <si>
    <t>N=n1×n2</t>
  </si>
  <si>
    <t>o1</t>
  </si>
  <si>
    <t>o2</t>
  </si>
  <si>
    <t>O=o1×o2</t>
  </si>
  <si>
    <t>p1</t>
  </si>
  <si>
    <t>p2</t>
  </si>
  <si>
    <t>P=p1×p2</t>
  </si>
  <si>
    <t>q1</t>
  </si>
  <si>
    <t>q2</t>
  </si>
  <si>
    <t>Q=q1×q2</t>
  </si>
  <si>
    <t>22年度支給額　（内訳）</t>
  </si>
  <si>
    <t>時間・回数</t>
  </si>
  <si>
    <t>５　20年度下半期に在職していない職員、休職等で20年度と22年度の比較が困難な職員については、「基準給与額（20年度下半期水準）」欄で、実態に応じた調整を行い、「備考」欄にその内容 を記載してください。</t>
  </si>
  <si>
    <t>５　20年度下半期に在職していない職員、休職等で20年度と22年度の比較が困難な職員については、「基準給与額（20年度下半期水準）」欄で、実態に応じた
　調整を行い、「備考」欄にその内容を記載してください。</t>
  </si>
  <si>
    <t>22年度支出額</t>
  </si>
  <si>
    <t>７　20年度下半期に在職していない職員、休職等で20年度と22年度の比較が困難な職員については、「基準給与額（20年度下半
　期水準）」欄で、実態に応じた調整を行い、「備考」欄にその内容を記載してください。</t>
  </si>
  <si>
    <t>５　22年度開設の事業所にあっては、交付金を使用しなかった場合の推計値を記入してください。</t>
  </si>
  <si>
    <t>６　20年度下半期に在職していない職員、休職等で20年度と22年度の比較が困難な職員については、「基準給与額（20年度下半期水準）」欄で、実態に応じた
　調整を行い、「備考」欄にその内容を記載してください。</t>
  </si>
  <si>
    <t>基準給与額（20年度下半期水準） A</t>
  </si>
  <si>
    <t>B</t>
  </si>
  <si>
    <t>C</t>
  </si>
  <si>
    <t>D</t>
  </si>
  <si>
    <t>E</t>
  </si>
  <si>
    <t>F=B～E</t>
  </si>
  <si>
    <t>G=F-A</t>
  </si>
  <si>
    <t>　　なお、21年度以降開設の事業所にあっては、交付金を使用しなかった場合の推計値を記入してください。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</si>
</sst>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quot;△ &quot;0.0"/>
    <numFmt numFmtId="180" formatCode="#,##0_ ;[Red]\-#,##0\ "/>
    <numFmt numFmtId="181" formatCode="0.0_ "/>
    <numFmt numFmtId="182" formatCode="0_ "/>
    <numFmt numFmtId="183" formatCode="#,##0_ "/>
    <numFmt numFmtId="184" formatCode="0_);[Red]\(0\)"/>
    <numFmt numFmtId="185" formatCode="0.0_);[Red]\(0.0\)"/>
    <numFmt numFmtId="186" formatCode="#,##0_);[Red]\(#,##0\)"/>
    <numFmt numFmtId="187" formatCode="0.00;&quot;△ &quot;0.00"/>
    <numFmt numFmtId="188" formatCode="#,##0.000;&quot;△ &quot;#,##0.000"/>
    <numFmt numFmtId="189" formatCode="#,##0.0000;&quot;△ &quot;#,##0.0000"/>
  </numFmts>
  <fonts count="31">
    <font>
      <sz val="11"/>
      <name val="ＭＳ Ｐゴシック"/>
      <family val="3"/>
    </font>
    <font>
      <sz val="6"/>
      <name val="ＭＳ Ｐゴシック"/>
      <family val="3"/>
    </font>
    <font>
      <sz val="14"/>
      <name val="ＭＳ Ｐゴシック"/>
      <family val="3"/>
    </font>
    <font>
      <sz val="10"/>
      <name val="ＭＳ Ｐゴシック"/>
      <family val="3"/>
    </font>
    <font>
      <sz val="12"/>
      <name val="ＭＳ Ｐゴシック"/>
      <family val="3"/>
    </font>
    <font>
      <sz val="12"/>
      <name val="ＭＳ Ｐ明朝"/>
      <family val="1"/>
    </font>
    <font>
      <sz val="18"/>
      <name val="ＭＳ Ｐ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u val="single"/>
      <sz val="10"/>
      <color indexed="12"/>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u val="single"/>
      <sz val="10"/>
      <color indexed="20"/>
      <name val="ＭＳ Ｐゴシック"/>
      <family val="3"/>
    </font>
    <font>
      <sz val="10"/>
      <color indexed="17"/>
      <name val="ＭＳ Ｐゴシック"/>
      <family val="3"/>
    </font>
    <font>
      <sz val="16"/>
      <name val="ＭＳ Ｐゴシック"/>
      <family val="3"/>
    </font>
    <font>
      <sz val="14"/>
      <name val="ＭＳ Ｐ明朝"/>
      <family val="1"/>
    </font>
    <font>
      <sz val="11"/>
      <name val="ＭＳ Ｐ明朝"/>
      <family val="1"/>
    </font>
    <font>
      <sz val="10"/>
      <name val="ＭＳ Ｐ明朝"/>
      <family val="1"/>
    </font>
    <font>
      <sz val="11"/>
      <color indexed="8"/>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5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color indexed="63"/>
      </right>
      <top style="thin"/>
      <bottom style="thin"/>
    </border>
    <border>
      <left>
        <color indexed="63"/>
      </left>
      <right style="medium"/>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style="medium"/>
    </border>
    <border>
      <left>
        <color indexed="63"/>
      </left>
      <right>
        <color indexed="63"/>
      </right>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style="thin"/>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medium"/>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medium"/>
      <right style="medium"/>
      <top style="thin"/>
      <bottom style="thin"/>
    </border>
    <border>
      <left>
        <color indexed="63"/>
      </left>
      <right style="medium"/>
      <top style="thin"/>
      <bottom style="thin"/>
    </border>
    <border>
      <left style="medium"/>
      <right>
        <color indexed="63"/>
      </right>
      <top style="thin"/>
      <bottom style="double"/>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medium"/>
      <top style="thin"/>
      <bottom style="double"/>
    </border>
    <border>
      <left>
        <color indexed="63"/>
      </left>
      <right style="medium"/>
      <top style="thin"/>
      <bottom style="double"/>
    </border>
    <border diagonalUp="1">
      <left style="medium"/>
      <right style="thin"/>
      <top style="double"/>
      <bottom style="medium"/>
      <diagonal style="thin"/>
    </border>
    <border diagonalUp="1">
      <left style="thin"/>
      <right style="thin"/>
      <top style="double"/>
      <bottom style="medium"/>
      <diagonal style="thin"/>
    </border>
    <border>
      <left style="medium"/>
      <right style="dotted"/>
      <top>
        <color indexed="63"/>
      </top>
      <bottom>
        <color indexed="63"/>
      </bottom>
    </border>
    <border>
      <left style="dotted"/>
      <right style="thin"/>
      <top>
        <color indexed="63"/>
      </top>
      <bottom>
        <color indexed="63"/>
      </bottom>
    </border>
    <border>
      <left style="dotted"/>
      <right style="dotted"/>
      <top>
        <color indexed="63"/>
      </top>
      <bottom>
        <color indexed="63"/>
      </bottom>
    </border>
    <border>
      <left style="thin"/>
      <right style="dotted"/>
      <top>
        <color indexed="63"/>
      </top>
      <bottom>
        <color indexed="63"/>
      </bottom>
    </border>
    <border>
      <left style="medium"/>
      <right style="dotted"/>
      <top>
        <color indexed="63"/>
      </top>
      <bottom style="medium"/>
    </border>
    <border>
      <left style="dotted"/>
      <right style="dotted"/>
      <top>
        <color indexed="63"/>
      </top>
      <bottom style="medium"/>
    </border>
    <border>
      <left style="dotted"/>
      <right style="thin"/>
      <top>
        <color indexed="63"/>
      </top>
      <bottom style="medium"/>
    </border>
    <border>
      <left style="thin"/>
      <right style="dotted"/>
      <top>
        <color indexed="63"/>
      </top>
      <bottom style="medium"/>
    </border>
    <border>
      <left style="dotted"/>
      <right style="thin"/>
      <top>
        <color indexed="63"/>
      </top>
      <bottom style="thin"/>
    </border>
    <border>
      <left style="medium"/>
      <right style="dotted"/>
      <top style="thin"/>
      <bottom style="thin"/>
    </border>
    <border>
      <left style="dotted"/>
      <right style="dotted"/>
      <top style="thin"/>
      <bottom style="thin"/>
    </border>
    <border>
      <left style="thin"/>
      <right style="dotted"/>
      <top style="thin"/>
      <bottom style="thin"/>
    </border>
    <border>
      <left style="medium"/>
      <right style="dotted"/>
      <top style="thin"/>
      <bottom style="double"/>
    </border>
    <border>
      <left style="dotted"/>
      <right style="dotted"/>
      <top style="thin"/>
      <bottom style="double"/>
    </border>
    <border>
      <left style="dotted"/>
      <right style="thin"/>
      <top style="thin"/>
      <bottom style="double"/>
    </border>
    <border>
      <left style="thin"/>
      <right style="dotted"/>
      <top style="thin"/>
      <bottom style="double"/>
    </border>
    <border>
      <left style="medium"/>
      <right style="medium"/>
      <top style="double"/>
      <bottom style="medium"/>
    </border>
    <border>
      <left style="medium"/>
      <right>
        <color indexed="63"/>
      </right>
      <top style="double"/>
      <bottom style="medium"/>
    </border>
    <border diagonalUp="1">
      <left style="medium"/>
      <right style="dotted"/>
      <top style="double"/>
      <bottom style="medium"/>
      <diagonal style="thin"/>
    </border>
    <border diagonalUp="1">
      <left style="dotted"/>
      <right style="dotted"/>
      <top style="double"/>
      <bottom style="medium"/>
      <diagonal style="thin"/>
    </border>
    <border>
      <left style="thin"/>
      <right style="medium"/>
      <top style="double"/>
      <bottom style="medium"/>
    </border>
    <border>
      <left style="dotted"/>
      <right style="thin"/>
      <top style="double"/>
      <bottom style="medium"/>
    </border>
    <border diagonalUp="1">
      <left style="thin"/>
      <right style="dotted"/>
      <top style="double"/>
      <bottom style="medium"/>
      <diagonal style="thin"/>
    </border>
    <border>
      <left>
        <color indexed="63"/>
      </left>
      <right style="medium"/>
      <top style="double"/>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color indexed="63"/>
      </left>
      <right style="medium"/>
      <top style="thin"/>
      <bottom>
        <color indexed="63"/>
      </bottom>
    </border>
    <border>
      <left style="medium"/>
      <right style="medium"/>
      <top style="thin"/>
      <bottom>
        <color indexed="63"/>
      </bottom>
    </border>
    <border>
      <left style="medium"/>
      <right style="medium"/>
      <top>
        <color indexed="63"/>
      </top>
      <bottom>
        <color indexed="63"/>
      </bottom>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color indexed="63"/>
      </top>
      <bottom style="dotted"/>
    </border>
    <border>
      <left style="thin"/>
      <right style="thin"/>
      <top style="dotted"/>
      <bottom>
        <color indexed="63"/>
      </bottom>
    </border>
    <border>
      <left style="thin"/>
      <right style="thin"/>
      <top style="double"/>
      <bottom style="thin"/>
    </border>
    <border>
      <left>
        <color indexed="63"/>
      </left>
      <right style="thin"/>
      <top style="thin"/>
      <bottom>
        <color indexed="63"/>
      </bottom>
    </border>
    <border>
      <left style="medium"/>
      <right>
        <color indexed="63"/>
      </right>
      <top>
        <color indexed="63"/>
      </top>
      <bottom style="thin"/>
    </border>
    <border>
      <left style="medium"/>
      <right style="dotted"/>
      <top>
        <color indexed="63"/>
      </top>
      <bottom style="thin"/>
    </border>
    <border>
      <left style="dotted"/>
      <right style="dotted"/>
      <top>
        <color indexed="63"/>
      </top>
      <bottom style="thin"/>
    </border>
    <border>
      <left style="thin"/>
      <right style="dotted"/>
      <top>
        <color indexed="63"/>
      </top>
      <bottom style="thin"/>
    </border>
    <border>
      <left style="medium"/>
      <right style="thin"/>
      <top style="thin"/>
      <bottom>
        <color indexed="63"/>
      </bottom>
    </border>
    <border>
      <left>
        <color indexed="63"/>
      </left>
      <right style="thin"/>
      <top style="medium"/>
      <bottom style="thin"/>
    </border>
    <border>
      <left style="thin"/>
      <right style="medium"/>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style="double"/>
    </border>
    <border>
      <left style="thin"/>
      <right style="medium"/>
      <top style="medium"/>
      <bottom style="thin"/>
    </border>
    <border diagonalUp="1">
      <left style="medium"/>
      <right style="medium"/>
      <top style="double"/>
      <bottom style="medium"/>
      <diagonal style="thin"/>
    </border>
    <border>
      <left>
        <color indexed="63"/>
      </left>
      <right>
        <color indexed="63"/>
      </right>
      <top style="medium"/>
      <bottom style="medium"/>
    </border>
    <border>
      <left style="medium"/>
      <right style="medium"/>
      <top style="medium"/>
      <bottom style="thin"/>
    </border>
    <border>
      <left style="dotted"/>
      <right style="medium"/>
      <top>
        <color indexed="63"/>
      </top>
      <bottom>
        <color indexed="63"/>
      </bottom>
    </border>
    <border>
      <left style="dotted"/>
      <right style="medium"/>
      <top>
        <color indexed="63"/>
      </top>
      <bottom style="medium"/>
    </border>
    <border>
      <left style="dotted"/>
      <right style="medium"/>
      <top>
        <color indexed="63"/>
      </top>
      <bottom style="thin"/>
    </border>
    <border>
      <left style="dotted"/>
      <right style="medium"/>
      <top style="thin"/>
      <bottom style="double"/>
    </border>
    <border>
      <left style="dotted"/>
      <right style="medium"/>
      <top style="double"/>
      <bottom style="medium"/>
    </border>
    <border>
      <left style="thin"/>
      <right style="medium"/>
      <top style="medium"/>
      <bottom style="medium"/>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double"/>
      <diagonal style="thin"/>
    </border>
    <border>
      <left>
        <color indexed="63"/>
      </left>
      <right style="medium"/>
      <top style="thin"/>
      <bottom style="medium"/>
    </border>
    <border>
      <left style="thin"/>
      <right>
        <color indexed="63"/>
      </right>
      <top style="thin"/>
      <bottom style="dotted"/>
    </border>
    <border>
      <left>
        <color indexed="63"/>
      </left>
      <right style="thin"/>
      <top style="thin"/>
      <bottom style="dotted"/>
    </border>
    <border diagonalUp="1">
      <left style="thin"/>
      <right style="thin"/>
      <top>
        <color indexed="63"/>
      </top>
      <bottom style="thin"/>
      <diagonal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style="thin"/>
      <top style="dotted"/>
      <bottom style="thin"/>
    </border>
    <border>
      <left style="thin"/>
      <right>
        <color indexed="63"/>
      </right>
      <top style="dotted"/>
      <bottom>
        <color indexed="63"/>
      </bottom>
    </border>
    <border>
      <left>
        <color indexed="63"/>
      </left>
      <right style="thin"/>
      <top style="dotted"/>
      <bottom>
        <color indexed="63"/>
      </bottom>
    </border>
    <border>
      <left>
        <color indexed="63"/>
      </left>
      <right style="medium"/>
      <top style="medium"/>
      <bottom style="medium"/>
    </border>
    <border>
      <left>
        <color indexed="63"/>
      </left>
      <right style="medium"/>
      <top style="medium"/>
      <bottom style="thin"/>
    </border>
    <border>
      <left style="thin"/>
      <right>
        <color indexed="63"/>
      </right>
      <top style="medium"/>
      <bottom style="medium"/>
    </border>
    <border>
      <left>
        <color indexed="63"/>
      </left>
      <right style="thin"/>
      <top style="medium"/>
      <bottom style="medium"/>
    </border>
    <border>
      <left style="medium"/>
      <right style="medium"/>
      <top style="thin"/>
      <bottom style="medium"/>
    </border>
    <border>
      <left style="medium"/>
      <right style="dotted"/>
      <top style="thin"/>
      <bottom>
        <color indexed="63"/>
      </bottom>
    </border>
    <border>
      <left style="dotted"/>
      <right style="thin"/>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color indexed="63"/>
      </right>
      <top style="thin"/>
      <bottom style="dotted"/>
    </border>
    <border>
      <left>
        <color indexed="63"/>
      </left>
      <right>
        <color indexed="63"/>
      </right>
      <top style="thin"/>
      <bottom style="dotted"/>
    </border>
    <border>
      <left>
        <color indexed="63"/>
      </left>
      <right style="medium"/>
      <top>
        <color indexed="63"/>
      </top>
      <bottom style="dotted"/>
    </border>
    <border>
      <left style="thin"/>
      <right style="thin"/>
      <top style="medium"/>
      <bottom style="thin"/>
    </border>
    <border>
      <left style="thin"/>
      <right style="medium"/>
      <top style="medium"/>
      <bottom>
        <color indexed="63"/>
      </bottom>
    </border>
    <border>
      <left style="medium"/>
      <right style="thin"/>
      <top style="medium"/>
      <bottom>
        <color indexed="63"/>
      </bottom>
    </border>
    <border>
      <left style="medium"/>
      <right style="medium"/>
      <top style="double"/>
      <bottom>
        <color indexed="63"/>
      </bottom>
    </border>
    <border>
      <left style="medium"/>
      <right style="thin"/>
      <top style="double"/>
      <bottom>
        <color indexed="63"/>
      </bottom>
    </border>
    <border>
      <left style="thin"/>
      <right style="thin"/>
      <top style="double"/>
      <bottom>
        <color indexed="63"/>
      </bottom>
    </border>
    <border>
      <left style="thin"/>
      <right style="thin"/>
      <top style="medium"/>
      <bottom>
        <color indexed="63"/>
      </bottom>
    </border>
    <border>
      <left style="thin"/>
      <right style="medium"/>
      <top style="double"/>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7"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7" fillId="0" borderId="0">
      <alignment vertical="center"/>
      <protection/>
    </xf>
    <xf numFmtId="0" fontId="24" fillId="0" borderId="0" applyNumberFormat="0" applyFill="0" applyBorder="0" applyAlignment="0" applyProtection="0"/>
    <xf numFmtId="0" fontId="25" fillId="4" borderId="0" applyNumberFormat="0" applyBorder="0" applyAlignment="0" applyProtection="0"/>
  </cellStyleXfs>
  <cellXfs count="374">
    <xf numFmtId="0" fontId="0" fillId="0" borderId="0" xfId="0" applyAlignment="1">
      <alignment vertical="center"/>
    </xf>
    <xf numFmtId="176" fontId="2" fillId="0" borderId="0" xfId="0" applyNumberFormat="1" applyFont="1" applyAlignment="1">
      <alignment vertical="center"/>
    </xf>
    <xf numFmtId="176" fontId="3" fillId="0" borderId="0" xfId="0" applyNumberFormat="1"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horizontal="center"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176" fontId="0" fillId="0" borderId="0" xfId="0" applyNumberFormat="1" applyFont="1" applyAlignment="1">
      <alignment vertical="center"/>
    </xf>
    <xf numFmtId="176" fontId="6" fillId="0" borderId="0" xfId="0" applyNumberFormat="1" applyFont="1" applyAlignment="1">
      <alignment vertical="center"/>
    </xf>
    <xf numFmtId="176" fontId="4" fillId="0" borderId="0" xfId="0" applyNumberFormat="1" applyFont="1" applyAlignment="1">
      <alignment vertical="center"/>
    </xf>
    <xf numFmtId="0" fontId="5" fillId="0" borderId="28" xfId="0" applyFont="1" applyBorder="1" applyAlignment="1">
      <alignment horizontal="center" vertical="center"/>
    </xf>
    <xf numFmtId="176" fontId="5" fillId="0" borderId="0" xfId="0" applyNumberFormat="1" applyFont="1" applyBorder="1" applyAlignment="1">
      <alignment vertical="center"/>
    </xf>
    <xf numFmtId="176" fontId="5" fillId="0" borderId="19" xfId="0" applyNumberFormat="1" applyFont="1" applyBorder="1" applyAlignment="1">
      <alignment horizontal="center" vertical="center"/>
    </xf>
    <xf numFmtId="176" fontId="5" fillId="0" borderId="17" xfId="0" applyNumberFormat="1" applyFont="1" applyBorder="1" applyAlignment="1">
      <alignment vertical="center"/>
    </xf>
    <xf numFmtId="176" fontId="5" fillId="0" borderId="0" xfId="0" applyNumberFormat="1" applyFont="1" applyAlignment="1">
      <alignment vertical="center"/>
    </xf>
    <xf numFmtId="0" fontId="5" fillId="0" borderId="0" xfId="0" applyFont="1" applyAlignment="1">
      <alignment horizontal="right"/>
    </xf>
    <xf numFmtId="176" fontId="27" fillId="0" borderId="0" xfId="0" applyNumberFormat="1" applyFont="1" applyAlignment="1">
      <alignment vertical="center"/>
    </xf>
    <xf numFmtId="176" fontId="28" fillId="0" borderId="0" xfId="0" applyNumberFormat="1" applyFont="1" applyAlignment="1">
      <alignment vertical="center"/>
    </xf>
    <xf numFmtId="176" fontId="28" fillId="0" borderId="29" xfId="0" applyNumberFormat="1" applyFont="1" applyBorder="1" applyAlignment="1">
      <alignment vertical="center"/>
    </xf>
    <xf numFmtId="176" fontId="28" fillId="0" borderId="30" xfId="0" applyNumberFormat="1" applyFont="1" applyBorder="1" applyAlignment="1">
      <alignment vertical="center"/>
    </xf>
    <xf numFmtId="176" fontId="28" fillId="0" borderId="0" xfId="0" applyNumberFormat="1" applyFont="1" applyAlignment="1">
      <alignment horizontal="right"/>
    </xf>
    <xf numFmtId="176" fontId="28" fillId="0" borderId="31" xfId="0" applyNumberFormat="1" applyFont="1" applyBorder="1" applyAlignment="1">
      <alignment horizontal="center" vertical="center" shrinkToFit="1"/>
    </xf>
    <xf numFmtId="176" fontId="28" fillId="0" borderId="32" xfId="0" applyNumberFormat="1" applyFont="1" applyBorder="1" applyAlignment="1">
      <alignment horizontal="center" vertical="center" shrinkToFit="1"/>
    </xf>
    <xf numFmtId="176" fontId="28" fillId="0" borderId="33" xfId="0" applyNumberFormat="1" applyFont="1" applyBorder="1" applyAlignment="1">
      <alignment horizontal="center" vertical="center" shrinkToFit="1"/>
    </xf>
    <xf numFmtId="176" fontId="28" fillId="0" borderId="34" xfId="0" applyNumberFormat="1" applyFont="1" applyBorder="1" applyAlignment="1">
      <alignment horizontal="center" vertical="center"/>
    </xf>
    <xf numFmtId="176" fontId="28" fillId="0" borderId="12" xfId="0" applyNumberFormat="1" applyFont="1" applyBorder="1" applyAlignment="1">
      <alignment horizontal="center" vertical="center"/>
    </xf>
    <xf numFmtId="176" fontId="28" fillId="0" borderId="35" xfId="0" applyNumberFormat="1" applyFont="1" applyBorder="1" applyAlignment="1">
      <alignment horizontal="center" vertical="center" shrinkToFit="1"/>
    </xf>
    <xf numFmtId="176" fontId="28" fillId="0" borderId="36" xfId="0" applyNumberFormat="1" applyFont="1" applyBorder="1" applyAlignment="1">
      <alignment horizontal="center" vertical="center" shrinkToFit="1"/>
    </xf>
    <xf numFmtId="176" fontId="28" fillId="0" borderId="37" xfId="0" applyNumberFormat="1" applyFont="1" applyBorder="1" applyAlignment="1">
      <alignment horizontal="center" vertical="center" shrinkToFit="1"/>
    </xf>
    <xf numFmtId="176" fontId="28" fillId="0" borderId="38" xfId="0" applyNumberFormat="1" applyFont="1" applyBorder="1" applyAlignment="1">
      <alignment horizontal="center" vertical="center"/>
    </xf>
    <xf numFmtId="176" fontId="28" fillId="0" borderId="36" xfId="0" applyNumberFormat="1" applyFont="1" applyBorder="1" applyAlignment="1">
      <alignment horizontal="center" vertical="center"/>
    </xf>
    <xf numFmtId="176" fontId="28" fillId="0" borderId="39" xfId="0" applyNumberFormat="1" applyFont="1" applyBorder="1" applyAlignment="1">
      <alignment horizontal="center" vertical="center"/>
    </xf>
    <xf numFmtId="176" fontId="28" fillId="0" borderId="40" xfId="0" applyNumberFormat="1" applyFont="1" applyBorder="1" applyAlignment="1">
      <alignment horizontal="center" vertical="center"/>
    </xf>
    <xf numFmtId="176" fontId="28" fillId="0" borderId="41" xfId="0" applyNumberFormat="1" applyFont="1" applyBorder="1" applyAlignment="1">
      <alignment vertical="center"/>
    </xf>
    <xf numFmtId="176" fontId="28" fillId="0" borderId="42" xfId="0" applyNumberFormat="1" applyFont="1" applyBorder="1" applyAlignment="1">
      <alignment vertical="center"/>
    </xf>
    <xf numFmtId="176" fontId="28" fillId="21" borderId="43" xfId="0" applyNumberFormat="1" applyFont="1" applyFill="1" applyBorder="1" applyAlignment="1">
      <alignment vertical="center"/>
    </xf>
    <xf numFmtId="176" fontId="28" fillId="21" borderId="44" xfId="0" applyNumberFormat="1" applyFont="1" applyFill="1" applyBorder="1" applyAlignment="1">
      <alignment vertical="center"/>
    </xf>
    <xf numFmtId="176" fontId="28" fillId="0" borderId="45" xfId="0" applyNumberFormat="1" applyFont="1" applyBorder="1" applyAlignment="1">
      <alignment vertical="center"/>
    </xf>
    <xf numFmtId="176" fontId="28" fillId="0" borderId="25" xfId="0" applyNumberFormat="1" applyFont="1" applyBorder="1" applyAlignment="1">
      <alignment vertical="center"/>
    </xf>
    <xf numFmtId="176" fontId="28" fillId="0" borderId="46" xfId="0" applyNumberFormat="1" applyFont="1" applyBorder="1" applyAlignment="1">
      <alignment vertical="center"/>
    </xf>
    <xf numFmtId="176" fontId="28" fillId="0" borderId="19" xfId="0" applyNumberFormat="1" applyFont="1" applyBorder="1" applyAlignment="1">
      <alignment vertical="center"/>
    </xf>
    <xf numFmtId="176" fontId="28" fillId="21" borderId="47" xfId="0" applyNumberFormat="1" applyFont="1" applyFill="1" applyBorder="1" applyAlignment="1">
      <alignment vertical="center"/>
    </xf>
    <xf numFmtId="176" fontId="28" fillId="21" borderId="48" xfId="0" applyNumberFormat="1" applyFont="1" applyFill="1" applyBorder="1" applyAlignment="1">
      <alignment vertical="center"/>
    </xf>
    <xf numFmtId="176" fontId="28" fillId="0" borderId="49" xfId="0" applyNumberFormat="1" applyFont="1" applyBorder="1" applyAlignment="1">
      <alignment vertical="center"/>
    </xf>
    <xf numFmtId="176" fontId="28" fillId="0" borderId="50" xfId="0" applyNumberFormat="1" applyFont="1" applyBorder="1" applyAlignment="1">
      <alignment vertical="center"/>
    </xf>
    <xf numFmtId="176" fontId="28" fillId="0" borderId="51" xfId="0" applyNumberFormat="1" applyFont="1" applyBorder="1" applyAlignment="1">
      <alignment vertical="center"/>
    </xf>
    <xf numFmtId="176" fontId="28" fillId="0" borderId="52" xfId="0" applyNumberFormat="1" applyFont="1" applyBorder="1" applyAlignment="1">
      <alignment vertical="center"/>
    </xf>
    <xf numFmtId="176" fontId="28" fillId="21" borderId="53" xfId="0" applyNumberFormat="1" applyFont="1" applyFill="1" applyBorder="1" applyAlignment="1">
      <alignment vertical="center"/>
    </xf>
    <xf numFmtId="176" fontId="28" fillId="21" borderId="54" xfId="0" applyNumberFormat="1" applyFont="1" applyFill="1" applyBorder="1" applyAlignment="1">
      <alignment vertical="center"/>
    </xf>
    <xf numFmtId="176" fontId="28" fillId="0" borderId="55" xfId="0" applyNumberFormat="1" applyFont="1" applyBorder="1" applyAlignment="1">
      <alignment vertical="center"/>
    </xf>
    <xf numFmtId="176" fontId="28" fillId="0" borderId="56" xfId="0" applyNumberFormat="1" applyFont="1" applyFill="1" applyBorder="1" applyAlignment="1">
      <alignment vertical="center"/>
    </xf>
    <xf numFmtId="176" fontId="28" fillId="0" borderId="57" xfId="0" applyNumberFormat="1" applyFont="1" applyFill="1" applyBorder="1" applyAlignment="1">
      <alignment vertical="center"/>
    </xf>
    <xf numFmtId="176" fontId="28" fillId="21" borderId="37" xfId="0" applyNumberFormat="1" applyFont="1" applyFill="1" applyBorder="1" applyAlignment="1">
      <alignment vertical="center"/>
    </xf>
    <xf numFmtId="176" fontId="28" fillId="21" borderId="35" xfId="0" applyNumberFormat="1" applyFont="1" applyFill="1" applyBorder="1" applyAlignment="1">
      <alignment vertical="center"/>
    </xf>
    <xf numFmtId="176" fontId="28" fillId="21" borderId="36" xfId="0" applyNumberFormat="1" applyFont="1" applyFill="1" applyBorder="1" applyAlignment="1">
      <alignment vertical="center"/>
    </xf>
    <xf numFmtId="176" fontId="28" fillId="21" borderId="40" xfId="0" applyNumberFormat="1" applyFont="1" applyFill="1" applyBorder="1" applyAlignment="1">
      <alignment vertical="center"/>
    </xf>
    <xf numFmtId="176" fontId="28" fillId="0" borderId="18" xfId="0" applyNumberFormat="1" applyFont="1" applyBorder="1" applyAlignment="1">
      <alignment vertical="center"/>
    </xf>
    <xf numFmtId="176" fontId="29" fillId="0" borderId="0" xfId="0" applyNumberFormat="1" applyFont="1" applyAlignment="1">
      <alignment vertical="center"/>
    </xf>
    <xf numFmtId="176" fontId="29" fillId="0" borderId="0" xfId="0" applyNumberFormat="1" applyFont="1" applyAlignment="1">
      <alignment vertical="center" wrapText="1"/>
    </xf>
    <xf numFmtId="176" fontId="28" fillId="0" borderId="0" xfId="0" applyNumberFormat="1" applyFont="1" applyBorder="1" applyAlignment="1">
      <alignment vertical="center"/>
    </xf>
    <xf numFmtId="176" fontId="28" fillId="0" borderId="58" xfId="0" applyNumberFormat="1" applyFont="1" applyBorder="1" applyAlignment="1">
      <alignment horizontal="center" vertical="center" shrinkToFit="1"/>
    </xf>
    <xf numFmtId="176" fontId="28" fillId="0" borderId="59" xfId="0" applyNumberFormat="1" applyFont="1" applyBorder="1" applyAlignment="1">
      <alignment horizontal="center" vertical="center" shrinkToFit="1"/>
    </xf>
    <xf numFmtId="176" fontId="28" fillId="0" borderId="60" xfId="0" applyNumberFormat="1" applyFont="1" applyBorder="1" applyAlignment="1">
      <alignment horizontal="center" vertical="center" shrinkToFit="1"/>
    </xf>
    <xf numFmtId="176" fontId="28" fillId="0" borderId="61" xfId="0" applyNumberFormat="1" applyFont="1" applyBorder="1" applyAlignment="1">
      <alignment horizontal="center" vertical="center" shrinkToFit="1"/>
    </xf>
    <xf numFmtId="176" fontId="28" fillId="0" borderId="62" xfId="0" applyNumberFormat="1" applyFont="1" applyBorder="1" applyAlignment="1">
      <alignment horizontal="center" vertical="center" shrinkToFit="1"/>
    </xf>
    <xf numFmtId="176" fontId="28" fillId="0" borderId="63" xfId="0" applyNumberFormat="1" applyFont="1" applyBorder="1" applyAlignment="1">
      <alignment horizontal="center" vertical="center" shrinkToFit="1"/>
    </xf>
    <xf numFmtId="176" fontId="28" fillId="0" borderId="64" xfId="0" applyNumberFormat="1" applyFont="1" applyBorder="1" applyAlignment="1">
      <alignment horizontal="center" vertical="center" shrinkToFit="1"/>
    </xf>
    <xf numFmtId="176" fontId="28" fillId="0" borderId="65" xfId="0" applyNumberFormat="1" applyFont="1" applyBorder="1" applyAlignment="1">
      <alignment horizontal="center" vertical="center" shrinkToFit="1"/>
    </xf>
    <xf numFmtId="176" fontId="29" fillId="21" borderId="66" xfId="0" applyNumberFormat="1" applyFont="1" applyFill="1" applyBorder="1" applyAlignment="1">
      <alignment vertical="center"/>
    </xf>
    <xf numFmtId="179" fontId="28" fillId="0" borderId="25" xfId="0" applyNumberFormat="1" applyFont="1" applyBorder="1" applyAlignment="1">
      <alignment vertical="center"/>
    </xf>
    <xf numFmtId="176" fontId="29" fillId="0" borderId="67" xfId="0" applyNumberFormat="1" applyFont="1" applyBorder="1" applyAlignment="1">
      <alignment vertical="center"/>
    </xf>
    <xf numFmtId="177" fontId="29" fillId="0" borderId="68" xfId="0" applyNumberFormat="1" applyFont="1" applyBorder="1" applyAlignment="1">
      <alignment vertical="center"/>
    </xf>
    <xf numFmtId="176" fontId="29" fillId="0" borderId="69" xfId="0" applyNumberFormat="1" applyFont="1" applyBorder="1" applyAlignment="1">
      <alignment vertical="center"/>
    </xf>
    <xf numFmtId="179" fontId="28" fillId="0" borderId="50" xfId="0" applyNumberFormat="1" applyFont="1" applyBorder="1" applyAlignment="1">
      <alignment vertical="center"/>
    </xf>
    <xf numFmtId="176" fontId="29" fillId="0" borderId="70" xfId="0" applyNumberFormat="1" applyFont="1" applyBorder="1" applyAlignment="1">
      <alignment vertical="center"/>
    </xf>
    <xf numFmtId="177" fontId="29" fillId="0" borderId="71" xfId="0" applyNumberFormat="1" applyFont="1" applyBorder="1" applyAlignment="1">
      <alignment vertical="center"/>
    </xf>
    <xf numFmtId="176" fontId="29" fillId="21" borderId="72" xfId="0" applyNumberFormat="1" applyFont="1" applyFill="1" applyBorder="1" applyAlignment="1">
      <alignment vertical="center"/>
    </xf>
    <xf numFmtId="176" fontId="29" fillId="0" borderId="73" xfId="0" applyNumberFormat="1" applyFont="1" applyBorder="1" applyAlignment="1">
      <alignment vertical="center"/>
    </xf>
    <xf numFmtId="176" fontId="28" fillId="0" borderId="74" xfId="0" applyNumberFormat="1" applyFont="1" applyBorder="1" applyAlignment="1">
      <alignment horizontal="center" vertical="center"/>
    </xf>
    <xf numFmtId="179" fontId="28" fillId="21" borderId="75" xfId="0" applyNumberFormat="1" applyFont="1" applyFill="1" applyBorder="1" applyAlignment="1">
      <alignment vertical="center"/>
    </xf>
    <xf numFmtId="176" fontId="29" fillId="0" borderId="76" xfId="0" applyNumberFormat="1" applyFont="1" applyFill="1" applyBorder="1" applyAlignment="1">
      <alignment vertical="center"/>
    </xf>
    <xf numFmtId="176" fontId="29" fillId="0" borderId="77" xfId="0" applyNumberFormat="1" applyFont="1" applyFill="1" applyBorder="1" applyAlignment="1">
      <alignment vertical="center"/>
    </xf>
    <xf numFmtId="176" fontId="28" fillId="21" borderId="78" xfId="0" applyNumberFormat="1" applyFont="1" applyFill="1" applyBorder="1" applyAlignment="1">
      <alignment vertical="center"/>
    </xf>
    <xf numFmtId="176" fontId="29" fillId="21" borderId="79" xfId="0" applyNumberFormat="1" applyFont="1" applyFill="1" applyBorder="1" applyAlignment="1">
      <alignment vertical="center"/>
    </xf>
    <xf numFmtId="176" fontId="29" fillId="0" borderId="80" xfId="0" applyNumberFormat="1" applyFont="1" applyFill="1" applyBorder="1" applyAlignment="1">
      <alignment vertical="center"/>
    </xf>
    <xf numFmtId="176" fontId="28" fillId="21" borderId="74" xfId="0" applyNumberFormat="1" applyFont="1" applyFill="1" applyBorder="1" applyAlignment="1">
      <alignment vertical="center"/>
    </xf>
    <xf numFmtId="176" fontId="28" fillId="0" borderId="81" xfId="0" applyNumberFormat="1" applyFont="1" applyBorder="1" applyAlignment="1">
      <alignment vertical="center"/>
    </xf>
    <xf numFmtId="176" fontId="28" fillId="0" borderId="11" xfId="0" applyNumberFormat="1" applyFont="1" applyBorder="1" applyAlignment="1">
      <alignment horizontal="center" vertical="center"/>
    </xf>
    <xf numFmtId="176" fontId="28" fillId="0" borderId="18" xfId="0" applyNumberFormat="1" applyFont="1" applyBorder="1" applyAlignment="1">
      <alignment horizontal="center" vertical="center"/>
    </xf>
    <xf numFmtId="176" fontId="28" fillId="0" borderId="82" xfId="0" applyNumberFormat="1" applyFont="1" applyBorder="1" applyAlignment="1">
      <alignment vertical="center"/>
    </xf>
    <xf numFmtId="176" fontId="28" fillId="0" borderId="83" xfId="0" applyNumberFormat="1" applyFont="1" applyBorder="1" applyAlignment="1">
      <alignment vertical="center"/>
    </xf>
    <xf numFmtId="176" fontId="28" fillId="0" borderId="84" xfId="0" applyNumberFormat="1" applyFont="1" applyBorder="1" applyAlignment="1">
      <alignment vertical="center"/>
    </xf>
    <xf numFmtId="176" fontId="28" fillId="0" borderId="85" xfId="0" applyNumberFormat="1" applyFont="1" applyBorder="1" applyAlignment="1">
      <alignment vertical="center"/>
    </xf>
    <xf numFmtId="176" fontId="28" fillId="21" borderId="43" xfId="0" applyNumberFormat="1" applyFont="1" applyFill="1" applyBorder="1" applyAlignment="1">
      <alignment vertical="center"/>
    </xf>
    <xf numFmtId="176" fontId="28" fillId="21" borderId="44" xfId="0" applyNumberFormat="1" applyFont="1" applyFill="1" applyBorder="1" applyAlignment="1">
      <alignment vertical="center"/>
    </xf>
    <xf numFmtId="176" fontId="28" fillId="0" borderId="45" xfId="0" applyNumberFormat="1" applyFont="1" applyFill="1" applyBorder="1" applyAlignment="1">
      <alignment vertical="center"/>
    </xf>
    <xf numFmtId="176" fontId="28" fillId="21" borderId="47" xfId="0" applyNumberFormat="1" applyFont="1" applyFill="1" applyBorder="1" applyAlignment="1">
      <alignment vertical="center"/>
    </xf>
    <xf numFmtId="176" fontId="28" fillId="21" borderId="48" xfId="0" applyNumberFormat="1" applyFont="1" applyFill="1" applyBorder="1" applyAlignment="1">
      <alignment vertical="center"/>
    </xf>
    <xf numFmtId="176" fontId="28" fillId="0" borderId="49" xfId="0" applyNumberFormat="1" applyFont="1" applyFill="1" applyBorder="1" applyAlignment="1">
      <alignment vertical="center"/>
    </xf>
    <xf numFmtId="176" fontId="28" fillId="21" borderId="53" xfId="0" applyNumberFormat="1" applyFont="1" applyFill="1" applyBorder="1" applyAlignment="1">
      <alignment vertical="center"/>
    </xf>
    <xf numFmtId="176" fontId="28" fillId="21" borderId="54" xfId="0" applyNumberFormat="1" applyFont="1" applyFill="1" applyBorder="1" applyAlignment="1">
      <alignment vertical="center"/>
    </xf>
    <xf numFmtId="176" fontId="28" fillId="0" borderId="55" xfId="0" applyNumberFormat="1" applyFont="1" applyFill="1" applyBorder="1" applyAlignment="1">
      <alignment vertical="center"/>
    </xf>
    <xf numFmtId="176" fontId="28" fillId="0" borderId="14" xfId="0" applyNumberFormat="1" applyFont="1" applyFill="1" applyBorder="1" applyAlignment="1">
      <alignment vertical="center"/>
    </xf>
    <xf numFmtId="176" fontId="28" fillId="0" borderId="45" xfId="0" applyNumberFormat="1" applyFont="1" applyBorder="1" applyAlignment="1">
      <alignment vertical="center" shrinkToFit="1"/>
    </xf>
    <xf numFmtId="176" fontId="28" fillId="0" borderId="49" xfId="0" applyNumberFormat="1" applyFont="1" applyBorder="1" applyAlignment="1">
      <alignment vertical="center" shrinkToFit="1"/>
    </xf>
    <xf numFmtId="178" fontId="27" fillId="0" borderId="0" xfId="0" applyNumberFormat="1" applyFont="1" applyAlignment="1">
      <alignment vertical="center"/>
    </xf>
    <xf numFmtId="178" fontId="28" fillId="0" borderId="0" xfId="0" applyNumberFormat="1" applyFont="1" applyAlignment="1">
      <alignment vertical="center"/>
    </xf>
    <xf numFmtId="178" fontId="29" fillId="0" borderId="0" xfId="0" applyNumberFormat="1" applyFont="1" applyAlignment="1">
      <alignment vertical="center"/>
    </xf>
    <xf numFmtId="177" fontId="28" fillId="0" borderId="25" xfId="0" applyNumberFormat="1" applyFont="1" applyBorder="1" applyAlignment="1">
      <alignment vertical="center"/>
    </xf>
    <xf numFmtId="177" fontId="28" fillId="0" borderId="50" xfId="0" applyNumberFormat="1" applyFont="1" applyBorder="1" applyAlignment="1">
      <alignment vertical="center"/>
    </xf>
    <xf numFmtId="177" fontId="28" fillId="21" borderId="84" xfId="0" applyNumberFormat="1" applyFont="1" applyFill="1" applyBorder="1" applyAlignment="1">
      <alignment vertical="center"/>
    </xf>
    <xf numFmtId="176" fontId="28" fillId="0" borderId="25" xfId="0" applyNumberFormat="1" applyFont="1" applyBorder="1" applyAlignment="1">
      <alignment vertical="center"/>
    </xf>
    <xf numFmtId="176" fontId="28" fillId="0" borderId="86" xfId="0" applyNumberFormat="1" applyFont="1" applyFill="1" applyBorder="1" applyAlignment="1">
      <alignment vertical="center"/>
    </xf>
    <xf numFmtId="176" fontId="28" fillId="0" borderId="44" xfId="0" applyNumberFormat="1" applyFont="1" applyBorder="1" applyAlignment="1">
      <alignment vertical="center"/>
    </xf>
    <xf numFmtId="176" fontId="28" fillId="0" borderId="48" xfId="0" applyNumberFormat="1" applyFont="1" applyBorder="1" applyAlignment="1">
      <alignment vertical="center"/>
    </xf>
    <xf numFmtId="176" fontId="28" fillId="0" borderId="87" xfId="0" applyNumberFormat="1" applyFont="1" applyBorder="1" applyAlignment="1">
      <alignment vertical="center"/>
    </xf>
    <xf numFmtId="176" fontId="28" fillId="0" borderId="54" xfId="0" applyNumberFormat="1" applyFont="1" applyBorder="1" applyAlignment="1">
      <alignment vertical="center"/>
    </xf>
    <xf numFmtId="176" fontId="28" fillId="0" borderId="88" xfId="0" applyNumberFormat="1" applyFont="1" applyBorder="1" applyAlignment="1">
      <alignment vertical="center"/>
    </xf>
    <xf numFmtId="176" fontId="28" fillId="0" borderId="40" xfId="0" applyNumberFormat="1" applyFont="1" applyBorder="1" applyAlignment="1">
      <alignment vertical="center"/>
    </xf>
    <xf numFmtId="0" fontId="5" fillId="0" borderId="89" xfId="0" applyFont="1" applyBorder="1" applyAlignment="1">
      <alignment vertical="center"/>
    </xf>
    <xf numFmtId="176" fontId="5" fillId="0" borderId="89" xfId="0" applyNumberFormat="1" applyFont="1" applyBorder="1" applyAlignment="1">
      <alignment vertical="center"/>
    </xf>
    <xf numFmtId="0" fontId="5" fillId="0" borderId="90" xfId="0" applyFont="1" applyBorder="1" applyAlignment="1">
      <alignment vertical="center"/>
    </xf>
    <xf numFmtId="176" fontId="5" fillId="0" borderId="90" xfId="0" applyNumberFormat="1" applyFont="1" applyBorder="1" applyAlignment="1">
      <alignment vertical="center"/>
    </xf>
    <xf numFmtId="0" fontId="5" fillId="0" borderId="91" xfId="0" applyFont="1" applyBorder="1" applyAlignment="1">
      <alignment vertical="center"/>
    </xf>
    <xf numFmtId="176" fontId="5" fillId="0" borderId="91" xfId="0" applyNumberFormat="1" applyFont="1" applyBorder="1" applyAlignment="1">
      <alignment vertical="center"/>
    </xf>
    <xf numFmtId="0" fontId="5" fillId="0" borderId="92" xfId="0" applyFont="1" applyBorder="1" applyAlignment="1">
      <alignment vertical="center"/>
    </xf>
    <xf numFmtId="176" fontId="5" fillId="0" borderId="92" xfId="0" applyNumberFormat="1" applyFont="1" applyBorder="1" applyAlignment="1">
      <alignment vertical="center"/>
    </xf>
    <xf numFmtId="0" fontId="5" fillId="0" borderId="93" xfId="0" applyFont="1" applyBorder="1" applyAlignment="1">
      <alignment vertical="center"/>
    </xf>
    <xf numFmtId="176" fontId="5" fillId="0" borderId="93" xfId="0" applyNumberFormat="1" applyFont="1" applyBorder="1" applyAlignment="1">
      <alignment vertical="center"/>
    </xf>
    <xf numFmtId="176" fontId="5" fillId="0" borderId="94" xfId="0" applyNumberFormat="1" applyFont="1" applyBorder="1" applyAlignment="1">
      <alignment vertical="center"/>
    </xf>
    <xf numFmtId="176" fontId="5" fillId="0" borderId="19" xfId="0" applyNumberFormat="1" applyFont="1" applyBorder="1" applyAlignment="1">
      <alignment vertical="center"/>
    </xf>
    <xf numFmtId="176" fontId="28" fillId="0" borderId="95" xfId="0" applyNumberFormat="1" applyFont="1" applyBorder="1" applyAlignment="1">
      <alignment horizontal="center" vertical="center"/>
    </xf>
    <xf numFmtId="176" fontId="28" fillId="0" borderId="96" xfId="0" applyNumberFormat="1" applyFont="1" applyBorder="1" applyAlignment="1">
      <alignment vertical="center"/>
    </xf>
    <xf numFmtId="177" fontId="28" fillId="0" borderId="96" xfId="0" applyNumberFormat="1" applyFont="1" applyBorder="1" applyAlignment="1">
      <alignment vertical="center"/>
    </xf>
    <xf numFmtId="179" fontId="28" fillId="0" borderId="96" xfId="0" applyNumberFormat="1" applyFont="1" applyBorder="1" applyAlignment="1">
      <alignment vertical="center"/>
    </xf>
    <xf numFmtId="176" fontId="29" fillId="0" borderId="97" xfId="0" applyNumberFormat="1" applyFont="1" applyBorder="1" applyAlignment="1">
      <alignment vertical="center"/>
    </xf>
    <xf numFmtId="177" fontId="29" fillId="0" borderId="98" xfId="0" applyNumberFormat="1" applyFont="1" applyBorder="1" applyAlignment="1">
      <alignment vertical="center"/>
    </xf>
    <xf numFmtId="176" fontId="29" fillId="0" borderId="99" xfId="0" applyNumberFormat="1" applyFont="1" applyBorder="1" applyAlignment="1">
      <alignment vertical="center"/>
    </xf>
    <xf numFmtId="176" fontId="28" fillId="0" borderId="27" xfId="0" applyNumberFormat="1" applyFont="1" applyBorder="1" applyAlignment="1">
      <alignment vertical="center"/>
    </xf>
    <xf numFmtId="176" fontId="28" fillId="0" borderId="40" xfId="0" applyNumberFormat="1" applyFont="1" applyBorder="1" applyAlignment="1">
      <alignment vertical="center"/>
    </xf>
    <xf numFmtId="176" fontId="28" fillId="0" borderId="41" xfId="0" applyNumberFormat="1" applyFont="1" applyBorder="1" applyAlignment="1">
      <alignment vertical="center"/>
    </xf>
    <xf numFmtId="176" fontId="28" fillId="0" borderId="42" xfId="0" applyNumberFormat="1" applyFont="1" applyBorder="1" applyAlignment="1">
      <alignment vertical="center"/>
    </xf>
    <xf numFmtId="176" fontId="28" fillId="0" borderId="46" xfId="0" applyNumberFormat="1" applyFont="1" applyBorder="1" applyAlignment="1">
      <alignment vertical="center"/>
    </xf>
    <xf numFmtId="176" fontId="28" fillId="0" borderId="19" xfId="0" applyNumberFormat="1" applyFont="1" applyBorder="1" applyAlignment="1">
      <alignment vertical="center"/>
    </xf>
    <xf numFmtId="176" fontId="28" fillId="0" borderId="48" xfId="0" applyNumberFormat="1" applyFont="1" applyBorder="1" applyAlignment="1">
      <alignment vertical="center" shrinkToFit="1"/>
    </xf>
    <xf numFmtId="176" fontId="28" fillId="0" borderId="100" xfId="0" applyNumberFormat="1" applyFont="1" applyBorder="1" applyAlignment="1">
      <alignment vertical="center"/>
    </xf>
    <xf numFmtId="176" fontId="28" fillId="0" borderId="34" xfId="0" applyNumberFormat="1" applyFont="1" applyBorder="1" applyAlignment="1">
      <alignment vertical="center"/>
    </xf>
    <xf numFmtId="176" fontId="28" fillId="0" borderId="48" xfId="0" applyNumberFormat="1" applyFont="1" applyBorder="1" applyAlignment="1">
      <alignment vertical="center" wrapText="1"/>
    </xf>
    <xf numFmtId="176" fontId="28" fillId="0" borderId="51" xfId="0" applyNumberFormat="1" applyFont="1" applyBorder="1" applyAlignment="1">
      <alignment vertical="center"/>
    </xf>
    <xf numFmtId="176" fontId="28" fillId="0" borderId="52" xfId="0" applyNumberFormat="1" applyFont="1" applyBorder="1" applyAlignment="1">
      <alignment vertical="center"/>
    </xf>
    <xf numFmtId="176" fontId="28" fillId="0" borderId="18" xfId="0" applyNumberFormat="1" applyFont="1" applyFill="1" applyBorder="1" applyAlignment="1">
      <alignment vertical="center"/>
    </xf>
    <xf numFmtId="176" fontId="28" fillId="0" borderId="101" xfId="0" applyNumberFormat="1" applyFont="1" applyBorder="1" applyAlignment="1">
      <alignment horizontal="center" vertical="center"/>
    </xf>
    <xf numFmtId="176" fontId="28" fillId="0" borderId="24" xfId="0" applyNumberFormat="1" applyFont="1" applyBorder="1" applyAlignment="1">
      <alignment horizontal="center" vertical="center"/>
    </xf>
    <xf numFmtId="176" fontId="28" fillId="0" borderId="100" xfId="0" applyNumberFormat="1" applyFont="1" applyBorder="1" applyAlignment="1">
      <alignment horizontal="center" vertical="center"/>
    </xf>
    <xf numFmtId="176" fontId="28" fillId="0" borderId="102" xfId="0" applyNumberFormat="1" applyFont="1" applyBorder="1" applyAlignment="1">
      <alignment horizontal="center" vertical="center"/>
    </xf>
    <xf numFmtId="176" fontId="28" fillId="0" borderId="35" xfId="0" applyNumberFormat="1" applyFont="1" applyBorder="1" applyAlignment="1">
      <alignment horizontal="center" vertical="center"/>
    </xf>
    <xf numFmtId="176" fontId="28" fillId="0" borderId="37" xfId="0" applyNumberFormat="1" applyFont="1" applyBorder="1" applyAlignment="1">
      <alignment horizontal="center" vertical="center"/>
    </xf>
    <xf numFmtId="176" fontId="28" fillId="0" borderId="103" xfId="0" applyNumberFormat="1" applyFont="1" applyBorder="1" applyAlignment="1">
      <alignment vertical="center"/>
    </xf>
    <xf numFmtId="176" fontId="28" fillId="0" borderId="104" xfId="0" applyNumberFormat="1" applyFont="1" applyBorder="1" applyAlignment="1">
      <alignment vertical="center"/>
    </xf>
    <xf numFmtId="176" fontId="28" fillId="0" borderId="105" xfId="0" applyNumberFormat="1" applyFont="1" applyBorder="1" applyAlignment="1">
      <alignment vertical="center"/>
    </xf>
    <xf numFmtId="176" fontId="28" fillId="21" borderId="38" xfId="0" applyNumberFormat="1" applyFont="1" applyFill="1" applyBorder="1" applyAlignment="1">
      <alignment vertical="center"/>
    </xf>
    <xf numFmtId="176" fontId="28" fillId="0" borderId="106" xfId="0" applyNumberFormat="1" applyFont="1" applyBorder="1" applyAlignment="1">
      <alignment vertical="center"/>
    </xf>
    <xf numFmtId="176" fontId="28" fillId="0" borderId="47" xfId="0" applyNumberFormat="1" applyFont="1" applyBorder="1" applyAlignment="1">
      <alignment vertical="center"/>
    </xf>
    <xf numFmtId="176" fontId="28" fillId="0" borderId="53" xfId="0" applyNumberFormat="1" applyFont="1" applyBorder="1" applyAlignment="1">
      <alignment vertical="center"/>
    </xf>
    <xf numFmtId="176" fontId="28" fillId="21" borderId="33" xfId="0" applyNumberFormat="1" applyFont="1" applyFill="1" applyBorder="1" applyAlignment="1">
      <alignment vertical="center"/>
    </xf>
    <xf numFmtId="176" fontId="28" fillId="0" borderId="17" xfId="0" applyNumberFormat="1" applyFont="1" applyBorder="1" applyAlignment="1">
      <alignment vertical="center"/>
    </xf>
    <xf numFmtId="0" fontId="0" fillId="0" borderId="0" xfId="0" applyBorder="1" applyAlignment="1">
      <alignment vertical="center"/>
    </xf>
    <xf numFmtId="176" fontId="28" fillId="0" borderId="107" xfId="0" applyNumberFormat="1" applyFont="1" applyBorder="1" applyAlignment="1">
      <alignment horizontal="center" vertical="center"/>
    </xf>
    <xf numFmtId="176" fontId="28" fillId="0" borderId="19" xfId="0" applyNumberFormat="1" applyFont="1" applyFill="1" applyBorder="1" applyAlignment="1">
      <alignment vertical="center" shrinkToFit="1"/>
    </xf>
    <xf numFmtId="176" fontId="28" fillId="0" borderId="108" xfId="0" applyNumberFormat="1" applyFont="1" applyBorder="1" applyAlignment="1">
      <alignment vertical="center"/>
    </xf>
    <xf numFmtId="176" fontId="28" fillId="0" borderId="17" xfId="0" applyNumberFormat="1" applyFont="1" applyBorder="1" applyAlignment="1">
      <alignment horizontal="right"/>
    </xf>
    <xf numFmtId="176" fontId="28" fillId="0" borderId="30" xfId="0" applyNumberFormat="1" applyFont="1" applyBorder="1" applyAlignment="1">
      <alignment vertical="center"/>
    </xf>
    <xf numFmtId="176" fontId="28" fillId="0" borderId="109" xfId="0" applyNumberFormat="1" applyFont="1" applyBorder="1" applyAlignment="1">
      <alignment vertical="center" shrinkToFit="1"/>
    </xf>
    <xf numFmtId="176" fontId="28" fillId="0" borderId="46" xfId="0" applyNumberFormat="1" applyFont="1" applyFill="1" applyBorder="1" applyAlignment="1">
      <alignment vertical="center" shrinkToFit="1"/>
    </xf>
    <xf numFmtId="176" fontId="28" fillId="0" borderId="110" xfId="0" applyNumberFormat="1" applyFont="1" applyBorder="1" applyAlignment="1">
      <alignment horizontal="center" vertical="center" shrinkToFit="1"/>
    </xf>
    <xf numFmtId="176" fontId="28" fillId="0" borderId="111" xfId="0" applyNumberFormat="1" applyFont="1" applyBorder="1" applyAlignment="1">
      <alignment horizontal="center" vertical="center" shrinkToFit="1"/>
    </xf>
    <xf numFmtId="176" fontId="29" fillId="21" borderId="112" xfId="0" applyNumberFormat="1" applyFont="1" applyFill="1" applyBorder="1" applyAlignment="1">
      <alignment vertical="center"/>
    </xf>
    <xf numFmtId="176" fontId="29" fillId="21" borderId="113" xfId="0" applyNumberFormat="1" applyFont="1" applyFill="1" applyBorder="1" applyAlignment="1">
      <alignment vertical="center"/>
    </xf>
    <xf numFmtId="176" fontId="29" fillId="21" borderId="114" xfId="0" applyNumberFormat="1" applyFont="1" applyFill="1" applyBorder="1" applyAlignment="1">
      <alignment vertical="center"/>
    </xf>
    <xf numFmtId="176" fontId="28" fillId="0" borderId="115" xfId="0" applyNumberFormat="1" applyFont="1" applyBorder="1" applyAlignment="1">
      <alignment vertical="center"/>
    </xf>
    <xf numFmtId="176" fontId="28" fillId="0" borderId="48" xfId="0" applyNumberFormat="1" applyFont="1" applyFill="1" applyBorder="1" applyAlignment="1">
      <alignment vertical="center" shrinkToFit="1"/>
    </xf>
    <xf numFmtId="176" fontId="28" fillId="0" borderId="14" xfId="0" applyNumberFormat="1" applyFont="1" applyBorder="1" applyAlignment="1">
      <alignment vertical="center"/>
    </xf>
    <xf numFmtId="187" fontId="28" fillId="0" borderId="96" xfId="0" applyNumberFormat="1" applyFont="1" applyBorder="1" applyAlignment="1">
      <alignment vertical="center"/>
    </xf>
    <xf numFmtId="176" fontId="28" fillId="0" borderId="48" xfId="0" applyNumberFormat="1" applyFont="1" applyFill="1" applyBorder="1" applyAlignment="1">
      <alignment vertical="center"/>
    </xf>
    <xf numFmtId="187" fontId="28" fillId="0" borderId="25" xfId="0" applyNumberFormat="1" applyFont="1" applyBorder="1" applyAlignment="1">
      <alignment vertical="center"/>
    </xf>
    <xf numFmtId="187" fontId="28" fillId="0" borderId="27" xfId="0" applyNumberFormat="1" applyFont="1" applyBorder="1" applyAlignment="1">
      <alignment vertical="center"/>
    </xf>
    <xf numFmtId="176" fontId="28" fillId="0" borderId="87" xfId="0" applyNumberFormat="1" applyFont="1" applyFill="1" applyBorder="1" applyAlignment="1">
      <alignment vertical="center"/>
    </xf>
    <xf numFmtId="176" fontId="28" fillId="0" borderId="100" xfId="0" applyNumberFormat="1" applyFont="1" applyBorder="1" applyAlignment="1">
      <alignment vertical="center"/>
    </xf>
    <xf numFmtId="176" fontId="28" fillId="0" borderId="34" xfId="0" applyNumberFormat="1" applyFont="1" applyBorder="1" applyAlignment="1">
      <alignment vertical="center"/>
    </xf>
    <xf numFmtId="178" fontId="28" fillId="0" borderId="50" xfId="0" applyNumberFormat="1" applyFont="1" applyBorder="1" applyAlignment="1">
      <alignment vertical="center"/>
    </xf>
    <xf numFmtId="176" fontId="28" fillId="0" borderId="54" xfId="0" applyNumberFormat="1" applyFont="1" applyFill="1" applyBorder="1" applyAlignment="1">
      <alignment vertical="center"/>
    </xf>
    <xf numFmtId="178" fontId="28" fillId="21" borderId="84" xfId="0" applyNumberFormat="1" applyFont="1" applyFill="1" applyBorder="1" applyAlignment="1">
      <alignment vertical="center"/>
    </xf>
    <xf numFmtId="176" fontId="5" fillId="0" borderId="116" xfId="0" applyNumberFormat="1" applyFont="1" applyBorder="1" applyAlignment="1">
      <alignment vertical="center"/>
    </xf>
    <xf numFmtId="176" fontId="5" fillId="0" borderId="117" xfId="0" applyNumberFormat="1" applyFont="1" applyBorder="1" applyAlignment="1">
      <alignment vertical="center"/>
    </xf>
    <xf numFmtId="176" fontId="5" fillId="0" borderId="118" xfId="0" applyNumberFormat="1" applyFont="1" applyBorder="1" applyAlignment="1">
      <alignment vertical="center"/>
    </xf>
    <xf numFmtId="176" fontId="5" fillId="0" borderId="26" xfId="0" applyNumberFormat="1" applyFont="1" applyBorder="1" applyAlignment="1">
      <alignment vertical="center"/>
    </xf>
    <xf numFmtId="176" fontId="5" fillId="0" borderId="119" xfId="0" applyNumberFormat="1" applyFont="1" applyBorder="1" applyAlignment="1">
      <alignment vertical="center"/>
    </xf>
    <xf numFmtId="0" fontId="5" fillId="0" borderId="34" xfId="0" applyFont="1" applyBorder="1" applyAlignment="1">
      <alignment horizontal="center" vertical="center"/>
    </xf>
    <xf numFmtId="0" fontId="5" fillId="0" borderId="32" xfId="0" applyFont="1" applyBorder="1" applyAlignment="1">
      <alignment horizontal="center" vertical="center"/>
    </xf>
    <xf numFmtId="0" fontId="5" fillId="0" borderId="42" xfId="0" applyFont="1" applyBorder="1" applyAlignment="1">
      <alignment horizontal="center" vertical="center"/>
    </xf>
    <xf numFmtId="0" fontId="5" fillId="0" borderId="120" xfId="0" applyFont="1" applyBorder="1" applyAlignment="1">
      <alignment vertical="center"/>
    </xf>
    <xf numFmtId="0" fontId="5" fillId="0" borderId="121"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0" fontId="5" fillId="0" borderId="104" xfId="0" applyFont="1" applyBorder="1" applyAlignment="1">
      <alignment vertical="center"/>
    </xf>
    <xf numFmtId="176" fontId="5" fillId="0" borderId="116" xfId="0" applyNumberFormat="1" applyFont="1" applyBorder="1" applyAlignment="1">
      <alignment vertical="center"/>
    </xf>
    <xf numFmtId="176" fontId="5" fillId="0" borderId="117" xfId="0" applyNumberFormat="1" applyFont="1" applyBorder="1" applyAlignment="1">
      <alignment vertical="center"/>
    </xf>
    <xf numFmtId="176" fontId="5" fillId="0" borderId="122" xfId="0" applyNumberFormat="1" applyFont="1" applyBorder="1" applyAlignment="1">
      <alignment vertical="center"/>
    </xf>
    <xf numFmtId="176" fontId="5" fillId="0" borderId="25" xfId="0" applyNumberFormat="1" applyFont="1" applyBorder="1" applyAlignment="1">
      <alignment vertical="center"/>
    </xf>
    <xf numFmtId="176" fontId="5" fillId="0" borderId="49" xfId="0" applyNumberFormat="1" applyFont="1" applyBorder="1" applyAlignment="1">
      <alignment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5" fillId="0" borderId="104" xfId="0" applyFont="1" applyBorder="1" applyAlignment="1">
      <alignment horizontal="center" vertical="center"/>
    </xf>
    <xf numFmtId="0" fontId="5" fillId="0" borderId="12" xfId="0" applyFont="1" applyBorder="1" applyAlignment="1">
      <alignment vertical="center"/>
    </xf>
    <xf numFmtId="0" fontId="5" fillId="0" borderId="95" xfId="0" applyFont="1" applyBorder="1" applyAlignment="1">
      <alignment vertical="center"/>
    </xf>
    <xf numFmtId="0" fontId="5" fillId="0" borderId="123" xfId="0" applyFont="1" applyBorder="1" applyAlignment="1">
      <alignment vertical="center"/>
    </xf>
    <xf numFmtId="0" fontId="5" fillId="0" borderId="124" xfId="0" applyFont="1" applyBorder="1" applyAlignment="1">
      <alignment vertical="center"/>
    </xf>
    <xf numFmtId="0" fontId="5" fillId="0" borderId="125" xfId="0" applyFont="1" applyBorder="1" applyAlignment="1">
      <alignment vertical="center"/>
    </xf>
    <xf numFmtId="0" fontId="5" fillId="0" borderId="103" xfId="0" applyFont="1" applyBorder="1" applyAlignment="1">
      <alignment vertical="center"/>
    </xf>
    <xf numFmtId="0" fontId="5" fillId="0" borderId="126"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129" xfId="0" applyFont="1" applyBorder="1" applyAlignment="1">
      <alignment vertical="center"/>
    </xf>
    <xf numFmtId="0" fontId="5" fillId="0" borderId="130" xfId="0" applyFont="1" applyBorder="1" applyAlignment="1">
      <alignment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26" fillId="0" borderId="0" xfId="0" applyFont="1" applyAlignment="1">
      <alignment horizontal="center" vertical="center"/>
    </xf>
    <xf numFmtId="0" fontId="5" fillId="0" borderId="12" xfId="0" applyFont="1" applyBorder="1" applyAlignment="1">
      <alignment vertical="center" wrapText="1"/>
    </xf>
    <xf numFmtId="0" fontId="5" fillId="0" borderId="95" xfId="0" applyFont="1" applyBorder="1" applyAlignment="1">
      <alignment vertical="center" wrapText="1"/>
    </xf>
    <xf numFmtId="0" fontId="5" fillId="0" borderId="123" xfId="0" applyFont="1" applyBorder="1" applyAlignment="1">
      <alignment vertical="center" wrapText="1"/>
    </xf>
    <xf numFmtId="0" fontId="5" fillId="0" borderId="124" xfId="0" applyFont="1" applyBorder="1" applyAlignment="1">
      <alignment vertical="center" wrapText="1"/>
    </xf>
    <xf numFmtId="0" fontId="5" fillId="0" borderId="125" xfId="0" applyFont="1" applyBorder="1" applyAlignment="1">
      <alignment vertical="center" wrapText="1"/>
    </xf>
    <xf numFmtId="0" fontId="5" fillId="0" borderId="103" xfId="0" applyFont="1" applyBorder="1" applyAlignment="1">
      <alignment vertical="center" wrapText="1"/>
    </xf>
    <xf numFmtId="0" fontId="5" fillId="0" borderId="133" xfId="0" applyFont="1" applyBorder="1" applyAlignment="1">
      <alignment vertical="center"/>
    </xf>
    <xf numFmtId="0" fontId="5" fillId="0" borderId="134" xfId="0" applyFont="1" applyBorder="1" applyAlignment="1">
      <alignment vertical="center"/>
    </xf>
    <xf numFmtId="0" fontId="5" fillId="0" borderId="12" xfId="0" applyFont="1" applyBorder="1" applyAlignment="1">
      <alignment horizontal="center" vertical="center"/>
    </xf>
    <xf numFmtId="0" fontId="5" fillId="0" borderId="95"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29" xfId="0" applyFont="1" applyBorder="1" applyAlignment="1">
      <alignment horizontal="center" vertical="center"/>
    </xf>
    <xf numFmtId="0" fontId="5" fillId="0" borderId="108" xfId="0" applyFont="1" applyBorder="1" applyAlignment="1">
      <alignment horizontal="center" vertical="center"/>
    </xf>
    <xf numFmtId="0" fontId="5" fillId="0" borderId="135" xfId="0" applyFont="1" applyBorder="1" applyAlignment="1">
      <alignment horizontal="center" vertical="center"/>
    </xf>
    <xf numFmtId="176" fontId="5" fillId="0" borderId="24" xfId="0" applyNumberFormat="1" applyFont="1" applyBorder="1" applyAlignment="1">
      <alignment vertical="center"/>
    </xf>
    <xf numFmtId="176" fontId="5" fillId="0" borderId="136" xfId="0" applyNumberFormat="1" applyFont="1" applyBorder="1" applyAlignment="1">
      <alignment vertical="center"/>
    </xf>
    <xf numFmtId="0" fontId="5" fillId="0" borderId="85" xfId="0" applyFont="1" applyBorder="1" applyAlignment="1">
      <alignment horizontal="center" vertical="center"/>
    </xf>
    <xf numFmtId="0" fontId="5" fillId="0" borderId="88" xfId="0" applyFont="1" applyBorder="1" applyAlignment="1">
      <alignment horizontal="center" vertical="center"/>
    </xf>
    <xf numFmtId="0" fontId="5" fillId="0" borderId="40" xfId="0" applyFont="1" applyBorder="1" applyAlignment="1">
      <alignment horizontal="center" vertical="center"/>
    </xf>
    <xf numFmtId="0" fontId="5" fillId="0" borderId="29" xfId="0" applyFont="1" applyBorder="1" applyAlignment="1">
      <alignment vertical="center"/>
    </xf>
    <xf numFmtId="0" fontId="5" fillId="0" borderId="108" xfId="0" applyFont="1" applyBorder="1" applyAlignment="1">
      <alignment vertical="center"/>
    </xf>
    <xf numFmtId="0" fontId="5" fillId="0" borderId="135" xfId="0" applyFont="1" applyBorder="1" applyAlignment="1">
      <alignment vertical="center"/>
    </xf>
    <xf numFmtId="176" fontId="28" fillId="0" borderId="137" xfId="0" applyNumberFormat="1" applyFont="1" applyFill="1" applyBorder="1" applyAlignment="1">
      <alignment vertical="center"/>
    </xf>
    <xf numFmtId="0" fontId="0" fillId="0" borderId="108" xfId="0" applyBorder="1" applyAlignment="1">
      <alignment vertical="center"/>
    </xf>
    <xf numFmtId="0" fontId="0" fillId="0" borderId="135" xfId="0" applyBorder="1" applyAlignment="1">
      <alignment vertical="center"/>
    </xf>
    <xf numFmtId="178" fontId="28" fillId="0" borderId="85" xfId="0" applyNumberFormat="1" applyFont="1" applyBorder="1" applyAlignment="1">
      <alignment horizontal="center" vertical="center" wrapText="1"/>
    </xf>
    <xf numFmtId="178" fontId="28" fillId="0" borderId="88" xfId="0" applyNumberFormat="1" applyFont="1" applyBorder="1" applyAlignment="1">
      <alignment horizontal="center" vertical="center" wrapText="1"/>
    </xf>
    <xf numFmtId="178" fontId="28" fillId="0" borderId="40" xfId="0" applyNumberFormat="1" applyFont="1" applyBorder="1" applyAlignment="1">
      <alignment horizontal="center" vertical="center" wrapText="1"/>
    </xf>
    <xf numFmtId="176" fontId="28" fillId="0" borderId="137" xfId="0" applyNumberFormat="1" applyFont="1" applyBorder="1" applyAlignment="1">
      <alignment vertical="center"/>
    </xf>
    <xf numFmtId="176" fontId="28" fillId="0" borderId="29" xfId="0" applyNumberFormat="1" applyFont="1" applyBorder="1" applyAlignment="1">
      <alignment vertical="center"/>
    </xf>
    <xf numFmtId="176" fontId="28" fillId="0" borderId="24" xfId="0" applyNumberFormat="1" applyFont="1" applyBorder="1" applyAlignment="1">
      <alignment horizontal="center" vertical="center"/>
    </xf>
    <xf numFmtId="0" fontId="0" fillId="0" borderId="21" xfId="0" applyBorder="1" applyAlignment="1">
      <alignment horizontal="center" vertical="center"/>
    </xf>
    <xf numFmtId="0" fontId="0" fillId="0" borderId="136" xfId="0" applyBorder="1" applyAlignment="1">
      <alignment horizontal="center" vertical="center"/>
    </xf>
    <xf numFmtId="176" fontId="28" fillId="0" borderId="25" xfId="0" applyNumberFormat="1" applyFont="1" applyBorder="1" applyAlignment="1">
      <alignment horizontal="center" vertical="center"/>
    </xf>
    <xf numFmtId="176" fontId="28" fillId="0" borderId="26" xfId="0" applyNumberFormat="1" applyFont="1" applyBorder="1" applyAlignment="1">
      <alignment horizontal="center" vertical="center"/>
    </xf>
    <xf numFmtId="176" fontId="28" fillId="0" borderId="29" xfId="0" applyNumberFormat="1" applyFont="1" applyBorder="1" applyAlignment="1">
      <alignment vertical="center"/>
    </xf>
    <xf numFmtId="176" fontId="28" fillId="0" borderId="138" xfId="0" applyNumberFormat="1" applyFont="1" applyBorder="1" applyAlignment="1">
      <alignment vertical="center"/>
    </xf>
    <xf numFmtId="176" fontId="29" fillId="0" borderId="0" xfId="0" applyNumberFormat="1" applyFont="1" applyAlignment="1">
      <alignment vertical="center" wrapText="1"/>
    </xf>
    <xf numFmtId="176" fontId="28" fillId="0" borderId="109" xfId="0" applyNumberFormat="1" applyFont="1" applyBorder="1" applyAlignment="1">
      <alignment horizontal="center" vertical="center"/>
    </xf>
    <xf numFmtId="176" fontId="28" fillId="0" borderId="48" xfId="0" applyNumberFormat="1" applyFont="1" applyBorder="1" applyAlignment="1">
      <alignment horizontal="center" vertical="center"/>
    </xf>
    <xf numFmtId="176" fontId="28" fillId="0" borderId="139" xfId="0" applyNumberFormat="1" applyFont="1" applyBorder="1" applyAlignment="1">
      <alignment horizontal="center" vertical="center"/>
    </xf>
    <xf numFmtId="176" fontId="28" fillId="0" borderId="24" xfId="0" applyNumberFormat="1" applyFont="1" applyBorder="1" applyAlignment="1">
      <alignment horizontal="center" vertical="center" shrinkToFit="1"/>
    </xf>
    <xf numFmtId="176" fontId="28" fillId="0" borderId="21" xfId="0" applyNumberFormat="1" applyFont="1" applyBorder="1" applyAlignment="1">
      <alignment horizontal="center" vertical="center" shrinkToFit="1"/>
    </xf>
    <xf numFmtId="176" fontId="28" fillId="0" borderId="136" xfId="0" applyNumberFormat="1" applyFont="1" applyBorder="1" applyAlignment="1">
      <alignment horizontal="center" vertical="center" shrinkToFit="1"/>
    </xf>
    <xf numFmtId="176" fontId="28" fillId="0" borderId="85" xfId="0" applyNumberFormat="1" applyFont="1" applyBorder="1" applyAlignment="1">
      <alignment horizontal="center" vertical="center"/>
    </xf>
    <xf numFmtId="176" fontId="28" fillId="0" borderId="88" xfId="0" applyNumberFormat="1" applyFont="1" applyBorder="1" applyAlignment="1">
      <alignment horizontal="center" vertical="center"/>
    </xf>
    <xf numFmtId="0" fontId="28" fillId="0" borderId="0" xfId="0" applyFont="1" applyAlignment="1">
      <alignment vertical="center" wrapText="1"/>
    </xf>
    <xf numFmtId="176" fontId="28" fillId="0" borderId="96" xfId="0" applyNumberFormat="1" applyFont="1" applyBorder="1" applyAlignment="1">
      <alignment horizontal="center" vertical="center"/>
    </xf>
    <xf numFmtId="176" fontId="28" fillId="0" borderId="102" xfId="0" applyNumberFormat="1" applyFont="1" applyBorder="1" applyAlignment="1">
      <alignment horizontal="center" vertical="center" shrinkToFit="1"/>
    </xf>
    <xf numFmtId="176" fontId="28" fillId="0" borderId="33" xfId="0" applyNumberFormat="1" applyFont="1" applyBorder="1" applyAlignment="1">
      <alignment horizontal="center" vertical="center" shrinkToFit="1"/>
    </xf>
    <xf numFmtId="176" fontId="28" fillId="0" borderId="85" xfId="0" applyNumberFormat="1" applyFont="1" applyBorder="1" applyAlignment="1">
      <alignment horizontal="center" vertical="center" wrapText="1"/>
    </xf>
    <xf numFmtId="0" fontId="28" fillId="0" borderId="88" xfId="0" applyFont="1" applyBorder="1" applyAlignment="1">
      <alignment horizontal="center" vertical="center" wrapText="1"/>
    </xf>
    <xf numFmtId="0" fontId="28" fillId="0" borderId="40" xfId="0" applyFont="1" applyBorder="1" applyAlignment="1">
      <alignment horizontal="center" vertical="center" wrapText="1"/>
    </xf>
    <xf numFmtId="176" fontId="28" fillId="0" borderId="140" xfId="0" applyNumberFormat="1" applyFont="1" applyBorder="1" applyAlignment="1">
      <alignment horizontal="center" vertical="center" shrinkToFit="1"/>
    </xf>
    <xf numFmtId="176" fontId="28" fillId="0" borderId="58" xfId="0" applyNumberFormat="1" applyFont="1" applyBorder="1" applyAlignment="1">
      <alignment horizontal="center" vertical="center" shrinkToFit="1"/>
    </xf>
    <xf numFmtId="176" fontId="28" fillId="0" borderId="141" xfId="0" applyNumberFormat="1" applyFont="1" applyBorder="1" applyAlignment="1">
      <alignment horizontal="center" vertical="center" shrinkToFit="1"/>
    </xf>
    <xf numFmtId="176" fontId="28" fillId="0" borderId="59" xfId="0" applyNumberFormat="1" applyFont="1" applyBorder="1" applyAlignment="1">
      <alignment horizontal="center" vertical="center" shrinkToFit="1"/>
    </xf>
    <xf numFmtId="176" fontId="28" fillId="0" borderId="136" xfId="0" applyNumberFormat="1" applyFont="1" applyBorder="1" applyAlignment="1">
      <alignment horizontal="center" vertical="center"/>
    </xf>
    <xf numFmtId="176" fontId="28" fillId="0" borderId="45" xfId="0" applyNumberFormat="1" applyFont="1" applyBorder="1" applyAlignment="1">
      <alignment horizontal="center" vertical="center"/>
    </xf>
    <xf numFmtId="176" fontId="28" fillId="0" borderId="49" xfId="0" applyNumberFormat="1" applyFont="1" applyBorder="1" applyAlignment="1">
      <alignment horizontal="center" vertical="center"/>
    </xf>
    <xf numFmtId="176" fontId="28" fillId="0" borderId="119" xfId="0" applyNumberFormat="1" applyFont="1" applyBorder="1" applyAlignment="1">
      <alignment horizontal="center" vertical="center"/>
    </xf>
    <xf numFmtId="176" fontId="28" fillId="0" borderId="40" xfId="0" applyNumberFormat="1" applyFont="1" applyBorder="1" applyAlignment="1">
      <alignment horizontal="center" vertical="center"/>
    </xf>
    <xf numFmtId="176" fontId="28" fillId="0" borderId="142" xfId="0" applyNumberFormat="1" applyFont="1" applyBorder="1" applyAlignment="1">
      <alignment horizontal="center" vertical="center" shrinkToFit="1"/>
    </xf>
    <xf numFmtId="176" fontId="28" fillId="0" borderId="143" xfId="0" applyNumberFormat="1" applyFont="1" applyBorder="1" applyAlignment="1">
      <alignment horizontal="center" vertical="center" shrinkToFit="1"/>
    </xf>
    <xf numFmtId="176" fontId="28" fillId="0" borderId="144" xfId="0" applyNumberFormat="1" applyFont="1" applyBorder="1" applyAlignment="1">
      <alignment horizontal="center" vertical="center" shrinkToFit="1"/>
    </xf>
    <xf numFmtId="176" fontId="28" fillId="0" borderId="145" xfId="0" applyNumberFormat="1" applyFont="1" applyBorder="1" applyAlignment="1">
      <alignment horizontal="center" vertical="center" shrinkToFit="1"/>
    </xf>
    <xf numFmtId="176" fontId="28" fillId="0" borderId="146" xfId="0" applyNumberFormat="1" applyFont="1" applyBorder="1" applyAlignment="1">
      <alignment horizontal="center" vertical="center" shrinkToFit="1"/>
    </xf>
    <xf numFmtId="176" fontId="28" fillId="0" borderId="121" xfId="0" applyNumberFormat="1" applyFont="1" applyBorder="1" applyAlignment="1">
      <alignment horizontal="center" vertical="center" shrinkToFit="1"/>
    </xf>
    <xf numFmtId="176" fontId="28" fillId="0" borderId="147" xfId="0" applyNumberFormat="1" applyFont="1" applyBorder="1" applyAlignment="1">
      <alignment horizontal="center" vertical="center" shrinkToFit="1"/>
    </xf>
    <xf numFmtId="176" fontId="28" fillId="0" borderId="44" xfId="0" applyNumberFormat="1" applyFont="1" applyBorder="1" applyAlignment="1">
      <alignment horizontal="center" vertical="center"/>
    </xf>
    <xf numFmtId="176" fontId="28" fillId="0" borderId="108" xfId="0" applyNumberFormat="1" applyFont="1" applyBorder="1" applyAlignment="1">
      <alignment vertical="center"/>
    </xf>
    <xf numFmtId="176" fontId="28" fillId="0" borderId="25" xfId="0" applyNumberFormat="1" applyFont="1" applyBorder="1" applyAlignment="1">
      <alignment vertical="center"/>
    </xf>
    <xf numFmtId="176" fontId="28" fillId="0" borderId="49" xfId="0" applyNumberFormat="1" applyFont="1" applyBorder="1" applyAlignment="1">
      <alignment vertical="center"/>
    </xf>
    <xf numFmtId="176" fontId="28" fillId="0" borderId="25" xfId="0" applyNumberFormat="1" applyFont="1" applyBorder="1" applyAlignment="1">
      <alignment vertical="center" shrinkToFit="1"/>
    </xf>
    <xf numFmtId="176" fontId="28" fillId="0" borderId="49" xfId="0" applyNumberFormat="1" applyFont="1" applyBorder="1" applyAlignment="1">
      <alignment vertical="center" shrinkToFit="1"/>
    </xf>
    <xf numFmtId="176" fontId="28" fillId="0" borderId="50" xfId="0" applyNumberFormat="1" applyFont="1" applyBorder="1" applyAlignment="1">
      <alignment vertical="center"/>
    </xf>
    <xf numFmtId="176" fontId="28" fillId="0" borderId="55" xfId="0" applyNumberFormat="1" applyFont="1" applyBorder="1" applyAlignment="1">
      <alignment vertical="center"/>
    </xf>
    <xf numFmtId="176" fontId="28" fillId="0" borderId="75" xfId="0" applyNumberFormat="1" applyFont="1" applyBorder="1" applyAlignment="1">
      <alignment vertical="center"/>
    </xf>
    <xf numFmtId="176" fontId="28" fillId="0" borderId="81" xfId="0" applyNumberFormat="1" applyFont="1" applyBorder="1" applyAlignment="1">
      <alignment vertical="center"/>
    </xf>
    <xf numFmtId="176" fontId="28" fillId="0" borderId="24" xfId="0" applyNumberFormat="1" applyFont="1" applyBorder="1" applyAlignment="1">
      <alignment vertical="center" shrinkToFit="1"/>
    </xf>
    <xf numFmtId="176" fontId="28" fillId="0" borderId="136" xfId="0" applyNumberFormat="1" applyFont="1" applyBorder="1" applyAlignment="1">
      <alignment vertical="center" shrinkToFit="1"/>
    </xf>
    <xf numFmtId="176" fontId="28" fillId="0" borderId="137" xfId="0" applyNumberFormat="1" applyFont="1" applyBorder="1" applyAlignment="1">
      <alignment vertical="center"/>
    </xf>
    <xf numFmtId="176" fontId="28" fillId="0" borderId="135" xfId="0" applyNumberFormat="1" applyFont="1" applyBorder="1" applyAlignment="1">
      <alignment vertical="center"/>
    </xf>
    <xf numFmtId="176" fontId="28" fillId="0" borderId="82" xfId="0" applyNumberFormat="1" applyFont="1" applyBorder="1" applyAlignment="1">
      <alignment horizontal="center" vertical="center" wrapText="1"/>
    </xf>
    <xf numFmtId="176" fontId="28" fillId="0" borderId="83" xfId="0" applyNumberFormat="1" applyFont="1" applyBorder="1" applyAlignment="1">
      <alignment horizontal="center" vertical="center" wrapText="1"/>
    </xf>
    <xf numFmtId="176" fontId="28" fillId="0" borderId="84" xfId="0" applyNumberFormat="1" applyFont="1" applyBorder="1" applyAlignment="1">
      <alignment horizontal="center" vertical="center" wrapText="1"/>
    </xf>
    <xf numFmtId="176" fontId="29" fillId="0" borderId="85" xfId="0" applyNumberFormat="1" applyFont="1" applyBorder="1" applyAlignment="1">
      <alignment vertical="center" wrapText="1"/>
    </xf>
    <xf numFmtId="176" fontId="29" fillId="0" borderId="88" xfId="0" applyNumberFormat="1" applyFont="1" applyBorder="1" applyAlignment="1">
      <alignment vertical="center" wrapText="1"/>
    </xf>
    <xf numFmtId="0" fontId="29" fillId="0" borderId="40" xfId="0" applyFont="1" applyBorder="1" applyAlignment="1">
      <alignment vertical="center" wrapText="1"/>
    </xf>
    <xf numFmtId="176" fontId="28" fillId="0" borderId="101" xfId="0" applyNumberFormat="1" applyFont="1" applyBorder="1" applyAlignment="1">
      <alignment horizontal="center" vertical="center"/>
    </xf>
    <xf numFmtId="176" fontId="28" fillId="0" borderId="148" xfId="0" applyNumberFormat="1" applyFont="1" applyBorder="1" applyAlignment="1">
      <alignment horizontal="center" vertical="center"/>
    </xf>
    <xf numFmtId="176" fontId="28" fillId="0" borderId="20" xfId="0" applyNumberFormat="1" applyFont="1" applyBorder="1" applyAlignment="1">
      <alignment horizontal="center" vertical="center"/>
    </xf>
    <xf numFmtId="176" fontId="28" fillId="0" borderId="82" xfId="0" applyNumberFormat="1" applyFont="1" applyBorder="1" applyAlignment="1">
      <alignment horizontal="center" vertical="center"/>
    </xf>
    <xf numFmtId="176" fontId="28" fillId="0" borderId="11" xfId="0" applyNumberFormat="1" applyFont="1" applyBorder="1" applyAlignment="1">
      <alignment horizontal="center" vertical="center"/>
    </xf>
    <xf numFmtId="176" fontId="28" fillId="0" borderId="83" xfId="0" applyNumberFormat="1" applyFont="1" applyBorder="1" applyAlignment="1">
      <alignment horizontal="center" vertical="center"/>
    </xf>
    <xf numFmtId="176" fontId="28" fillId="0" borderId="14" xfId="0" applyNumberFormat="1" applyFont="1" applyBorder="1" applyAlignment="1">
      <alignment horizontal="center" vertical="center"/>
    </xf>
    <xf numFmtId="176" fontId="28" fillId="0" borderId="84" xfId="0" applyNumberFormat="1" applyFont="1" applyBorder="1" applyAlignment="1">
      <alignment horizontal="center" vertical="center"/>
    </xf>
    <xf numFmtId="176" fontId="28" fillId="0" borderId="18" xfId="0" applyNumberFormat="1" applyFont="1" applyBorder="1" applyAlignment="1">
      <alignment horizontal="center" vertical="center"/>
    </xf>
    <xf numFmtId="0" fontId="30" fillId="0" borderId="34" xfId="61" applyFont="1" applyBorder="1" applyAlignment="1">
      <alignment vertical="center" wrapText="1"/>
      <protection/>
    </xf>
    <xf numFmtId="0" fontId="30" fillId="0" borderId="36" xfId="61" applyFont="1" applyBorder="1" applyAlignment="1">
      <alignment vertical="center"/>
      <protection/>
    </xf>
    <xf numFmtId="0" fontId="30" fillId="0" borderId="102" xfId="61" applyFont="1" applyBorder="1" applyAlignment="1">
      <alignment horizontal="center" vertical="center" wrapText="1"/>
      <protection/>
    </xf>
    <xf numFmtId="0" fontId="30" fillId="0" borderId="37" xfId="61" applyFont="1" applyBorder="1" applyAlignment="1">
      <alignment horizontal="center" vertical="center"/>
      <protection/>
    </xf>
    <xf numFmtId="0" fontId="30" fillId="0" borderId="100" xfId="61" applyFont="1" applyBorder="1" applyAlignment="1">
      <alignment horizontal="center" vertical="center" wrapText="1"/>
      <protection/>
    </xf>
    <xf numFmtId="0" fontId="28" fillId="0" borderId="35" xfId="0" applyFont="1" applyBorder="1" applyAlignment="1">
      <alignment horizontal="center" vertical="center"/>
    </xf>
    <xf numFmtId="0" fontId="30" fillId="0" borderId="100" xfId="61" applyFont="1" applyBorder="1" applyAlignment="1">
      <alignment vertical="center" wrapText="1"/>
      <protection/>
    </xf>
    <xf numFmtId="0" fontId="28" fillId="0" borderId="35" xfId="0" applyFont="1" applyBorder="1" applyAlignment="1">
      <alignment vertical="center" wrapText="1"/>
    </xf>
    <xf numFmtId="0" fontId="30" fillId="0" borderId="34" xfId="61" applyFont="1" applyBorder="1" applyAlignment="1">
      <alignment horizontal="center" vertical="center" wrapText="1"/>
      <protection/>
    </xf>
    <xf numFmtId="0" fontId="30" fillId="0" borderId="36" xfId="61" applyFont="1" applyBorder="1" applyAlignment="1">
      <alignment horizontal="center" vertical="center"/>
      <protection/>
    </xf>
    <xf numFmtId="176" fontId="28" fillId="21" borderId="149" xfId="0" applyNumberFormat="1" applyFont="1" applyFill="1" applyBorder="1" applyAlignment="1">
      <alignment vertical="center"/>
    </xf>
    <xf numFmtId="176" fontId="28" fillId="21" borderId="37" xfId="0" applyNumberFormat="1" applyFont="1" applyFill="1" applyBorder="1" applyAlignment="1">
      <alignment vertical="center"/>
    </xf>
    <xf numFmtId="176" fontId="28" fillId="0" borderId="150" xfId="0" applyNumberFormat="1" applyFont="1" applyBorder="1" applyAlignment="1">
      <alignment vertical="center"/>
    </xf>
    <xf numFmtId="176" fontId="28" fillId="0" borderId="35" xfId="0" applyNumberFormat="1" applyFont="1" applyBorder="1" applyAlignment="1">
      <alignment vertical="center"/>
    </xf>
    <xf numFmtId="176" fontId="28" fillId="0" borderId="151" xfId="0" applyNumberFormat="1" applyFont="1" applyBorder="1" applyAlignment="1">
      <alignment horizontal="center" vertical="center"/>
    </xf>
    <xf numFmtId="176" fontId="28" fillId="21" borderId="152" xfId="0" applyNumberFormat="1" applyFont="1" applyFill="1" applyBorder="1" applyAlignment="1">
      <alignment vertical="center"/>
    </xf>
    <xf numFmtId="176" fontId="28" fillId="21" borderId="35" xfId="0" applyNumberFormat="1" applyFont="1" applyFill="1" applyBorder="1" applyAlignment="1">
      <alignment vertical="center"/>
    </xf>
    <xf numFmtId="176" fontId="28" fillId="21" borderId="153" xfId="0" applyNumberFormat="1" applyFont="1" applyFill="1" applyBorder="1" applyAlignment="1">
      <alignment vertical="center"/>
    </xf>
    <xf numFmtId="176" fontId="28" fillId="21" borderId="36" xfId="0" applyNumberFormat="1" applyFont="1" applyFill="1" applyBorder="1" applyAlignment="1">
      <alignment vertical="center"/>
    </xf>
    <xf numFmtId="176" fontId="30" fillId="0" borderId="154" xfId="61" applyNumberFormat="1" applyFont="1" applyBorder="1" applyAlignment="1">
      <alignment vertical="center"/>
      <protection/>
    </xf>
    <xf numFmtId="176" fontId="30" fillId="0" borderId="36" xfId="61" applyNumberFormat="1" applyFont="1" applyBorder="1" applyAlignment="1">
      <alignment vertical="center"/>
      <protection/>
    </xf>
    <xf numFmtId="176" fontId="5" fillId="0" borderId="0" xfId="0" applyNumberFormat="1" applyFont="1" applyAlignment="1">
      <alignment vertical="center" wrapText="1"/>
    </xf>
    <xf numFmtId="176" fontId="0" fillId="21" borderId="137" xfId="0" applyNumberFormat="1" applyFont="1" applyFill="1" applyBorder="1" applyAlignment="1">
      <alignment vertical="center"/>
    </xf>
    <xf numFmtId="176" fontId="0" fillId="21" borderId="135" xfId="0" applyNumberFormat="1" applyFont="1" applyFill="1" applyBorder="1" applyAlignment="1">
      <alignment vertical="center"/>
    </xf>
    <xf numFmtId="176" fontId="0" fillId="0" borderId="29" xfId="0" applyNumberFormat="1" applyFont="1" applyBorder="1" applyAlignment="1">
      <alignment horizontal="center" vertical="center"/>
    </xf>
    <xf numFmtId="176" fontId="0" fillId="0" borderId="138" xfId="0" applyNumberFormat="1" applyFont="1" applyBorder="1" applyAlignment="1">
      <alignment horizontal="center" vertical="center"/>
    </xf>
    <xf numFmtId="176" fontId="28" fillId="21" borderId="155" xfId="0" applyNumberFormat="1" applyFont="1" applyFill="1" applyBorder="1" applyAlignment="1">
      <alignment vertical="center"/>
    </xf>
    <xf numFmtId="176" fontId="28" fillId="21" borderId="151" xfId="0" applyNumberFormat="1" applyFont="1" applyFill="1" applyBorder="1" applyAlignment="1">
      <alignment vertical="center"/>
    </xf>
    <xf numFmtId="176" fontId="28" fillId="21" borderId="40" xfId="0" applyNumberFormat="1" applyFont="1" applyFill="1" applyBorder="1" applyAlignment="1">
      <alignment vertical="center"/>
    </xf>
    <xf numFmtId="176" fontId="28" fillId="21" borderId="85" xfId="0" applyNumberFormat="1" applyFont="1" applyFill="1" applyBorder="1" applyAlignment="1">
      <alignment vertical="center"/>
    </xf>
    <xf numFmtId="176" fontId="28" fillId="0" borderId="88" xfId="0" applyNumberFormat="1"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コピー22485" xfId="61"/>
    <cellStyle name="Followed Hyperlink" xfId="62"/>
    <cellStyle name="良い" xfId="63"/>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9525</xdr:colOff>
      <xdr:row>23</xdr:row>
      <xdr:rowOff>257175</xdr:rowOff>
    </xdr:from>
    <xdr:to>
      <xdr:col>8</xdr:col>
      <xdr:colOff>247650</xdr:colOff>
      <xdr:row>24</xdr:row>
      <xdr:rowOff>295275</xdr:rowOff>
    </xdr:to>
    <xdr:sp>
      <xdr:nvSpPr>
        <xdr:cNvPr id="1" name="Rectangle 1"/>
        <xdr:cNvSpPr>
          <a:spLocks/>
        </xdr:cNvSpPr>
      </xdr:nvSpPr>
      <xdr:spPr>
        <a:xfrm>
          <a:off x="3838575" y="6829425"/>
          <a:ext cx="238125" cy="3429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①</a:t>
          </a:r>
        </a:p>
      </xdr:txBody>
    </xdr:sp>
    <xdr:clientData/>
  </xdr:twoCellAnchor>
  <xdr:twoCellAnchor>
    <xdr:from>
      <xdr:col>8</xdr:col>
      <xdr:colOff>1295400</xdr:colOff>
      <xdr:row>23</xdr:row>
      <xdr:rowOff>228600</xdr:rowOff>
    </xdr:from>
    <xdr:to>
      <xdr:col>9</xdr:col>
      <xdr:colOff>257175</xdr:colOff>
      <xdr:row>25</xdr:row>
      <xdr:rowOff>9525</xdr:rowOff>
    </xdr:to>
    <xdr:sp>
      <xdr:nvSpPr>
        <xdr:cNvPr id="2" name="Rectangle 2"/>
        <xdr:cNvSpPr>
          <a:spLocks/>
        </xdr:cNvSpPr>
      </xdr:nvSpPr>
      <xdr:spPr>
        <a:xfrm>
          <a:off x="5124450" y="6800850"/>
          <a:ext cx="266700" cy="3905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②</a:t>
          </a:r>
        </a:p>
      </xdr:txBody>
    </xdr:sp>
    <xdr:clientData/>
  </xdr:twoCellAnchor>
  <xdr:twoCellAnchor>
    <xdr:from>
      <xdr:col>8</xdr:col>
      <xdr:colOff>1257300</xdr:colOff>
      <xdr:row>32</xdr:row>
      <xdr:rowOff>190500</xdr:rowOff>
    </xdr:from>
    <xdr:to>
      <xdr:col>9</xdr:col>
      <xdr:colOff>257175</xdr:colOff>
      <xdr:row>34</xdr:row>
      <xdr:rowOff>0</xdr:rowOff>
    </xdr:to>
    <xdr:sp>
      <xdr:nvSpPr>
        <xdr:cNvPr id="3" name="Rectangle 3"/>
        <xdr:cNvSpPr>
          <a:spLocks/>
        </xdr:cNvSpPr>
      </xdr:nvSpPr>
      <xdr:spPr>
        <a:xfrm>
          <a:off x="5086350" y="9048750"/>
          <a:ext cx="304800" cy="3619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④</a:t>
          </a:r>
        </a:p>
      </xdr:txBody>
    </xdr:sp>
    <xdr:clientData/>
  </xdr:twoCellAnchor>
  <xdr:twoCellAnchor>
    <xdr:from>
      <xdr:col>9</xdr:col>
      <xdr:colOff>1266825</xdr:colOff>
      <xdr:row>32</xdr:row>
      <xdr:rowOff>180975</xdr:rowOff>
    </xdr:from>
    <xdr:to>
      <xdr:col>10</xdr:col>
      <xdr:colOff>257175</xdr:colOff>
      <xdr:row>34</xdr:row>
      <xdr:rowOff>0</xdr:rowOff>
    </xdr:to>
    <xdr:sp>
      <xdr:nvSpPr>
        <xdr:cNvPr id="4" name="Rectangle 4"/>
        <xdr:cNvSpPr>
          <a:spLocks/>
        </xdr:cNvSpPr>
      </xdr:nvSpPr>
      <xdr:spPr>
        <a:xfrm>
          <a:off x="6400800" y="9039225"/>
          <a:ext cx="295275" cy="37147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⑤</a:t>
          </a:r>
        </a:p>
      </xdr:txBody>
    </xdr:sp>
    <xdr:clientData/>
  </xdr:twoCellAnchor>
  <xdr:twoCellAnchor>
    <xdr:from>
      <xdr:col>8</xdr:col>
      <xdr:colOff>1295400</xdr:colOff>
      <xdr:row>23</xdr:row>
      <xdr:rowOff>228600</xdr:rowOff>
    </xdr:from>
    <xdr:to>
      <xdr:col>9</xdr:col>
      <xdr:colOff>257175</xdr:colOff>
      <xdr:row>25</xdr:row>
      <xdr:rowOff>9525</xdr:rowOff>
    </xdr:to>
    <xdr:sp>
      <xdr:nvSpPr>
        <xdr:cNvPr id="5" name="Rectangle 2"/>
        <xdr:cNvSpPr>
          <a:spLocks/>
        </xdr:cNvSpPr>
      </xdr:nvSpPr>
      <xdr:spPr>
        <a:xfrm>
          <a:off x="5124450" y="6800850"/>
          <a:ext cx="266700" cy="3905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②</a:t>
          </a:r>
        </a:p>
      </xdr:txBody>
    </xdr:sp>
    <xdr:clientData/>
  </xdr:twoCellAnchor>
  <xdr:twoCellAnchor>
    <xdr:from>
      <xdr:col>9</xdr:col>
      <xdr:colOff>1295400</xdr:colOff>
      <xdr:row>23</xdr:row>
      <xdr:rowOff>228600</xdr:rowOff>
    </xdr:from>
    <xdr:to>
      <xdr:col>10</xdr:col>
      <xdr:colOff>257175</xdr:colOff>
      <xdr:row>25</xdr:row>
      <xdr:rowOff>9525</xdr:rowOff>
    </xdr:to>
    <xdr:sp>
      <xdr:nvSpPr>
        <xdr:cNvPr id="6" name="Rectangle 2"/>
        <xdr:cNvSpPr>
          <a:spLocks/>
        </xdr:cNvSpPr>
      </xdr:nvSpPr>
      <xdr:spPr>
        <a:xfrm>
          <a:off x="6429375" y="6800850"/>
          <a:ext cx="266700" cy="3905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③</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13</xdr:row>
      <xdr:rowOff>0</xdr:rowOff>
    </xdr:from>
    <xdr:to>
      <xdr:col>12</xdr:col>
      <xdr:colOff>809625</xdr:colOff>
      <xdr:row>36</xdr:row>
      <xdr:rowOff>219075</xdr:rowOff>
    </xdr:to>
    <xdr:sp>
      <xdr:nvSpPr>
        <xdr:cNvPr id="1" name="Line 1"/>
        <xdr:cNvSpPr>
          <a:spLocks/>
        </xdr:cNvSpPr>
      </xdr:nvSpPr>
      <xdr:spPr>
        <a:xfrm flipH="1">
          <a:off x="8286750" y="2876550"/>
          <a:ext cx="800100" cy="6353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1:L44"/>
  <sheetViews>
    <sheetView tabSelected="1" view="pageBreakPreview" zoomScale="70" zoomScaleSheetLayoutView="70" zoomScalePageLayoutView="0" workbookViewId="0" topLeftCell="A1">
      <selection activeCell="E3" sqref="E3"/>
    </sheetView>
  </sheetViews>
  <sheetFormatPr defaultColWidth="9.00390625" defaultRowHeight="27" customHeight="1"/>
  <cols>
    <col min="1" max="1" width="2.75390625" style="4" customWidth="1"/>
    <col min="2" max="2" width="5.25390625" style="4" customWidth="1"/>
    <col min="3" max="3" width="1.25" style="4" customWidth="1"/>
    <col min="4" max="4" width="5.50390625" style="4" customWidth="1"/>
    <col min="5" max="5" width="7.375" style="4" customWidth="1"/>
    <col min="6" max="7" width="10.25390625" style="4" customWidth="1"/>
    <col min="8" max="8" width="7.625" style="4" customWidth="1"/>
    <col min="9" max="11" width="17.125" style="4" customWidth="1"/>
    <col min="12" max="12" width="1.25" style="4" customWidth="1"/>
    <col min="13" max="16384" width="9.00390625" style="4" customWidth="1"/>
  </cols>
  <sheetData>
    <row r="1" s="3" customFormat="1" ht="18" customHeight="1">
      <c r="B1" s="3" t="s">
        <v>18</v>
      </c>
    </row>
    <row r="2" s="3" customFormat="1" ht="18" customHeight="1">
      <c r="B2" s="3" t="s">
        <v>113</v>
      </c>
    </row>
    <row r="3" ht="18" customHeight="1"/>
    <row r="4" spans="2:12" ht="23.25" customHeight="1">
      <c r="B4" s="243" t="s">
        <v>86</v>
      </c>
      <c r="C4" s="243"/>
      <c r="D4" s="243"/>
      <c r="E4" s="243"/>
      <c r="F4" s="243"/>
      <c r="G4" s="243"/>
      <c r="H4" s="243"/>
      <c r="I4" s="243"/>
      <c r="J4" s="243"/>
      <c r="K4" s="243"/>
      <c r="L4" s="243"/>
    </row>
    <row r="5" ht="18" customHeight="1" thickBot="1"/>
    <row r="6" spans="2:12" ht="30" customHeight="1" thickBot="1">
      <c r="B6" s="256" t="s">
        <v>31</v>
      </c>
      <c r="C6" s="257"/>
      <c r="D6" s="257"/>
      <c r="E6" s="258"/>
      <c r="F6" s="264"/>
      <c r="G6" s="265"/>
      <c r="H6" s="265"/>
      <c r="I6" s="265"/>
      <c r="J6" s="265"/>
      <c r="K6" s="265"/>
      <c r="L6" s="266"/>
    </row>
    <row r="7" spans="2:12" ht="30" customHeight="1" thickBot="1">
      <c r="B7" s="256" t="s">
        <v>5</v>
      </c>
      <c r="C7" s="257"/>
      <c r="D7" s="257"/>
      <c r="E7" s="258"/>
      <c r="F7" s="264"/>
      <c r="G7" s="265"/>
      <c r="H7" s="265"/>
      <c r="I7" s="266"/>
      <c r="J7" s="27" t="s">
        <v>19</v>
      </c>
      <c r="K7" s="264"/>
      <c r="L7" s="266"/>
    </row>
    <row r="8" ht="23.25" customHeight="1" thickBot="1">
      <c r="K8" s="32" t="s">
        <v>58</v>
      </c>
    </row>
    <row r="9" spans="2:12" ht="7.5" customHeight="1">
      <c r="B9" s="261" t="s">
        <v>26</v>
      </c>
      <c r="C9" s="5"/>
      <c r="D9" s="5"/>
      <c r="E9" s="5"/>
      <c r="F9" s="5"/>
      <c r="G9" s="5"/>
      <c r="H9" s="5"/>
      <c r="I9" s="5"/>
      <c r="J9" s="5"/>
      <c r="K9" s="5"/>
      <c r="L9" s="6"/>
    </row>
    <row r="10" spans="2:12" ht="19.5" customHeight="1">
      <c r="B10" s="262"/>
      <c r="C10" s="7"/>
      <c r="D10" s="227" t="s">
        <v>81</v>
      </c>
      <c r="E10" s="228"/>
      <c r="F10" s="228"/>
      <c r="G10" s="229"/>
      <c r="H10" s="15" t="s">
        <v>42</v>
      </c>
      <c r="I10" s="15" t="s">
        <v>121</v>
      </c>
      <c r="J10" s="15" t="s">
        <v>27</v>
      </c>
      <c r="K10" s="29" t="s">
        <v>28</v>
      </c>
      <c r="L10" s="10"/>
    </row>
    <row r="11" spans="2:12" ht="24" customHeight="1">
      <c r="B11" s="262"/>
      <c r="C11" s="7"/>
      <c r="D11" s="230" t="s">
        <v>20</v>
      </c>
      <c r="E11" s="231"/>
      <c r="F11" s="217"/>
      <c r="G11" s="218"/>
      <c r="H11" s="136"/>
      <c r="I11" s="137"/>
      <c r="J11" s="137"/>
      <c r="K11" s="209"/>
      <c r="L11" s="10"/>
    </row>
    <row r="12" spans="2:12" ht="24" customHeight="1">
      <c r="B12" s="262"/>
      <c r="C12" s="7"/>
      <c r="D12" s="232"/>
      <c r="E12" s="233"/>
      <c r="F12" s="239"/>
      <c r="G12" s="240"/>
      <c r="H12" s="138"/>
      <c r="I12" s="139"/>
      <c r="J12" s="139"/>
      <c r="K12" s="210"/>
      <c r="L12" s="10"/>
    </row>
    <row r="13" spans="2:12" ht="24" customHeight="1">
      <c r="B13" s="262"/>
      <c r="C13" s="7"/>
      <c r="D13" s="234"/>
      <c r="E13" s="235"/>
      <c r="F13" s="241"/>
      <c r="G13" s="242"/>
      <c r="H13" s="140"/>
      <c r="I13" s="141"/>
      <c r="J13" s="141"/>
      <c r="K13" s="210"/>
      <c r="L13" s="10"/>
    </row>
    <row r="14" spans="2:12" ht="24" customHeight="1">
      <c r="B14" s="262"/>
      <c r="C14" s="7"/>
      <c r="D14" s="214" t="s">
        <v>21</v>
      </c>
      <c r="E14" s="214" t="s">
        <v>22</v>
      </c>
      <c r="F14" s="217"/>
      <c r="G14" s="218"/>
      <c r="H14" s="136"/>
      <c r="I14" s="137"/>
      <c r="J14" s="137"/>
      <c r="K14" s="210"/>
      <c r="L14" s="10"/>
    </row>
    <row r="15" spans="2:12" ht="24" customHeight="1">
      <c r="B15" s="262"/>
      <c r="C15" s="7"/>
      <c r="D15" s="215"/>
      <c r="E15" s="215"/>
      <c r="F15" s="239"/>
      <c r="G15" s="240"/>
      <c r="H15" s="142"/>
      <c r="I15" s="143"/>
      <c r="J15" s="143"/>
      <c r="K15" s="210"/>
      <c r="L15" s="10"/>
    </row>
    <row r="16" spans="2:12" ht="24" customHeight="1">
      <c r="B16" s="262"/>
      <c r="C16" s="7"/>
      <c r="D16" s="215"/>
      <c r="E16" s="215"/>
      <c r="F16" s="239"/>
      <c r="G16" s="240"/>
      <c r="H16" s="142"/>
      <c r="I16" s="143"/>
      <c r="J16" s="143"/>
      <c r="K16" s="210"/>
      <c r="L16" s="10"/>
    </row>
    <row r="17" spans="2:12" ht="24" customHeight="1">
      <c r="B17" s="262"/>
      <c r="C17" s="7"/>
      <c r="D17" s="215"/>
      <c r="E17" s="215"/>
      <c r="F17" s="239"/>
      <c r="G17" s="240"/>
      <c r="H17" s="142"/>
      <c r="I17" s="143"/>
      <c r="J17" s="143"/>
      <c r="K17" s="210"/>
      <c r="L17" s="10"/>
    </row>
    <row r="18" spans="2:12" ht="24" customHeight="1">
      <c r="B18" s="262"/>
      <c r="C18" s="7"/>
      <c r="D18" s="215"/>
      <c r="E18" s="216"/>
      <c r="F18" s="241"/>
      <c r="G18" s="242"/>
      <c r="H18" s="140"/>
      <c r="I18" s="141"/>
      <c r="J18" s="141"/>
      <c r="K18" s="210"/>
      <c r="L18" s="10"/>
    </row>
    <row r="19" spans="2:12" ht="24" customHeight="1">
      <c r="B19" s="262"/>
      <c r="C19" s="7"/>
      <c r="D19" s="215"/>
      <c r="E19" s="214" t="s">
        <v>23</v>
      </c>
      <c r="F19" s="217"/>
      <c r="G19" s="218"/>
      <c r="H19" s="136"/>
      <c r="I19" s="137"/>
      <c r="J19" s="137"/>
      <c r="K19" s="210"/>
      <c r="L19" s="10"/>
    </row>
    <row r="20" spans="2:12" ht="24" customHeight="1">
      <c r="B20" s="262"/>
      <c r="C20" s="7"/>
      <c r="D20" s="215"/>
      <c r="E20" s="215"/>
      <c r="F20" s="239"/>
      <c r="G20" s="240"/>
      <c r="H20" s="138"/>
      <c r="I20" s="139"/>
      <c r="J20" s="139"/>
      <c r="K20" s="210"/>
      <c r="L20" s="10"/>
    </row>
    <row r="21" spans="2:12" ht="24" customHeight="1">
      <c r="B21" s="262"/>
      <c r="C21" s="7"/>
      <c r="D21" s="216"/>
      <c r="E21" s="216"/>
      <c r="F21" s="241"/>
      <c r="G21" s="242"/>
      <c r="H21" s="140"/>
      <c r="I21" s="141"/>
      <c r="J21" s="141"/>
      <c r="K21" s="210"/>
      <c r="L21" s="10"/>
    </row>
    <row r="22" spans="2:12" ht="24" customHeight="1">
      <c r="B22" s="262"/>
      <c r="C22" s="7"/>
      <c r="D22" s="252" t="s">
        <v>24</v>
      </c>
      <c r="E22" s="253"/>
      <c r="F22" s="217"/>
      <c r="G22" s="218"/>
      <c r="H22" s="136"/>
      <c r="I22" s="137"/>
      <c r="J22" s="137"/>
      <c r="K22" s="210"/>
      <c r="L22" s="10"/>
    </row>
    <row r="23" spans="2:12" ht="24" customHeight="1">
      <c r="B23" s="262"/>
      <c r="C23" s="7"/>
      <c r="D23" s="254"/>
      <c r="E23" s="255"/>
      <c r="F23" s="239"/>
      <c r="G23" s="240"/>
      <c r="H23" s="138"/>
      <c r="I23" s="139"/>
      <c r="J23" s="139"/>
      <c r="K23" s="210"/>
      <c r="L23" s="10"/>
    </row>
    <row r="24" spans="2:12" ht="24" customHeight="1" thickBot="1">
      <c r="B24" s="262"/>
      <c r="C24" s="7"/>
      <c r="D24" s="254"/>
      <c r="E24" s="255"/>
      <c r="F24" s="250"/>
      <c r="G24" s="251"/>
      <c r="H24" s="144"/>
      <c r="I24" s="145"/>
      <c r="J24" s="145"/>
      <c r="K24" s="211"/>
      <c r="L24" s="10"/>
    </row>
    <row r="25" spans="2:12" ht="24" customHeight="1" thickTop="1">
      <c r="B25" s="262"/>
      <c r="C25" s="7"/>
      <c r="D25" s="236" t="s">
        <v>7</v>
      </c>
      <c r="E25" s="237"/>
      <c r="F25" s="237"/>
      <c r="G25" s="237"/>
      <c r="H25" s="238"/>
      <c r="I25" s="146"/>
      <c r="J25" s="146"/>
      <c r="K25" s="146"/>
      <c r="L25" s="10"/>
    </row>
    <row r="26" spans="2:12" ht="7.5" customHeight="1">
      <c r="B26" s="262"/>
      <c r="C26" s="7"/>
      <c r="D26" s="7"/>
      <c r="E26" s="7"/>
      <c r="F26" s="7"/>
      <c r="G26" s="7"/>
      <c r="H26" s="7"/>
      <c r="I26" s="28"/>
      <c r="J26" s="28"/>
      <c r="K26" s="28"/>
      <c r="L26" s="10"/>
    </row>
    <row r="27" spans="2:12" ht="19.5" customHeight="1">
      <c r="B27" s="262"/>
      <c r="C27" s="7"/>
      <c r="D27" s="244" t="s">
        <v>25</v>
      </c>
      <c r="E27" s="245"/>
      <c r="F27" s="227" t="s">
        <v>41</v>
      </c>
      <c r="G27" s="228"/>
      <c r="H27" s="229"/>
      <c r="I27" s="29" t="s">
        <v>122</v>
      </c>
      <c r="J27" s="29" t="s">
        <v>29</v>
      </c>
      <c r="K27" s="29" t="s">
        <v>28</v>
      </c>
      <c r="L27" s="10"/>
    </row>
    <row r="28" spans="2:12" ht="21" customHeight="1">
      <c r="B28" s="262"/>
      <c r="C28" s="7"/>
      <c r="D28" s="246"/>
      <c r="E28" s="247"/>
      <c r="F28" s="219" t="s">
        <v>35</v>
      </c>
      <c r="G28" s="220"/>
      <c r="H28" s="221"/>
      <c r="I28" s="147"/>
      <c r="J28" s="222"/>
      <c r="K28" s="222"/>
      <c r="L28" s="10"/>
    </row>
    <row r="29" spans="2:12" ht="21" customHeight="1">
      <c r="B29" s="262"/>
      <c r="C29" s="7"/>
      <c r="D29" s="246"/>
      <c r="E29" s="247"/>
      <c r="F29" s="219" t="s">
        <v>36</v>
      </c>
      <c r="G29" s="220"/>
      <c r="H29" s="221"/>
      <c r="I29" s="147"/>
      <c r="J29" s="223"/>
      <c r="K29" s="223"/>
      <c r="L29" s="10"/>
    </row>
    <row r="30" spans="2:12" ht="21" customHeight="1">
      <c r="B30" s="262"/>
      <c r="C30" s="7"/>
      <c r="D30" s="246"/>
      <c r="E30" s="247"/>
      <c r="F30" s="219" t="s">
        <v>39</v>
      </c>
      <c r="G30" s="220"/>
      <c r="H30" s="221"/>
      <c r="I30" s="147"/>
      <c r="J30" s="223"/>
      <c r="K30" s="223"/>
      <c r="L30" s="10"/>
    </row>
    <row r="31" spans="2:12" ht="21" customHeight="1">
      <c r="B31" s="262"/>
      <c r="C31" s="7"/>
      <c r="D31" s="246"/>
      <c r="E31" s="247"/>
      <c r="F31" s="219" t="s">
        <v>40</v>
      </c>
      <c r="G31" s="220"/>
      <c r="H31" s="221"/>
      <c r="I31" s="147"/>
      <c r="J31" s="223"/>
      <c r="K31" s="223"/>
      <c r="L31" s="10"/>
    </row>
    <row r="32" spans="2:12" ht="21" customHeight="1">
      <c r="B32" s="262"/>
      <c r="C32" s="7"/>
      <c r="D32" s="246"/>
      <c r="E32" s="247"/>
      <c r="F32" s="219" t="s">
        <v>37</v>
      </c>
      <c r="G32" s="220"/>
      <c r="H32" s="221"/>
      <c r="I32" s="147"/>
      <c r="J32" s="223"/>
      <c r="K32" s="223"/>
      <c r="L32" s="10"/>
    </row>
    <row r="33" spans="2:12" ht="21" customHeight="1">
      <c r="B33" s="262"/>
      <c r="C33" s="7"/>
      <c r="D33" s="246"/>
      <c r="E33" s="247"/>
      <c r="F33" s="219" t="s">
        <v>38</v>
      </c>
      <c r="G33" s="220"/>
      <c r="H33" s="221"/>
      <c r="I33" s="147"/>
      <c r="J33" s="224"/>
      <c r="K33" s="224"/>
      <c r="L33" s="10"/>
    </row>
    <row r="34" spans="2:12" ht="22.5" customHeight="1">
      <c r="B34" s="262"/>
      <c r="C34" s="7"/>
      <c r="D34" s="248"/>
      <c r="E34" s="249"/>
      <c r="F34" s="227" t="s">
        <v>7</v>
      </c>
      <c r="G34" s="228"/>
      <c r="H34" s="229"/>
      <c r="I34" s="147"/>
      <c r="J34" s="147"/>
      <c r="K34" s="147"/>
      <c r="L34" s="10"/>
    </row>
    <row r="35" spans="2:12" ht="7.5" customHeight="1" thickBot="1">
      <c r="B35" s="263"/>
      <c r="C35" s="13"/>
      <c r="D35" s="13"/>
      <c r="E35" s="13"/>
      <c r="F35" s="13"/>
      <c r="G35" s="13"/>
      <c r="H35" s="13"/>
      <c r="I35" s="30"/>
      <c r="J35" s="30"/>
      <c r="K35" s="30"/>
      <c r="L35" s="14"/>
    </row>
    <row r="36" spans="9:11" ht="21" customHeight="1" thickBot="1">
      <c r="I36" s="31"/>
      <c r="J36" s="31"/>
      <c r="K36" s="31"/>
    </row>
    <row r="37" spans="2:11" ht="24" customHeight="1">
      <c r="B37" s="20" t="s">
        <v>87</v>
      </c>
      <c r="C37" s="16" t="s">
        <v>30</v>
      </c>
      <c r="D37" s="17"/>
      <c r="E37" s="17"/>
      <c r="F37" s="17"/>
      <c r="G37" s="17"/>
      <c r="H37" s="17"/>
      <c r="I37" s="259"/>
      <c r="J37" s="260"/>
      <c r="K37" s="31"/>
    </row>
    <row r="38" spans="2:11" ht="24" customHeight="1">
      <c r="B38" s="21" t="s">
        <v>88</v>
      </c>
      <c r="C38" s="9" t="s">
        <v>32</v>
      </c>
      <c r="D38" s="12"/>
      <c r="E38" s="12"/>
      <c r="F38" s="12"/>
      <c r="G38" s="12"/>
      <c r="H38" s="12"/>
      <c r="I38" s="225"/>
      <c r="J38" s="226"/>
      <c r="K38" s="31"/>
    </row>
    <row r="39" spans="2:11" ht="24" customHeight="1">
      <c r="B39" s="23" t="s">
        <v>89</v>
      </c>
      <c r="C39" s="8" t="s">
        <v>114</v>
      </c>
      <c r="D39" s="11"/>
      <c r="E39" s="11"/>
      <c r="F39" s="11"/>
      <c r="G39" s="11"/>
      <c r="H39" s="11"/>
      <c r="I39" s="225"/>
      <c r="J39" s="226"/>
      <c r="K39" s="31"/>
    </row>
    <row r="40" spans="2:11" ht="24" customHeight="1">
      <c r="B40" s="23" t="s">
        <v>118</v>
      </c>
      <c r="C40" s="8" t="s">
        <v>33</v>
      </c>
      <c r="D40" s="11"/>
      <c r="E40" s="11"/>
      <c r="F40" s="11"/>
      <c r="G40" s="11"/>
      <c r="H40" s="11"/>
      <c r="I40" s="225"/>
      <c r="J40" s="226"/>
      <c r="K40" s="31"/>
    </row>
    <row r="41" spans="2:11" ht="24" customHeight="1">
      <c r="B41" s="23" t="s">
        <v>119</v>
      </c>
      <c r="C41" s="8" t="s">
        <v>115</v>
      </c>
      <c r="D41" s="11"/>
      <c r="E41" s="11"/>
      <c r="F41" s="11"/>
      <c r="G41" s="11"/>
      <c r="H41" s="11"/>
      <c r="I41" s="225"/>
      <c r="J41" s="226"/>
      <c r="K41" s="31"/>
    </row>
    <row r="42" spans="2:11" ht="24" customHeight="1">
      <c r="B42" s="23" t="s">
        <v>90</v>
      </c>
      <c r="C42" s="8" t="s">
        <v>34</v>
      </c>
      <c r="D42" s="11"/>
      <c r="E42" s="11"/>
      <c r="F42" s="11"/>
      <c r="G42" s="11"/>
      <c r="H42" s="11"/>
      <c r="I42" s="225"/>
      <c r="J42" s="226"/>
      <c r="K42" s="31"/>
    </row>
    <row r="43" spans="2:11" ht="24" customHeight="1">
      <c r="B43" s="23" t="s">
        <v>91</v>
      </c>
      <c r="C43" s="8" t="s">
        <v>116</v>
      </c>
      <c r="D43" s="11"/>
      <c r="E43" s="11"/>
      <c r="F43" s="11"/>
      <c r="G43" s="11"/>
      <c r="H43" s="11"/>
      <c r="I43" s="225"/>
      <c r="J43" s="226"/>
      <c r="K43" s="31"/>
    </row>
    <row r="44" spans="2:11" ht="24" customHeight="1" thickBot="1">
      <c r="B44" s="22" t="s">
        <v>120</v>
      </c>
      <c r="C44" s="18" t="s">
        <v>117</v>
      </c>
      <c r="D44" s="19"/>
      <c r="E44" s="19"/>
      <c r="F44" s="19"/>
      <c r="G44" s="19"/>
      <c r="H44" s="19"/>
      <c r="I44" s="212"/>
      <c r="J44" s="213"/>
      <c r="K44" s="31"/>
    </row>
  </sheetData>
  <sheetProtection/>
  <mergeCells count="48">
    <mergeCell ref="F11:G11"/>
    <mergeCell ref="F12:G12"/>
    <mergeCell ref="F16:G16"/>
    <mergeCell ref="J28:J33"/>
    <mergeCell ref="I43:J43"/>
    <mergeCell ref="I39:J39"/>
    <mergeCell ref="I40:J40"/>
    <mergeCell ref="I41:J41"/>
    <mergeCell ref="B6:E6"/>
    <mergeCell ref="B7:E7"/>
    <mergeCell ref="I37:J37"/>
    <mergeCell ref="I38:J38"/>
    <mergeCell ref="F20:G20"/>
    <mergeCell ref="B9:B35"/>
    <mergeCell ref="F6:L6"/>
    <mergeCell ref="F7:I7"/>
    <mergeCell ref="K7:L7"/>
    <mergeCell ref="F13:G13"/>
    <mergeCell ref="B4:L4"/>
    <mergeCell ref="D27:E34"/>
    <mergeCell ref="F22:G22"/>
    <mergeCell ref="F23:G23"/>
    <mergeCell ref="F24:G24"/>
    <mergeCell ref="D22:E24"/>
    <mergeCell ref="F27:H27"/>
    <mergeCell ref="F32:H32"/>
    <mergeCell ref="F33:H33"/>
    <mergeCell ref="F34:H34"/>
    <mergeCell ref="D10:G10"/>
    <mergeCell ref="D11:E13"/>
    <mergeCell ref="D25:H25"/>
    <mergeCell ref="F15:G15"/>
    <mergeCell ref="F17:G17"/>
    <mergeCell ref="F21:G21"/>
    <mergeCell ref="E14:E18"/>
    <mergeCell ref="E19:E21"/>
    <mergeCell ref="F18:G18"/>
    <mergeCell ref="F19:G19"/>
    <mergeCell ref="K11:K24"/>
    <mergeCell ref="I44:J44"/>
    <mergeCell ref="D14:D21"/>
    <mergeCell ref="F14:G14"/>
    <mergeCell ref="F30:H30"/>
    <mergeCell ref="F31:H31"/>
    <mergeCell ref="F28:H28"/>
    <mergeCell ref="F29:H29"/>
    <mergeCell ref="K28:K33"/>
    <mergeCell ref="I42:J42"/>
  </mergeCells>
  <printOptions horizontalCentered="1"/>
  <pageMargins left="0.5905511811023623" right="0.5905511811023623" top="0.5905511811023623" bottom="0.5905511811023623" header="0.5118110236220472" footer="0.5118110236220472"/>
  <pageSetup fitToHeight="1" fitToWidth="1" horizontalDpi="600" verticalDpi="600" orientation="portrait" paperSize="9" scale="87" r:id="rId2"/>
  <drawing r:id="rId1"/>
</worksheet>
</file>

<file path=xl/worksheets/sheet2.xml><?xml version="1.0" encoding="utf-8"?>
<worksheet xmlns="http://schemas.openxmlformats.org/spreadsheetml/2006/main" xmlns:r="http://schemas.openxmlformats.org/officeDocument/2006/relationships">
  <sheetPr>
    <tabColor rgb="FFFFC000"/>
  </sheetPr>
  <dimension ref="A1:U37"/>
  <sheetViews>
    <sheetView view="pageBreakPreview" zoomScale="55" zoomScaleNormal="55" zoomScaleSheetLayoutView="55" zoomScalePageLayoutView="0" workbookViewId="0" topLeftCell="A1">
      <selection activeCell="B35" sqref="B35"/>
    </sheetView>
  </sheetViews>
  <sheetFormatPr defaultColWidth="10.625" defaultRowHeight="18" customHeight="1"/>
  <cols>
    <col min="1" max="1" width="5.875" style="34" customWidth="1"/>
    <col min="2" max="2" width="5.875" style="123" customWidth="1"/>
    <col min="3" max="5" width="14.50390625" style="34" customWidth="1"/>
    <col min="6" max="6" width="16.25390625" style="34" customWidth="1"/>
    <col min="7" max="7" width="17.75390625" style="34" customWidth="1"/>
    <col min="8" max="8" width="43.50390625" style="34" customWidth="1"/>
    <col min="9" max="9" width="6.75390625" style="34" customWidth="1"/>
    <col min="10" max="21" width="10.75390625" style="34" customWidth="1"/>
    <col min="22" max="23" width="10.625" style="34" customWidth="1"/>
    <col min="24" max="16384" width="10.625" style="34" customWidth="1"/>
  </cols>
  <sheetData>
    <row r="1" spans="1:10" ht="18" customHeight="1">
      <c r="A1" s="1" t="s">
        <v>3</v>
      </c>
      <c r="B1" s="122"/>
      <c r="I1" s="1" t="s">
        <v>3</v>
      </c>
      <c r="J1" s="122"/>
    </row>
    <row r="2" spans="1:21" ht="5.25" customHeight="1" thickBot="1">
      <c r="A2" s="33"/>
      <c r="B2" s="122"/>
      <c r="I2" s="33"/>
      <c r="J2" s="122"/>
      <c r="Q2" s="76"/>
      <c r="R2" s="76"/>
      <c r="S2" s="76"/>
      <c r="T2" s="76"/>
      <c r="U2" s="76"/>
    </row>
    <row r="3" spans="1:21" ht="22.5" customHeight="1" thickBot="1">
      <c r="A3" s="280" t="s">
        <v>48</v>
      </c>
      <c r="B3" s="281"/>
      <c r="C3" s="273"/>
      <c r="D3" s="268"/>
      <c r="E3" s="268"/>
      <c r="F3" s="36" t="s">
        <v>5</v>
      </c>
      <c r="G3" s="274"/>
      <c r="H3" s="269"/>
      <c r="I3" s="280" t="s">
        <v>48</v>
      </c>
      <c r="J3" s="281"/>
      <c r="K3" s="267">
        <f>C3</f>
        <v>0</v>
      </c>
      <c r="L3" s="268"/>
      <c r="M3" s="268"/>
      <c r="N3" s="268"/>
      <c r="O3" s="269"/>
      <c r="P3" s="36" t="s">
        <v>5</v>
      </c>
      <c r="Q3" s="267">
        <f>G3</f>
        <v>0</v>
      </c>
      <c r="R3" s="268"/>
      <c r="S3" s="268"/>
      <c r="T3" s="268"/>
      <c r="U3" s="269"/>
    </row>
    <row r="4" spans="8:21" ht="19.5" customHeight="1" thickBot="1">
      <c r="H4" s="37" t="s">
        <v>55</v>
      </c>
      <c r="I4" s="37"/>
      <c r="L4" s="76"/>
      <c r="R4" s="182"/>
      <c r="S4" s="182"/>
      <c r="U4" s="37" t="s">
        <v>55</v>
      </c>
    </row>
    <row r="5" spans="1:21" ht="13.5" customHeight="1">
      <c r="A5" s="275" t="s">
        <v>0</v>
      </c>
      <c r="B5" s="270" t="s">
        <v>49</v>
      </c>
      <c r="C5" s="286" t="s">
        <v>44</v>
      </c>
      <c r="D5" s="287"/>
      <c r="E5" s="288"/>
      <c r="F5" s="168" t="s">
        <v>123</v>
      </c>
      <c r="G5" s="289" t="s">
        <v>1</v>
      </c>
      <c r="H5" s="283" t="s">
        <v>12</v>
      </c>
      <c r="I5" s="275" t="s">
        <v>0</v>
      </c>
      <c r="J5" s="275" t="s">
        <v>138</v>
      </c>
      <c r="K5" s="276"/>
      <c r="L5" s="276"/>
      <c r="M5" s="276"/>
      <c r="N5" s="276"/>
      <c r="O5" s="276"/>
      <c r="P5" s="276"/>
      <c r="Q5" s="276"/>
      <c r="R5" s="276"/>
      <c r="S5" s="276"/>
      <c r="T5" s="276"/>
      <c r="U5" s="277"/>
    </row>
    <row r="6" spans="1:21" ht="13.5" customHeight="1">
      <c r="A6" s="278"/>
      <c r="B6" s="271"/>
      <c r="C6" s="38" t="s">
        <v>47</v>
      </c>
      <c r="D6" s="39" t="s">
        <v>46</v>
      </c>
      <c r="E6" s="40" t="s">
        <v>45</v>
      </c>
      <c r="F6" s="42" t="s">
        <v>137</v>
      </c>
      <c r="G6" s="290"/>
      <c r="H6" s="284"/>
      <c r="I6" s="278"/>
      <c r="J6" s="170" t="s">
        <v>4</v>
      </c>
      <c r="K6" s="41" t="s">
        <v>4</v>
      </c>
      <c r="L6" s="41" t="s">
        <v>4</v>
      </c>
      <c r="M6" s="41" t="s">
        <v>4</v>
      </c>
      <c r="N6" s="148" t="s">
        <v>4</v>
      </c>
      <c r="O6" s="41" t="s">
        <v>4</v>
      </c>
      <c r="P6" s="41" t="s">
        <v>4</v>
      </c>
      <c r="Q6" s="41" t="s">
        <v>4</v>
      </c>
      <c r="R6" s="148" t="s">
        <v>4</v>
      </c>
      <c r="S6" s="41" t="s">
        <v>4</v>
      </c>
      <c r="T6" s="41" t="s">
        <v>4</v>
      </c>
      <c r="U6" s="171" t="s">
        <v>4</v>
      </c>
    </row>
    <row r="7" spans="1:21" ht="13.5" customHeight="1" thickBot="1">
      <c r="A7" s="279"/>
      <c r="B7" s="272"/>
      <c r="C7" s="43" t="s">
        <v>92</v>
      </c>
      <c r="D7" s="44" t="s">
        <v>93</v>
      </c>
      <c r="E7" s="45" t="s">
        <v>94</v>
      </c>
      <c r="F7" s="48" t="s">
        <v>139</v>
      </c>
      <c r="G7" s="49" t="s">
        <v>124</v>
      </c>
      <c r="H7" s="285"/>
      <c r="I7" s="279"/>
      <c r="J7" s="172" t="s">
        <v>125</v>
      </c>
      <c r="K7" s="47" t="s">
        <v>126</v>
      </c>
      <c r="L7" s="47" t="s">
        <v>127</v>
      </c>
      <c r="M7" s="47" t="s">
        <v>128</v>
      </c>
      <c r="N7" s="46" t="s">
        <v>129</v>
      </c>
      <c r="O7" s="47" t="s">
        <v>130</v>
      </c>
      <c r="P7" s="47" t="s">
        <v>131</v>
      </c>
      <c r="Q7" s="47" t="s">
        <v>132</v>
      </c>
      <c r="R7" s="46" t="s">
        <v>133</v>
      </c>
      <c r="S7" s="47" t="s">
        <v>134</v>
      </c>
      <c r="T7" s="47" t="s">
        <v>135</v>
      </c>
      <c r="U7" s="173" t="s">
        <v>136</v>
      </c>
    </row>
    <row r="8" spans="1:21" ht="15.75" customHeight="1">
      <c r="A8" s="149"/>
      <c r="B8" s="150"/>
      <c r="C8" s="50"/>
      <c r="D8" s="51"/>
      <c r="E8" s="52">
        <f>C8*D8</f>
        <v>0</v>
      </c>
      <c r="F8" s="52">
        <f>SUM(J8:U8)</f>
        <v>0</v>
      </c>
      <c r="G8" s="53">
        <f aca="true" t="shared" si="0" ref="G8:G28">F8-E8</f>
        <v>0</v>
      </c>
      <c r="H8" s="189"/>
      <c r="I8" s="190">
        <f>A8</f>
        <v>0</v>
      </c>
      <c r="J8" s="50"/>
      <c r="K8" s="51"/>
      <c r="L8" s="51"/>
      <c r="M8" s="51"/>
      <c r="N8" s="174"/>
      <c r="O8" s="51"/>
      <c r="P8" s="51"/>
      <c r="Q8" s="51"/>
      <c r="R8" s="174"/>
      <c r="S8" s="51"/>
      <c r="T8" s="51"/>
      <c r="U8" s="178"/>
    </row>
    <row r="9" spans="1:21" ht="15.75" customHeight="1">
      <c r="A9" s="55"/>
      <c r="B9" s="125"/>
      <c r="C9" s="56"/>
      <c r="D9" s="57"/>
      <c r="E9" s="58">
        <f>C9*D9</f>
        <v>0</v>
      </c>
      <c r="F9" s="52">
        <f aca="true" t="shared" si="1" ref="F9:F28">SUM(J9:U9)</f>
        <v>0</v>
      </c>
      <c r="G9" s="59">
        <f t="shared" si="0"/>
        <v>0</v>
      </c>
      <c r="H9" s="161"/>
      <c r="I9" s="190">
        <f aca="true" t="shared" si="2" ref="I9:I28">A9</f>
        <v>0</v>
      </c>
      <c r="J9" s="56"/>
      <c r="K9" s="57"/>
      <c r="L9" s="57"/>
      <c r="M9" s="57"/>
      <c r="N9" s="175"/>
      <c r="O9" s="57"/>
      <c r="P9" s="57"/>
      <c r="Q9" s="57"/>
      <c r="R9" s="175"/>
      <c r="S9" s="57"/>
      <c r="T9" s="57"/>
      <c r="U9" s="179"/>
    </row>
    <row r="10" spans="1:21" ht="15.75" customHeight="1">
      <c r="A10" s="55"/>
      <c r="B10" s="125"/>
      <c r="C10" s="56"/>
      <c r="D10" s="57"/>
      <c r="E10" s="58">
        <f aca="true" t="shared" si="3" ref="E10:E27">C10*D10</f>
        <v>0</v>
      </c>
      <c r="F10" s="52">
        <f t="shared" si="1"/>
        <v>0</v>
      </c>
      <c r="G10" s="59">
        <f t="shared" si="0"/>
        <v>0</v>
      </c>
      <c r="H10" s="161"/>
      <c r="I10" s="190">
        <f t="shared" si="2"/>
        <v>0</v>
      </c>
      <c r="J10" s="56"/>
      <c r="K10" s="57"/>
      <c r="L10" s="57"/>
      <c r="M10" s="57"/>
      <c r="N10" s="175"/>
      <c r="O10" s="57"/>
      <c r="P10" s="57"/>
      <c r="Q10" s="57"/>
      <c r="R10" s="175"/>
      <c r="S10" s="57"/>
      <c r="T10" s="57"/>
      <c r="U10" s="179"/>
    </row>
    <row r="11" spans="1:21" ht="15.75" customHeight="1">
      <c r="A11" s="55"/>
      <c r="B11" s="125"/>
      <c r="C11" s="56"/>
      <c r="D11" s="57"/>
      <c r="E11" s="58">
        <f t="shared" si="3"/>
        <v>0</v>
      </c>
      <c r="F11" s="52">
        <f t="shared" si="1"/>
        <v>0</v>
      </c>
      <c r="G11" s="59">
        <f t="shared" si="0"/>
        <v>0</v>
      </c>
      <c r="H11" s="161"/>
      <c r="I11" s="190">
        <f t="shared" si="2"/>
        <v>0</v>
      </c>
      <c r="J11" s="56"/>
      <c r="K11" s="57"/>
      <c r="L11" s="57"/>
      <c r="M11" s="57"/>
      <c r="N11" s="175"/>
      <c r="O11" s="57"/>
      <c r="P11" s="57"/>
      <c r="Q11" s="57"/>
      <c r="R11" s="175"/>
      <c r="S11" s="57"/>
      <c r="T11" s="57"/>
      <c r="U11" s="179"/>
    </row>
    <row r="12" spans="1:21" ht="15.75" customHeight="1">
      <c r="A12" s="55"/>
      <c r="B12" s="125"/>
      <c r="C12" s="56"/>
      <c r="D12" s="57"/>
      <c r="E12" s="58">
        <f t="shared" si="3"/>
        <v>0</v>
      </c>
      <c r="F12" s="52">
        <f t="shared" si="1"/>
        <v>0</v>
      </c>
      <c r="G12" s="59">
        <f t="shared" si="0"/>
        <v>0</v>
      </c>
      <c r="H12" s="161"/>
      <c r="I12" s="190">
        <f t="shared" si="2"/>
        <v>0</v>
      </c>
      <c r="J12" s="56"/>
      <c r="K12" s="57"/>
      <c r="L12" s="57"/>
      <c r="M12" s="57"/>
      <c r="N12" s="175"/>
      <c r="O12" s="57"/>
      <c r="P12" s="57"/>
      <c r="Q12" s="57"/>
      <c r="R12" s="175"/>
      <c r="S12" s="57"/>
      <c r="T12" s="57"/>
      <c r="U12" s="179"/>
    </row>
    <row r="13" spans="1:21" ht="15.75" customHeight="1">
      <c r="A13" s="55"/>
      <c r="B13" s="125"/>
      <c r="C13" s="56"/>
      <c r="D13" s="57"/>
      <c r="E13" s="58">
        <f t="shared" si="3"/>
        <v>0</v>
      </c>
      <c r="F13" s="52">
        <f t="shared" si="1"/>
        <v>0</v>
      </c>
      <c r="G13" s="59">
        <f t="shared" si="0"/>
        <v>0</v>
      </c>
      <c r="H13" s="161"/>
      <c r="I13" s="190">
        <f t="shared" si="2"/>
        <v>0</v>
      </c>
      <c r="J13" s="56"/>
      <c r="K13" s="57"/>
      <c r="L13" s="57"/>
      <c r="M13" s="57"/>
      <c r="N13" s="175"/>
      <c r="O13" s="57"/>
      <c r="P13" s="57"/>
      <c r="Q13" s="57"/>
      <c r="R13" s="175"/>
      <c r="S13" s="57"/>
      <c r="T13" s="57"/>
      <c r="U13" s="179"/>
    </row>
    <row r="14" spans="1:21" ht="15.75" customHeight="1">
      <c r="A14" s="55"/>
      <c r="B14" s="125"/>
      <c r="C14" s="56"/>
      <c r="D14" s="57"/>
      <c r="E14" s="58">
        <f t="shared" si="3"/>
        <v>0</v>
      </c>
      <c r="F14" s="52">
        <f t="shared" si="1"/>
        <v>0</v>
      </c>
      <c r="G14" s="59">
        <f t="shared" si="0"/>
        <v>0</v>
      </c>
      <c r="H14" s="161"/>
      <c r="I14" s="190">
        <f t="shared" si="2"/>
        <v>0</v>
      </c>
      <c r="J14" s="56"/>
      <c r="K14" s="57"/>
      <c r="L14" s="57"/>
      <c r="M14" s="57"/>
      <c r="N14" s="175"/>
      <c r="O14" s="57"/>
      <c r="P14" s="57"/>
      <c r="Q14" s="57"/>
      <c r="R14" s="175"/>
      <c r="S14" s="57"/>
      <c r="T14" s="57"/>
      <c r="U14" s="179"/>
    </row>
    <row r="15" spans="1:21" ht="15.75" customHeight="1">
      <c r="A15" s="55"/>
      <c r="B15" s="125"/>
      <c r="C15" s="56"/>
      <c r="D15" s="57"/>
      <c r="E15" s="58">
        <f t="shared" si="3"/>
        <v>0</v>
      </c>
      <c r="F15" s="52">
        <f t="shared" si="1"/>
        <v>0</v>
      </c>
      <c r="G15" s="59">
        <f t="shared" si="0"/>
        <v>0</v>
      </c>
      <c r="H15" s="161"/>
      <c r="I15" s="190">
        <f t="shared" si="2"/>
        <v>0</v>
      </c>
      <c r="J15" s="56"/>
      <c r="K15" s="57"/>
      <c r="L15" s="57"/>
      <c r="M15" s="57"/>
      <c r="N15" s="175"/>
      <c r="O15" s="57"/>
      <c r="P15" s="57"/>
      <c r="Q15" s="57"/>
      <c r="R15" s="175"/>
      <c r="S15" s="57"/>
      <c r="T15" s="57"/>
      <c r="U15" s="179"/>
    </row>
    <row r="16" spans="1:21" ht="15.75" customHeight="1">
      <c r="A16" s="55"/>
      <c r="B16" s="125"/>
      <c r="C16" s="56"/>
      <c r="D16" s="57"/>
      <c r="E16" s="58">
        <f t="shared" si="3"/>
        <v>0</v>
      </c>
      <c r="F16" s="52">
        <f t="shared" si="1"/>
        <v>0</v>
      </c>
      <c r="G16" s="59">
        <f t="shared" si="0"/>
        <v>0</v>
      </c>
      <c r="H16" s="161"/>
      <c r="I16" s="190">
        <f t="shared" si="2"/>
        <v>0</v>
      </c>
      <c r="J16" s="56"/>
      <c r="K16" s="57"/>
      <c r="L16" s="57"/>
      <c r="M16" s="57"/>
      <c r="N16" s="175"/>
      <c r="O16" s="57"/>
      <c r="P16" s="57"/>
      <c r="Q16" s="57"/>
      <c r="R16" s="175"/>
      <c r="S16" s="57"/>
      <c r="T16" s="57"/>
      <c r="U16" s="179"/>
    </row>
    <row r="17" spans="1:21" ht="15.75" customHeight="1">
      <c r="A17" s="55"/>
      <c r="B17" s="125"/>
      <c r="C17" s="56"/>
      <c r="D17" s="57"/>
      <c r="E17" s="58">
        <f t="shared" si="3"/>
        <v>0</v>
      </c>
      <c r="F17" s="52">
        <f t="shared" si="1"/>
        <v>0</v>
      </c>
      <c r="G17" s="59">
        <f t="shared" si="0"/>
        <v>0</v>
      </c>
      <c r="H17" s="161"/>
      <c r="I17" s="190">
        <f t="shared" si="2"/>
        <v>0</v>
      </c>
      <c r="J17" s="56"/>
      <c r="K17" s="57"/>
      <c r="L17" s="57"/>
      <c r="M17" s="57"/>
      <c r="N17" s="175"/>
      <c r="O17" s="57"/>
      <c r="P17" s="57"/>
      <c r="Q17" s="57"/>
      <c r="R17" s="175"/>
      <c r="S17" s="57"/>
      <c r="T17" s="57"/>
      <c r="U17" s="179"/>
    </row>
    <row r="18" spans="1:21" ht="15.75" customHeight="1">
      <c r="A18" s="55"/>
      <c r="B18" s="125"/>
      <c r="C18" s="56"/>
      <c r="D18" s="57"/>
      <c r="E18" s="58">
        <f t="shared" si="3"/>
        <v>0</v>
      </c>
      <c r="F18" s="52">
        <f t="shared" si="1"/>
        <v>0</v>
      </c>
      <c r="G18" s="59">
        <f t="shared" si="0"/>
        <v>0</v>
      </c>
      <c r="H18" s="161"/>
      <c r="I18" s="190">
        <f t="shared" si="2"/>
        <v>0</v>
      </c>
      <c r="J18" s="56"/>
      <c r="K18" s="57"/>
      <c r="L18" s="57"/>
      <c r="M18" s="57"/>
      <c r="N18" s="175"/>
      <c r="O18" s="57"/>
      <c r="P18" s="57"/>
      <c r="Q18" s="57"/>
      <c r="R18" s="175"/>
      <c r="S18" s="57"/>
      <c r="T18" s="57"/>
      <c r="U18" s="179"/>
    </row>
    <row r="19" spans="1:21" ht="15.75" customHeight="1">
      <c r="A19" s="55"/>
      <c r="B19" s="125"/>
      <c r="C19" s="56"/>
      <c r="D19" s="57"/>
      <c r="E19" s="58">
        <f t="shared" si="3"/>
        <v>0</v>
      </c>
      <c r="F19" s="52">
        <f t="shared" si="1"/>
        <v>0</v>
      </c>
      <c r="G19" s="59">
        <f t="shared" si="0"/>
        <v>0</v>
      </c>
      <c r="H19" s="161"/>
      <c r="I19" s="190">
        <f t="shared" si="2"/>
        <v>0</v>
      </c>
      <c r="J19" s="56"/>
      <c r="K19" s="57"/>
      <c r="L19" s="57"/>
      <c r="M19" s="57"/>
      <c r="N19" s="175"/>
      <c r="O19" s="57"/>
      <c r="P19" s="57"/>
      <c r="Q19" s="57"/>
      <c r="R19" s="175"/>
      <c r="S19" s="57"/>
      <c r="T19" s="57"/>
      <c r="U19" s="179"/>
    </row>
    <row r="20" spans="1:21" ht="15.75" customHeight="1">
      <c r="A20" s="55"/>
      <c r="B20" s="125"/>
      <c r="C20" s="56"/>
      <c r="D20" s="57"/>
      <c r="E20" s="58">
        <f t="shared" si="3"/>
        <v>0</v>
      </c>
      <c r="F20" s="52">
        <f t="shared" si="1"/>
        <v>0</v>
      </c>
      <c r="G20" s="59">
        <f t="shared" si="0"/>
        <v>0</v>
      </c>
      <c r="H20" s="161"/>
      <c r="I20" s="190">
        <f t="shared" si="2"/>
        <v>0</v>
      </c>
      <c r="J20" s="56"/>
      <c r="K20" s="57"/>
      <c r="L20" s="57"/>
      <c r="M20" s="57"/>
      <c r="N20" s="175"/>
      <c r="O20" s="57"/>
      <c r="P20" s="57"/>
      <c r="Q20" s="57"/>
      <c r="R20" s="175"/>
      <c r="S20" s="57"/>
      <c r="T20" s="57"/>
      <c r="U20" s="179"/>
    </row>
    <row r="21" spans="1:21" ht="15.75" customHeight="1">
      <c r="A21" s="55"/>
      <c r="B21" s="125"/>
      <c r="C21" s="56"/>
      <c r="D21" s="57"/>
      <c r="E21" s="58">
        <f t="shared" si="3"/>
        <v>0</v>
      </c>
      <c r="F21" s="52">
        <f t="shared" si="1"/>
        <v>0</v>
      </c>
      <c r="G21" s="59">
        <f t="shared" si="0"/>
        <v>0</v>
      </c>
      <c r="H21" s="161"/>
      <c r="I21" s="190">
        <f t="shared" si="2"/>
        <v>0</v>
      </c>
      <c r="J21" s="56"/>
      <c r="K21" s="57"/>
      <c r="L21" s="57"/>
      <c r="M21" s="57"/>
      <c r="N21" s="175"/>
      <c r="O21" s="57"/>
      <c r="P21" s="57"/>
      <c r="Q21" s="57"/>
      <c r="R21" s="175"/>
      <c r="S21" s="57"/>
      <c r="T21" s="57"/>
      <c r="U21" s="179"/>
    </row>
    <row r="22" spans="1:21" ht="15.75" customHeight="1">
      <c r="A22" s="55"/>
      <c r="B22" s="125"/>
      <c r="C22" s="56"/>
      <c r="D22" s="57"/>
      <c r="E22" s="58">
        <f t="shared" si="3"/>
        <v>0</v>
      </c>
      <c r="F22" s="52">
        <f t="shared" si="1"/>
        <v>0</v>
      </c>
      <c r="G22" s="59">
        <f t="shared" si="0"/>
        <v>0</v>
      </c>
      <c r="H22" s="131"/>
      <c r="I22" s="190">
        <f t="shared" si="2"/>
        <v>0</v>
      </c>
      <c r="J22" s="56"/>
      <c r="K22" s="57"/>
      <c r="L22" s="57"/>
      <c r="M22" s="57"/>
      <c r="N22" s="175"/>
      <c r="O22" s="57"/>
      <c r="P22" s="57"/>
      <c r="Q22" s="57"/>
      <c r="R22" s="175"/>
      <c r="S22" s="57"/>
      <c r="T22" s="57"/>
      <c r="U22" s="179"/>
    </row>
    <row r="23" spans="1:21" ht="15.75" customHeight="1">
      <c r="A23" s="55"/>
      <c r="B23" s="128"/>
      <c r="C23" s="56"/>
      <c r="D23" s="57"/>
      <c r="E23" s="58">
        <f t="shared" si="3"/>
        <v>0</v>
      </c>
      <c r="F23" s="52">
        <f t="shared" si="1"/>
        <v>0</v>
      </c>
      <c r="G23" s="59">
        <f t="shared" si="0"/>
        <v>0</v>
      </c>
      <c r="H23" s="161"/>
      <c r="I23" s="190">
        <f t="shared" si="2"/>
        <v>0</v>
      </c>
      <c r="J23" s="56"/>
      <c r="K23" s="57"/>
      <c r="L23" s="57"/>
      <c r="M23" s="57"/>
      <c r="N23" s="175"/>
      <c r="O23" s="57"/>
      <c r="P23" s="57"/>
      <c r="Q23" s="57"/>
      <c r="R23" s="175"/>
      <c r="S23" s="57"/>
      <c r="T23" s="57"/>
      <c r="U23" s="179"/>
    </row>
    <row r="24" spans="1:21" ht="15.75" customHeight="1">
      <c r="A24" s="55"/>
      <c r="B24" s="125"/>
      <c r="C24" s="56"/>
      <c r="D24" s="57"/>
      <c r="E24" s="58">
        <f t="shared" si="3"/>
        <v>0</v>
      </c>
      <c r="F24" s="52">
        <f t="shared" si="1"/>
        <v>0</v>
      </c>
      <c r="G24" s="59">
        <f t="shared" si="0"/>
        <v>0</v>
      </c>
      <c r="H24" s="131"/>
      <c r="I24" s="190">
        <f t="shared" si="2"/>
        <v>0</v>
      </c>
      <c r="J24" s="56"/>
      <c r="K24" s="57"/>
      <c r="L24" s="57"/>
      <c r="M24" s="57"/>
      <c r="N24" s="175"/>
      <c r="O24" s="57"/>
      <c r="P24" s="57"/>
      <c r="Q24" s="57"/>
      <c r="R24" s="175"/>
      <c r="S24" s="57"/>
      <c r="T24" s="57"/>
      <c r="U24" s="179"/>
    </row>
    <row r="25" spans="1:21" ht="15.75" customHeight="1">
      <c r="A25" s="55"/>
      <c r="B25" s="125"/>
      <c r="C25" s="56"/>
      <c r="D25" s="57"/>
      <c r="E25" s="58">
        <f t="shared" si="3"/>
        <v>0</v>
      </c>
      <c r="F25" s="52">
        <f t="shared" si="1"/>
        <v>0</v>
      </c>
      <c r="G25" s="59">
        <f t="shared" si="0"/>
        <v>0</v>
      </c>
      <c r="H25" s="131"/>
      <c r="I25" s="190">
        <f t="shared" si="2"/>
        <v>0</v>
      </c>
      <c r="J25" s="56"/>
      <c r="K25" s="57"/>
      <c r="L25" s="57"/>
      <c r="M25" s="57"/>
      <c r="N25" s="175"/>
      <c r="O25" s="57"/>
      <c r="P25" s="57"/>
      <c r="Q25" s="57"/>
      <c r="R25" s="175"/>
      <c r="S25" s="57"/>
      <c r="T25" s="57"/>
      <c r="U25" s="179"/>
    </row>
    <row r="26" spans="1:21" ht="15.75" customHeight="1">
      <c r="A26" s="55"/>
      <c r="B26" s="125"/>
      <c r="C26" s="56"/>
      <c r="D26" s="57"/>
      <c r="E26" s="58">
        <f t="shared" si="3"/>
        <v>0</v>
      </c>
      <c r="F26" s="52">
        <f t="shared" si="1"/>
        <v>0</v>
      </c>
      <c r="G26" s="59">
        <f t="shared" si="0"/>
        <v>0</v>
      </c>
      <c r="H26" s="131"/>
      <c r="I26" s="190">
        <f t="shared" si="2"/>
        <v>0</v>
      </c>
      <c r="J26" s="56"/>
      <c r="K26" s="57"/>
      <c r="L26" s="57"/>
      <c r="M26" s="57"/>
      <c r="N26" s="175"/>
      <c r="O26" s="57"/>
      <c r="P26" s="57"/>
      <c r="Q26" s="57"/>
      <c r="R26" s="175"/>
      <c r="S26" s="57"/>
      <c r="T26" s="57"/>
      <c r="U26" s="179"/>
    </row>
    <row r="27" spans="1:21" ht="15.75" customHeight="1">
      <c r="A27" s="55"/>
      <c r="B27" s="125"/>
      <c r="C27" s="56"/>
      <c r="D27" s="57"/>
      <c r="E27" s="58">
        <f t="shared" si="3"/>
        <v>0</v>
      </c>
      <c r="F27" s="52">
        <f t="shared" si="1"/>
        <v>0</v>
      </c>
      <c r="G27" s="59">
        <f t="shared" si="0"/>
        <v>0</v>
      </c>
      <c r="H27" s="131"/>
      <c r="I27" s="190">
        <f t="shared" si="2"/>
        <v>0</v>
      </c>
      <c r="J27" s="56"/>
      <c r="K27" s="57"/>
      <c r="L27" s="57"/>
      <c r="M27" s="57"/>
      <c r="N27" s="175"/>
      <c r="O27" s="57"/>
      <c r="P27" s="57"/>
      <c r="Q27" s="57"/>
      <c r="R27" s="175"/>
      <c r="S27" s="57"/>
      <c r="T27" s="57"/>
      <c r="U27" s="179"/>
    </row>
    <row r="28" spans="1:21" ht="15.75" customHeight="1" thickBot="1">
      <c r="A28" s="61"/>
      <c r="B28" s="126"/>
      <c r="C28" s="62"/>
      <c r="D28" s="63"/>
      <c r="E28" s="64">
        <f>C28*D28</f>
        <v>0</v>
      </c>
      <c r="F28" s="181">
        <f t="shared" si="1"/>
        <v>0</v>
      </c>
      <c r="G28" s="65">
        <f t="shared" si="0"/>
        <v>0</v>
      </c>
      <c r="H28" s="133"/>
      <c r="I28" s="190">
        <f t="shared" si="2"/>
        <v>0</v>
      </c>
      <c r="J28" s="62"/>
      <c r="K28" s="63"/>
      <c r="L28" s="63"/>
      <c r="M28" s="63"/>
      <c r="N28" s="176"/>
      <c r="O28" s="63"/>
      <c r="P28" s="63"/>
      <c r="Q28" s="63"/>
      <c r="R28" s="176"/>
      <c r="S28" s="63"/>
      <c r="T28" s="63"/>
      <c r="U28" s="180"/>
    </row>
    <row r="29" spans="1:21" ht="15.75" customHeight="1" thickBot="1" thickTop="1">
      <c r="A29" s="49" t="s">
        <v>7</v>
      </c>
      <c r="B29" s="127">
        <f>SUM(B8:B28)</f>
        <v>0</v>
      </c>
      <c r="C29" s="67"/>
      <c r="D29" s="68"/>
      <c r="E29" s="69">
        <f>SUM(E8:E28)</f>
        <v>0</v>
      </c>
      <c r="F29" s="102">
        <f>SUM(F8:F28)</f>
        <v>0</v>
      </c>
      <c r="G29" s="72">
        <f>SUM(G8:G28)</f>
        <v>0</v>
      </c>
      <c r="H29" s="135"/>
      <c r="I29" s="184"/>
      <c r="J29" s="70">
        <f aca="true" t="shared" si="4" ref="J29:U29">SUM(J8:J28)</f>
        <v>0</v>
      </c>
      <c r="K29" s="71">
        <f t="shared" si="4"/>
        <v>0</v>
      </c>
      <c r="L29" s="71">
        <f t="shared" si="4"/>
        <v>0</v>
      </c>
      <c r="M29" s="71">
        <f t="shared" si="4"/>
        <v>0</v>
      </c>
      <c r="N29" s="177">
        <f t="shared" si="4"/>
        <v>0</v>
      </c>
      <c r="O29" s="71">
        <f t="shared" si="4"/>
        <v>0</v>
      </c>
      <c r="P29" s="71">
        <f t="shared" si="4"/>
        <v>0</v>
      </c>
      <c r="Q29" s="71">
        <f t="shared" si="4"/>
        <v>0</v>
      </c>
      <c r="R29" s="177">
        <f t="shared" si="4"/>
        <v>0</v>
      </c>
      <c r="S29" s="71">
        <f t="shared" si="4"/>
        <v>0</v>
      </c>
      <c r="T29" s="71">
        <f t="shared" si="4"/>
        <v>0</v>
      </c>
      <c r="U29" s="69">
        <f t="shared" si="4"/>
        <v>0</v>
      </c>
    </row>
    <row r="30" s="74" customFormat="1" ht="3.75" customHeight="1">
      <c r="B30" s="124"/>
    </row>
    <row r="31" spans="1:2" s="74" customFormat="1" ht="13.5" customHeight="1">
      <c r="A31" s="2" t="s">
        <v>2</v>
      </c>
      <c r="B31" s="124" t="s">
        <v>53</v>
      </c>
    </row>
    <row r="32" s="74" customFormat="1" ht="13.5" customHeight="1">
      <c r="B32" s="124" t="s">
        <v>50</v>
      </c>
    </row>
    <row r="33" s="74" customFormat="1" ht="13.5" customHeight="1">
      <c r="B33" s="124" t="s">
        <v>51</v>
      </c>
    </row>
    <row r="34" s="74" customFormat="1" ht="13.5" customHeight="1">
      <c r="B34" s="124" t="s">
        <v>52</v>
      </c>
    </row>
    <row r="35" s="74" customFormat="1" ht="13.5" customHeight="1">
      <c r="B35" s="124" t="s">
        <v>192</v>
      </c>
    </row>
    <row r="36" spans="2:14" s="74" customFormat="1" ht="25.5" customHeight="1">
      <c r="B36" s="282" t="s">
        <v>180</v>
      </c>
      <c r="C36" s="282"/>
      <c r="D36" s="282"/>
      <c r="E36" s="282"/>
      <c r="F36" s="282"/>
      <c r="G36" s="282"/>
      <c r="H36" s="282"/>
      <c r="I36" s="282"/>
      <c r="J36" s="282"/>
      <c r="K36" s="282"/>
      <c r="L36" s="282"/>
      <c r="M36" s="282"/>
      <c r="N36" s="75"/>
    </row>
    <row r="37" s="74" customFormat="1" ht="13.5" customHeight="1">
      <c r="B37" s="124"/>
    </row>
  </sheetData>
  <sheetProtection/>
  <mergeCells count="14">
    <mergeCell ref="B36:M36"/>
    <mergeCell ref="A5:A7"/>
    <mergeCell ref="H5:H7"/>
    <mergeCell ref="C5:E5"/>
    <mergeCell ref="G5:G6"/>
    <mergeCell ref="I3:J3"/>
    <mergeCell ref="K3:O3"/>
    <mergeCell ref="B5:B7"/>
    <mergeCell ref="C3:E3"/>
    <mergeCell ref="G3:H3"/>
    <mergeCell ref="J5:U5"/>
    <mergeCell ref="I5:I7"/>
    <mergeCell ref="A3:B3"/>
    <mergeCell ref="Q3:U3"/>
  </mergeCells>
  <conditionalFormatting sqref="I8:I28">
    <cfRule type="cellIs" priority="3" dxfId="19" operator="equal" stopIfTrue="1">
      <formula>0</formula>
    </cfRule>
  </conditionalFormatting>
  <conditionalFormatting sqref="Q3">
    <cfRule type="cellIs" priority="1" dxfId="19" operator="equal" stopIfTrue="1">
      <formula>0</formula>
    </cfRule>
  </conditionalFormatting>
  <conditionalFormatting sqref="K3">
    <cfRule type="cellIs" priority="2" dxfId="19" operator="equal" stopIfTrue="1">
      <formula>0</formula>
    </cfRule>
  </conditionalFormatting>
  <printOptions/>
  <pageMargins left="0.78740157480315" right="0.590551181102362" top="0.590551181102362" bottom="0.590551181102362" header="0.511811023622047" footer="0.511811023622047"/>
  <pageSetup fitToHeight="0" horizontalDpi="600" verticalDpi="600" orientation="landscape" paperSize="9" scale="95" r:id="rId1"/>
  <headerFooter alignWithMargins="0">
    <oddHeader>&amp;R&amp;P / &amp;N ページ</oddHeader>
  </headerFooter>
  <colBreaks count="1" manualBreakCount="1">
    <brk id="8" max="65535" man="1"/>
  </colBreaks>
</worksheet>
</file>

<file path=xl/worksheets/sheet3.xml><?xml version="1.0" encoding="utf-8"?>
<worksheet xmlns="http://schemas.openxmlformats.org/spreadsheetml/2006/main" xmlns:r="http://schemas.openxmlformats.org/officeDocument/2006/relationships">
  <sheetPr>
    <tabColor rgb="FFFFC000"/>
  </sheetPr>
  <dimension ref="A1:AS42"/>
  <sheetViews>
    <sheetView view="pageBreakPreview" zoomScale="40" zoomScaleSheetLayoutView="40" zoomScalePageLayoutView="0" workbookViewId="0" topLeftCell="A1">
      <selection activeCell="B41" sqref="B41"/>
    </sheetView>
  </sheetViews>
  <sheetFormatPr defaultColWidth="10.625" defaultRowHeight="18" customHeight="1"/>
  <cols>
    <col min="1" max="1" width="8.625" style="34" customWidth="1"/>
    <col min="2" max="2" width="9.125" style="34" customWidth="1"/>
    <col min="3" max="7" width="17.875" style="34" customWidth="1"/>
    <col min="8" max="8" width="64.00390625" style="34" customWidth="1"/>
    <col min="9" max="9" width="6.75390625" style="34" customWidth="1"/>
    <col min="10" max="45" width="9.00390625" style="34" customWidth="1"/>
    <col min="46" max="57" width="8.625" style="34" customWidth="1"/>
    <col min="58" max="16384" width="10.625" style="34" customWidth="1"/>
  </cols>
  <sheetData>
    <row r="1" spans="1:28" s="24" customFormat="1" ht="18" customHeight="1">
      <c r="A1" s="1" t="s">
        <v>10</v>
      </c>
      <c r="B1" s="1"/>
      <c r="I1" s="1" t="s">
        <v>10</v>
      </c>
      <c r="AB1" s="1" t="s">
        <v>10</v>
      </c>
    </row>
    <row r="2" spans="1:2" ht="7.5" customHeight="1" thickBot="1">
      <c r="A2" s="33"/>
      <c r="B2" s="33"/>
    </row>
    <row r="3" spans="1:45" ht="22.5" customHeight="1" thickBot="1">
      <c r="A3" s="280" t="s">
        <v>48</v>
      </c>
      <c r="B3" s="281"/>
      <c r="C3" s="273"/>
      <c r="D3" s="268"/>
      <c r="E3" s="268"/>
      <c r="F3" s="36" t="s">
        <v>5</v>
      </c>
      <c r="G3" s="274"/>
      <c r="H3" s="269"/>
      <c r="I3" s="183"/>
      <c r="J3" s="280" t="s">
        <v>48</v>
      </c>
      <c r="K3" s="281"/>
      <c r="L3" s="267">
        <f>$C3</f>
        <v>0</v>
      </c>
      <c r="M3" s="268"/>
      <c r="N3" s="268"/>
      <c r="O3" s="268"/>
      <c r="P3" s="268"/>
      <c r="Q3" s="268"/>
      <c r="R3" s="269"/>
      <c r="S3" s="36" t="s">
        <v>5</v>
      </c>
      <c r="T3" s="267">
        <f>$G3</f>
        <v>0</v>
      </c>
      <c r="U3" s="268"/>
      <c r="V3" s="268"/>
      <c r="W3" s="268"/>
      <c r="X3" s="268"/>
      <c r="Y3" s="268"/>
      <c r="Z3" s="268"/>
      <c r="AA3" s="269"/>
      <c r="AB3" s="280" t="s">
        <v>48</v>
      </c>
      <c r="AC3" s="281"/>
      <c r="AD3" s="267">
        <f>$C3</f>
        <v>0</v>
      </c>
      <c r="AE3" s="268"/>
      <c r="AF3" s="268"/>
      <c r="AG3" s="268"/>
      <c r="AH3" s="268"/>
      <c r="AI3" s="268"/>
      <c r="AJ3" s="269"/>
      <c r="AK3" s="36" t="s">
        <v>5</v>
      </c>
      <c r="AL3" s="267">
        <f>$G3</f>
        <v>0</v>
      </c>
      <c r="AM3" s="268"/>
      <c r="AN3" s="268"/>
      <c r="AO3" s="268"/>
      <c r="AP3" s="268"/>
      <c r="AQ3" s="268"/>
      <c r="AR3" s="268"/>
      <c r="AS3" s="269"/>
    </row>
    <row r="4" ht="6" customHeight="1" thickBot="1">
      <c r="I4" s="37"/>
    </row>
    <row r="5" spans="1:45" ht="14.25" customHeight="1">
      <c r="A5" s="275" t="s">
        <v>0</v>
      </c>
      <c r="B5" s="295" t="s">
        <v>43</v>
      </c>
      <c r="C5" s="286" t="s">
        <v>44</v>
      </c>
      <c r="D5" s="287"/>
      <c r="E5" s="288"/>
      <c r="F5" s="169" t="s">
        <v>123</v>
      </c>
      <c r="G5" s="289" t="s">
        <v>1</v>
      </c>
      <c r="H5" s="302" t="s">
        <v>2</v>
      </c>
      <c r="I5" s="275" t="s">
        <v>0</v>
      </c>
      <c r="J5" s="275" t="s">
        <v>177</v>
      </c>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7"/>
    </row>
    <row r="6" spans="1:45" ht="14.25" customHeight="1">
      <c r="A6" s="292"/>
      <c r="B6" s="296"/>
      <c r="C6" s="298" t="s">
        <v>47</v>
      </c>
      <c r="D6" s="300" t="s">
        <v>11</v>
      </c>
      <c r="E6" s="293" t="s">
        <v>45</v>
      </c>
      <c r="F6" s="293" t="s">
        <v>71</v>
      </c>
      <c r="G6" s="290"/>
      <c r="H6" s="303"/>
      <c r="I6" s="292"/>
      <c r="J6" s="310" t="s">
        <v>97</v>
      </c>
      <c r="K6" s="311"/>
      <c r="L6" s="312"/>
      <c r="M6" s="307" t="s">
        <v>97</v>
      </c>
      <c r="N6" s="308"/>
      <c r="O6" s="309"/>
      <c r="P6" s="307" t="s">
        <v>97</v>
      </c>
      <c r="Q6" s="308"/>
      <c r="R6" s="309"/>
      <c r="S6" s="307" t="s">
        <v>97</v>
      </c>
      <c r="T6" s="308"/>
      <c r="U6" s="309"/>
      <c r="V6" s="310" t="s">
        <v>97</v>
      </c>
      <c r="W6" s="311"/>
      <c r="X6" s="312"/>
      <c r="Y6" s="307" t="s">
        <v>97</v>
      </c>
      <c r="Z6" s="308"/>
      <c r="AA6" s="309"/>
      <c r="AB6" s="307" t="s">
        <v>97</v>
      </c>
      <c r="AC6" s="308"/>
      <c r="AD6" s="309"/>
      <c r="AE6" s="307" t="s">
        <v>97</v>
      </c>
      <c r="AF6" s="308"/>
      <c r="AG6" s="309"/>
      <c r="AH6" s="310" t="s">
        <v>97</v>
      </c>
      <c r="AI6" s="311"/>
      <c r="AJ6" s="312"/>
      <c r="AK6" s="307" t="s">
        <v>97</v>
      </c>
      <c r="AL6" s="308"/>
      <c r="AM6" s="309"/>
      <c r="AN6" s="307" t="s">
        <v>97</v>
      </c>
      <c r="AO6" s="308"/>
      <c r="AP6" s="309"/>
      <c r="AQ6" s="307" t="s">
        <v>97</v>
      </c>
      <c r="AR6" s="308"/>
      <c r="AS6" s="313"/>
    </row>
    <row r="7" spans="1:45" ht="14.25" customHeight="1">
      <c r="A7" s="278"/>
      <c r="B7" s="296"/>
      <c r="C7" s="299"/>
      <c r="D7" s="301"/>
      <c r="E7" s="294"/>
      <c r="F7" s="294"/>
      <c r="G7" s="290" t="s">
        <v>140</v>
      </c>
      <c r="H7" s="304"/>
      <c r="I7" s="278"/>
      <c r="J7" s="77" t="s">
        <v>8</v>
      </c>
      <c r="K7" s="79" t="s">
        <v>11</v>
      </c>
      <c r="L7" s="78" t="s">
        <v>9</v>
      </c>
      <c r="M7" s="80" t="s">
        <v>8</v>
      </c>
      <c r="N7" s="79" t="s">
        <v>11</v>
      </c>
      <c r="O7" s="78" t="s">
        <v>9</v>
      </c>
      <c r="P7" s="80" t="s">
        <v>8</v>
      </c>
      <c r="Q7" s="79" t="s">
        <v>11</v>
      </c>
      <c r="R7" s="78" t="s">
        <v>9</v>
      </c>
      <c r="S7" s="80" t="s">
        <v>8</v>
      </c>
      <c r="T7" s="79" t="s">
        <v>11</v>
      </c>
      <c r="U7" s="78" t="s">
        <v>9</v>
      </c>
      <c r="V7" s="77" t="s">
        <v>8</v>
      </c>
      <c r="W7" s="79" t="s">
        <v>11</v>
      </c>
      <c r="X7" s="78" t="s">
        <v>9</v>
      </c>
      <c r="Y7" s="80" t="s">
        <v>8</v>
      </c>
      <c r="Z7" s="79" t="s">
        <v>11</v>
      </c>
      <c r="AA7" s="78" t="s">
        <v>9</v>
      </c>
      <c r="AB7" s="80" t="s">
        <v>8</v>
      </c>
      <c r="AC7" s="79" t="s">
        <v>11</v>
      </c>
      <c r="AD7" s="78" t="s">
        <v>9</v>
      </c>
      <c r="AE7" s="80" t="s">
        <v>8</v>
      </c>
      <c r="AF7" s="79" t="s">
        <v>11</v>
      </c>
      <c r="AG7" s="78" t="s">
        <v>9</v>
      </c>
      <c r="AH7" s="77" t="s">
        <v>8</v>
      </c>
      <c r="AI7" s="79" t="s">
        <v>11</v>
      </c>
      <c r="AJ7" s="78" t="s">
        <v>9</v>
      </c>
      <c r="AK7" s="80" t="s">
        <v>8</v>
      </c>
      <c r="AL7" s="79" t="s">
        <v>11</v>
      </c>
      <c r="AM7" s="78" t="s">
        <v>9</v>
      </c>
      <c r="AN7" s="80" t="s">
        <v>8</v>
      </c>
      <c r="AO7" s="79" t="s">
        <v>11</v>
      </c>
      <c r="AP7" s="78" t="s">
        <v>9</v>
      </c>
      <c r="AQ7" s="80" t="s">
        <v>8</v>
      </c>
      <c r="AR7" s="79" t="s">
        <v>11</v>
      </c>
      <c r="AS7" s="191" t="s">
        <v>9</v>
      </c>
    </row>
    <row r="8" spans="1:45" ht="14.25" customHeight="1" thickBot="1">
      <c r="A8" s="279"/>
      <c r="B8" s="297"/>
      <c r="C8" s="81" t="s">
        <v>98</v>
      </c>
      <c r="D8" s="82" t="s">
        <v>99</v>
      </c>
      <c r="E8" s="45" t="s">
        <v>100</v>
      </c>
      <c r="F8" s="48" t="s">
        <v>139</v>
      </c>
      <c r="G8" s="306"/>
      <c r="H8" s="305"/>
      <c r="I8" s="279"/>
      <c r="J8" s="81" t="s">
        <v>141</v>
      </c>
      <c r="K8" s="82" t="s">
        <v>142</v>
      </c>
      <c r="L8" s="83" t="s">
        <v>143</v>
      </c>
      <c r="M8" s="84" t="s">
        <v>144</v>
      </c>
      <c r="N8" s="82" t="s">
        <v>145</v>
      </c>
      <c r="O8" s="83" t="s">
        <v>146</v>
      </c>
      <c r="P8" s="84" t="s">
        <v>147</v>
      </c>
      <c r="Q8" s="82" t="s">
        <v>148</v>
      </c>
      <c r="R8" s="83" t="s">
        <v>149</v>
      </c>
      <c r="S8" s="84" t="s">
        <v>150</v>
      </c>
      <c r="T8" s="82" t="s">
        <v>151</v>
      </c>
      <c r="U8" s="83" t="s">
        <v>152</v>
      </c>
      <c r="V8" s="81" t="s">
        <v>153</v>
      </c>
      <c r="W8" s="82" t="s">
        <v>154</v>
      </c>
      <c r="X8" s="83" t="s">
        <v>155</v>
      </c>
      <c r="Y8" s="84" t="s">
        <v>156</v>
      </c>
      <c r="Z8" s="82" t="s">
        <v>157</v>
      </c>
      <c r="AA8" s="83" t="s">
        <v>158</v>
      </c>
      <c r="AB8" s="84" t="s">
        <v>159</v>
      </c>
      <c r="AC8" s="82" t="s">
        <v>160</v>
      </c>
      <c r="AD8" s="83" t="s">
        <v>161</v>
      </c>
      <c r="AE8" s="84" t="s">
        <v>162</v>
      </c>
      <c r="AF8" s="82" t="s">
        <v>163</v>
      </c>
      <c r="AG8" s="83" t="s">
        <v>164</v>
      </c>
      <c r="AH8" s="81" t="s">
        <v>165</v>
      </c>
      <c r="AI8" s="82" t="s">
        <v>166</v>
      </c>
      <c r="AJ8" s="83" t="s">
        <v>167</v>
      </c>
      <c r="AK8" s="84" t="s">
        <v>168</v>
      </c>
      <c r="AL8" s="82" t="s">
        <v>169</v>
      </c>
      <c r="AM8" s="83" t="s">
        <v>170</v>
      </c>
      <c r="AN8" s="84" t="s">
        <v>171</v>
      </c>
      <c r="AO8" s="82" t="s">
        <v>172</v>
      </c>
      <c r="AP8" s="83" t="s">
        <v>173</v>
      </c>
      <c r="AQ8" s="84" t="s">
        <v>174</v>
      </c>
      <c r="AR8" s="82" t="s">
        <v>175</v>
      </c>
      <c r="AS8" s="192" t="s">
        <v>176</v>
      </c>
    </row>
    <row r="9" spans="1:45" ht="20.25" customHeight="1">
      <c r="A9" s="149"/>
      <c r="B9" s="151"/>
      <c r="C9" s="152"/>
      <c r="D9" s="153"/>
      <c r="E9" s="52">
        <f>C9*D9</f>
        <v>0</v>
      </c>
      <c r="F9" s="52">
        <f>SUM(L9,O9,R9,U9,X9,AA9,AD9,AG9,AJ9,AM9,AP9,AS9)</f>
        <v>0</v>
      </c>
      <c r="G9" s="53">
        <f aca="true" t="shared" si="0" ref="G9:G34">F9-E9</f>
        <v>0</v>
      </c>
      <c r="H9" s="54"/>
      <c r="I9" s="185">
        <f>A9</f>
        <v>0</v>
      </c>
      <c r="J9" s="152"/>
      <c r="K9" s="153"/>
      <c r="L9" s="85">
        <f aca="true" t="shared" si="1" ref="L9:L20">INT(J9*K9)</f>
        <v>0</v>
      </c>
      <c r="M9" s="154"/>
      <c r="N9" s="153"/>
      <c r="O9" s="85">
        <f aca="true" t="shared" si="2" ref="O9:O20">INT(M9*N9)</f>
        <v>0</v>
      </c>
      <c r="P9" s="154"/>
      <c r="Q9" s="153"/>
      <c r="R9" s="85">
        <f aca="true" t="shared" si="3" ref="R9:R20">INT(P9*Q9)</f>
        <v>0</v>
      </c>
      <c r="S9" s="154"/>
      <c r="T9" s="153"/>
      <c r="U9" s="85">
        <f aca="true" t="shared" si="4" ref="U9:U20">INT(S9*T9)</f>
        <v>0</v>
      </c>
      <c r="V9" s="152"/>
      <c r="W9" s="153"/>
      <c r="X9" s="85">
        <f aca="true" t="shared" si="5" ref="X9:X20">INT(V9*W9)</f>
        <v>0</v>
      </c>
      <c r="Y9" s="154"/>
      <c r="Z9" s="153"/>
      <c r="AA9" s="85">
        <f aca="true" t="shared" si="6" ref="AA9:AA20">INT(Y9*Z9)</f>
        <v>0</v>
      </c>
      <c r="AB9" s="154"/>
      <c r="AC9" s="153"/>
      <c r="AD9" s="85">
        <f aca="true" t="shared" si="7" ref="AD9:AD20">INT(AB9*AC9)</f>
        <v>0</v>
      </c>
      <c r="AE9" s="154"/>
      <c r="AF9" s="153"/>
      <c r="AG9" s="85">
        <f aca="true" t="shared" si="8" ref="AG9:AG20">INT(AE9*AF9)</f>
        <v>0</v>
      </c>
      <c r="AH9" s="152"/>
      <c r="AI9" s="153"/>
      <c r="AJ9" s="85">
        <f aca="true" t="shared" si="9" ref="AJ9:AJ20">INT(AH9*AI9)</f>
        <v>0</v>
      </c>
      <c r="AK9" s="154"/>
      <c r="AL9" s="153"/>
      <c r="AM9" s="85">
        <f aca="true" t="shared" si="10" ref="AM9:AM20">INT(AK9*AL9)</f>
        <v>0</v>
      </c>
      <c r="AN9" s="154"/>
      <c r="AO9" s="153"/>
      <c r="AP9" s="85">
        <f aca="true" t="shared" si="11" ref="AP9:AP20">INT(AN9*AO9)</f>
        <v>0</v>
      </c>
      <c r="AQ9" s="154"/>
      <c r="AR9" s="153"/>
      <c r="AS9" s="193">
        <f aca="true" t="shared" si="12" ref="AS9:AS20">INT(AQ9*AR9)</f>
        <v>0</v>
      </c>
    </row>
    <row r="10" spans="1:45" ht="20.25" customHeight="1">
      <c r="A10" s="55"/>
      <c r="B10" s="86"/>
      <c r="C10" s="87"/>
      <c r="D10" s="88"/>
      <c r="E10" s="52">
        <f>C10*D10</f>
        <v>0</v>
      </c>
      <c r="F10" s="52">
        <f aca="true" t="shared" si="13" ref="F10:F34">SUM(L10,O10,R10,U10,X10,AA10,AD10,AG10,AJ10,AM10,AP10,AS10)</f>
        <v>0</v>
      </c>
      <c r="G10" s="53">
        <f t="shared" si="0"/>
        <v>0</v>
      </c>
      <c r="H10" s="60"/>
      <c r="I10" s="185">
        <f aca="true" t="shared" si="14" ref="I10:I34">A10</f>
        <v>0</v>
      </c>
      <c r="J10" s="87"/>
      <c r="K10" s="88"/>
      <c r="L10" s="85">
        <f t="shared" si="1"/>
        <v>0</v>
      </c>
      <c r="M10" s="89"/>
      <c r="N10" s="88"/>
      <c r="O10" s="85">
        <f t="shared" si="2"/>
        <v>0</v>
      </c>
      <c r="P10" s="89"/>
      <c r="Q10" s="88"/>
      <c r="R10" s="85">
        <f t="shared" si="3"/>
        <v>0</v>
      </c>
      <c r="S10" s="89"/>
      <c r="T10" s="88"/>
      <c r="U10" s="85">
        <f t="shared" si="4"/>
        <v>0</v>
      </c>
      <c r="V10" s="87"/>
      <c r="W10" s="88"/>
      <c r="X10" s="85">
        <f t="shared" si="5"/>
        <v>0</v>
      </c>
      <c r="Y10" s="89"/>
      <c r="Z10" s="88"/>
      <c r="AA10" s="85">
        <f t="shared" si="6"/>
        <v>0</v>
      </c>
      <c r="AB10" s="89"/>
      <c r="AC10" s="88"/>
      <c r="AD10" s="85">
        <f t="shared" si="7"/>
        <v>0</v>
      </c>
      <c r="AE10" s="89"/>
      <c r="AF10" s="88"/>
      <c r="AG10" s="85">
        <f t="shared" si="8"/>
        <v>0</v>
      </c>
      <c r="AH10" s="87"/>
      <c r="AI10" s="88"/>
      <c r="AJ10" s="85">
        <f t="shared" si="9"/>
        <v>0</v>
      </c>
      <c r="AK10" s="89"/>
      <c r="AL10" s="88"/>
      <c r="AM10" s="85">
        <f t="shared" si="10"/>
        <v>0</v>
      </c>
      <c r="AN10" s="89"/>
      <c r="AO10" s="88"/>
      <c r="AP10" s="85">
        <f t="shared" si="11"/>
        <v>0</v>
      </c>
      <c r="AQ10" s="89"/>
      <c r="AR10" s="88"/>
      <c r="AS10" s="193">
        <f t="shared" si="12"/>
        <v>0</v>
      </c>
    </row>
    <row r="11" spans="1:45" ht="20.25" customHeight="1">
      <c r="A11" s="55"/>
      <c r="B11" s="86"/>
      <c r="C11" s="87"/>
      <c r="D11" s="88"/>
      <c r="E11" s="52">
        <f aca="true" t="shared" si="15" ref="E11:E34">C11*D11</f>
        <v>0</v>
      </c>
      <c r="F11" s="52">
        <f t="shared" si="13"/>
        <v>0</v>
      </c>
      <c r="G11" s="53">
        <f t="shared" si="0"/>
        <v>0</v>
      </c>
      <c r="H11" s="60"/>
      <c r="I11" s="185">
        <f t="shared" si="14"/>
        <v>0</v>
      </c>
      <c r="J11" s="87"/>
      <c r="K11" s="88"/>
      <c r="L11" s="85">
        <f t="shared" si="1"/>
        <v>0</v>
      </c>
      <c r="M11" s="89"/>
      <c r="N11" s="88"/>
      <c r="O11" s="85">
        <f t="shared" si="2"/>
        <v>0</v>
      </c>
      <c r="P11" s="89"/>
      <c r="Q11" s="88"/>
      <c r="R11" s="85">
        <f t="shared" si="3"/>
        <v>0</v>
      </c>
      <c r="S11" s="89"/>
      <c r="T11" s="88"/>
      <c r="U11" s="85">
        <f t="shared" si="4"/>
        <v>0</v>
      </c>
      <c r="V11" s="87"/>
      <c r="W11" s="88"/>
      <c r="X11" s="85">
        <f t="shared" si="5"/>
        <v>0</v>
      </c>
      <c r="Y11" s="89"/>
      <c r="Z11" s="88"/>
      <c r="AA11" s="85">
        <f t="shared" si="6"/>
        <v>0</v>
      </c>
      <c r="AB11" s="89"/>
      <c r="AC11" s="88"/>
      <c r="AD11" s="85">
        <f t="shared" si="7"/>
        <v>0</v>
      </c>
      <c r="AE11" s="89"/>
      <c r="AF11" s="88"/>
      <c r="AG11" s="85">
        <f t="shared" si="8"/>
        <v>0</v>
      </c>
      <c r="AH11" s="87"/>
      <c r="AI11" s="88"/>
      <c r="AJ11" s="85">
        <f t="shared" si="9"/>
        <v>0</v>
      </c>
      <c r="AK11" s="89"/>
      <c r="AL11" s="88"/>
      <c r="AM11" s="85">
        <f t="shared" si="10"/>
        <v>0</v>
      </c>
      <c r="AN11" s="89"/>
      <c r="AO11" s="88"/>
      <c r="AP11" s="85">
        <f t="shared" si="11"/>
        <v>0</v>
      </c>
      <c r="AQ11" s="89"/>
      <c r="AR11" s="88"/>
      <c r="AS11" s="193">
        <f t="shared" si="12"/>
        <v>0</v>
      </c>
    </row>
    <row r="12" spans="1:45" ht="20.25" customHeight="1">
      <c r="A12" s="55"/>
      <c r="B12" s="86"/>
      <c r="C12" s="87"/>
      <c r="D12" s="88"/>
      <c r="E12" s="52">
        <f t="shared" si="15"/>
        <v>0</v>
      </c>
      <c r="F12" s="52">
        <f t="shared" si="13"/>
        <v>0</v>
      </c>
      <c r="G12" s="53">
        <f t="shared" si="0"/>
        <v>0</v>
      </c>
      <c r="H12" s="60"/>
      <c r="I12" s="185">
        <f t="shared" si="14"/>
        <v>0</v>
      </c>
      <c r="J12" s="87"/>
      <c r="K12" s="88"/>
      <c r="L12" s="85">
        <f t="shared" si="1"/>
        <v>0</v>
      </c>
      <c r="M12" s="89"/>
      <c r="N12" s="88"/>
      <c r="O12" s="85">
        <f t="shared" si="2"/>
        <v>0</v>
      </c>
      <c r="P12" s="89"/>
      <c r="Q12" s="88"/>
      <c r="R12" s="85">
        <f t="shared" si="3"/>
        <v>0</v>
      </c>
      <c r="S12" s="89"/>
      <c r="T12" s="88"/>
      <c r="U12" s="85">
        <f t="shared" si="4"/>
        <v>0</v>
      </c>
      <c r="V12" s="87"/>
      <c r="W12" s="88"/>
      <c r="X12" s="85">
        <f t="shared" si="5"/>
        <v>0</v>
      </c>
      <c r="Y12" s="89"/>
      <c r="Z12" s="88"/>
      <c r="AA12" s="85">
        <f t="shared" si="6"/>
        <v>0</v>
      </c>
      <c r="AB12" s="89"/>
      <c r="AC12" s="88"/>
      <c r="AD12" s="85">
        <f t="shared" si="7"/>
        <v>0</v>
      </c>
      <c r="AE12" s="89"/>
      <c r="AF12" s="88"/>
      <c r="AG12" s="85">
        <f t="shared" si="8"/>
        <v>0</v>
      </c>
      <c r="AH12" s="87"/>
      <c r="AI12" s="88"/>
      <c r="AJ12" s="85">
        <f t="shared" si="9"/>
        <v>0</v>
      </c>
      <c r="AK12" s="89"/>
      <c r="AL12" s="88"/>
      <c r="AM12" s="85">
        <f t="shared" si="10"/>
        <v>0</v>
      </c>
      <c r="AN12" s="89"/>
      <c r="AO12" s="88"/>
      <c r="AP12" s="85">
        <f t="shared" si="11"/>
        <v>0</v>
      </c>
      <c r="AQ12" s="89"/>
      <c r="AR12" s="88"/>
      <c r="AS12" s="193">
        <f t="shared" si="12"/>
        <v>0</v>
      </c>
    </row>
    <row r="13" spans="1:45" ht="20.25" customHeight="1">
      <c r="A13" s="55"/>
      <c r="B13" s="86"/>
      <c r="C13" s="87"/>
      <c r="D13" s="88"/>
      <c r="E13" s="52">
        <f t="shared" si="15"/>
        <v>0</v>
      </c>
      <c r="F13" s="52">
        <f t="shared" si="13"/>
        <v>0</v>
      </c>
      <c r="G13" s="53">
        <f t="shared" si="0"/>
        <v>0</v>
      </c>
      <c r="H13" s="60"/>
      <c r="I13" s="185">
        <f t="shared" si="14"/>
        <v>0</v>
      </c>
      <c r="J13" s="87"/>
      <c r="K13" s="88"/>
      <c r="L13" s="85">
        <f t="shared" si="1"/>
        <v>0</v>
      </c>
      <c r="M13" s="89"/>
      <c r="N13" s="88"/>
      <c r="O13" s="85">
        <f t="shared" si="2"/>
        <v>0</v>
      </c>
      <c r="P13" s="89"/>
      <c r="Q13" s="88"/>
      <c r="R13" s="85">
        <f t="shared" si="3"/>
        <v>0</v>
      </c>
      <c r="S13" s="89"/>
      <c r="T13" s="88"/>
      <c r="U13" s="85">
        <f t="shared" si="4"/>
        <v>0</v>
      </c>
      <c r="V13" s="87"/>
      <c r="W13" s="88"/>
      <c r="X13" s="85">
        <f t="shared" si="5"/>
        <v>0</v>
      </c>
      <c r="Y13" s="89"/>
      <c r="Z13" s="88"/>
      <c r="AA13" s="85">
        <f t="shared" si="6"/>
        <v>0</v>
      </c>
      <c r="AB13" s="89"/>
      <c r="AC13" s="88"/>
      <c r="AD13" s="85">
        <f t="shared" si="7"/>
        <v>0</v>
      </c>
      <c r="AE13" s="89"/>
      <c r="AF13" s="88"/>
      <c r="AG13" s="85">
        <f t="shared" si="8"/>
        <v>0</v>
      </c>
      <c r="AH13" s="87"/>
      <c r="AI13" s="88"/>
      <c r="AJ13" s="85">
        <f t="shared" si="9"/>
        <v>0</v>
      </c>
      <c r="AK13" s="89"/>
      <c r="AL13" s="88"/>
      <c r="AM13" s="85">
        <f t="shared" si="10"/>
        <v>0</v>
      </c>
      <c r="AN13" s="89"/>
      <c r="AO13" s="88"/>
      <c r="AP13" s="85">
        <f t="shared" si="11"/>
        <v>0</v>
      </c>
      <c r="AQ13" s="89"/>
      <c r="AR13" s="88"/>
      <c r="AS13" s="193">
        <f t="shared" si="12"/>
        <v>0</v>
      </c>
    </row>
    <row r="14" spans="1:45" ht="20.25" customHeight="1">
      <c r="A14" s="55"/>
      <c r="B14" s="86"/>
      <c r="C14" s="87"/>
      <c r="D14" s="88"/>
      <c r="E14" s="52">
        <f t="shared" si="15"/>
        <v>0</v>
      </c>
      <c r="F14" s="52">
        <f t="shared" si="13"/>
        <v>0</v>
      </c>
      <c r="G14" s="53">
        <f t="shared" si="0"/>
        <v>0</v>
      </c>
      <c r="H14" s="60"/>
      <c r="I14" s="185">
        <f t="shared" si="14"/>
        <v>0</v>
      </c>
      <c r="J14" s="87"/>
      <c r="K14" s="88"/>
      <c r="L14" s="85">
        <f t="shared" si="1"/>
        <v>0</v>
      </c>
      <c r="M14" s="89"/>
      <c r="N14" s="88"/>
      <c r="O14" s="85">
        <f t="shared" si="2"/>
        <v>0</v>
      </c>
      <c r="P14" s="89"/>
      <c r="Q14" s="88"/>
      <c r="R14" s="85">
        <f t="shared" si="3"/>
        <v>0</v>
      </c>
      <c r="S14" s="89"/>
      <c r="T14" s="88"/>
      <c r="U14" s="85">
        <f t="shared" si="4"/>
        <v>0</v>
      </c>
      <c r="V14" s="87"/>
      <c r="W14" s="88"/>
      <c r="X14" s="85">
        <f t="shared" si="5"/>
        <v>0</v>
      </c>
      <c r="Y14" s="89"/>
      <c r="Z14" s="88"/>
      <c r="AA14" s="85">
        <f t="shared" si="6"/>
        <v>0</v>
      </c>
      <c r="AB14" s="89"/>
      <c r="AC14" s="88"/>
      <c r="AD14" s="85">
        <f t="shared" si="7"/>
        <v>0</v>
      </c>
      <c r="AE14" s="89"/>
      <c r="AF14" s="88"/>
      <c r="AG14" s="85">
        <f t="shared" si="8"/>
        <v>0</v>
      </c>
      <c r="AH14" s="87"/>
      <c r="AI14" s="88"/>
      <c r="AJ14" s="85">
        <f t="shared" si="9"/>
        <v>0</v>
      </c>
      <c r="AK14" s="89"/>
      <c r="AL14" s="88"/>
      <c r="AM14" s="85">
        <f t="shared" si="10"/>
        <v>0</v>
      </c>
      <c r="AN14" s="89"/>
      <c r="AO14" s="88"/>
      <c r="AP14" s="85">
        <f t="shared" si="11"/>
        <v>0</v>
      </c>
      <c r="AQ14" s="89"/>
      <c r="AR14" s="88"/>
      <c r="AS14" s="193">
        <f t="shared" si="12"/>
        <v>0</v>
      </c>
    </row>
    <row r="15" spans="1:45" ht="20.25" customHeight="1">
      <c r="A15" s="55"/>
      <c r="B15" s="86"/>
      <c r="C15" s="87"/>
      <c r="D15" s="88"/>
      <c r="E15" s="52">
        <f t="shared" si="15"/>
        <v>0</v>
      </c>
      <c r="F15" s="52">
        <f t="shared" si="13"/>
        <v>0</v>
      </c>
      <c r="G15" s="53">
        <f t="shared" si="0"/>
        <v>0</v>
      </c>
      <c r="H15" s="60"/>
      <c r="I15" s="185">
        <f t="shared" si="14"/>
        <v>0</v>
      </c>
      <c r="J15" s="87"/>
      <c r="K15" s="88"/>
      <c r="L15" s="85">
        <f t="shared" si="1"/>
        <v>0</v>
      </c>
      <c r="M15" s="89"/>
      <c r="N15" s="88"/>
      <c r="O15" s="85">
        <f t="shared" si="2"/>
        <v>0</v>
      </c>
      <c r="P15" s="89"/>
      <c r="Q15" s="88"/>
      <c r="R15" s="85">
        <f t="shared" si="3"/>
        <v>0</v>
      </c>
      <c r="S15" s="89"/>
      <c r="T15" s="88"/>
      <c r="U15" s="85">
        <f t="shared" si="4"/>
        <v>0</v>
      </c>
      <c r="V15" s="87"/>
      <c r="W15" s="88"/>
      <c r="X15" s="85">
        <f t="shared" si="5"/>
        <v>0</v>
      </c>
      <c r="Y15" s="89"/>
      <c r="Z15" s="88"/>
      <c r="AA15" s="85">
        <f t="shared" si="6"/>
        <v>0</v>
      </c>
      <c r="AB15" s="89"/>
      <c r="AC15" s="88"/>
      <c r="AD15" s="85">
        <f t="shared" si="7"/>
        <v>0</v>
      </c>
      <c r="AE15" s="89"/>
      <c r="AF15" s="88"/>
      <c r="AG15" s="85">
        <f t="shared" si="8"/>
        <v>0</v>
      </c>
      <c r="AH15" s="87"/>
      <c r="AI15" s="88"/>
      <c r="AJ15" s="85">
        <f t="shared" si="9"/>
        <v>0</v>
      </c>
      <c r="AK15" s="89"/>
      <c r="AL15" s="88"/>
      <c r="AM15" s="85">
        <f t="shared" si="10"/>
        <v>0</v>
      </c>
      <c r="AN15" s="89"/>
      <c r="AO15" s="88"/>
      <c r="AP15" s="85">
        <f t="shared" si="11"/>
        <v>0</v>
      </c>
      <c r="AQ15" s="89"/>
      <c r="AR15" s="88"/>
      <c r="AS15" s="193">
        <f t="shared" si="12"/>
        <v>0</v>
      </c>
    </row>
    <row r="16" spans="1:45" ht="20.25" customHeight="1">
      <c r="A16" s="55"/>
      <c r="B16" s="86"/>
      <c r="C16" s="87"/>
      <c r="D16" s="88"/>
      <c r="E16" s="52">
        <f t="shared" si="15"/>
        <v>0</v>
      </c>
      <c r="F16" s="52">
        <f t="shared" si="13"/>
        <v>0</v>
      </c>
      <c r="G16" s="53">
        <f t="shared" si="0"/>
        <v>0</v>
      </c>
      <c r="H16" s="60"/>
      <c r="I16" s="185">
        <f t="shared" si="14"/>
        <v>0</v>
      </c>
      <c r="J16" s="87"/>
      <c r="K16" s="88"/>
      <c r="L16" s="85">
        <f t="shared" si="1"/>
        <v>0</v>
      </c>
      <c r="M16" s="89"/>
      <c r="N16" s="88"/>
      <c r="O16" s="85">
        <f t="shared" si="2"/>
        <v>0</v>
      </c>
      <c r="P16" s="89"/>
      <c r="Q16" s="88"/>
      <c r="R16" s="85">
        <f t="shared" si="3"/>
        <v>0</v>
      </c>
      <c r="S16" s="89"/>
      <c r="T16" s="88"/>
      <c r="U16" s="85">
        <f t="shared" si="4"/>
        <v>0</v>
      </c>
      <c r="V16" s="87"/>
      <c r="W16" s="88"/>
      <c r="X16" s="85">
        <f t="shared" si="5"/>
        <v>0</v>
      </c>
      <c r="Y16" s="89"/>
      <c r="Z16" s="88"/>
      <c r="AA16" s="85">
        <f t="shared" si="6"/>
        <v>0</v>
      </c>
      <c r="AB16" s="89"/>
      <c r="AC16" s="88"/>
      <c r="AD16" s="85">
        <f t="shared" si="7"/>
        <v>0</v>
      </c>
      <c r="AE16" s="89"/>
      <c r="AF16" s="88"/>
      <c r="AG16" s="85">
        <f t="shared" si="8"/>
        <v>0</v>
      </c>
      <c r="AH16" s="87"/>
      <c r="AI16" s="88"/>
      <c r="AJ16" s="85">
        <f t="shared" si="9"/>
        <v>0</v>
      </c>
      <c r="AK16" s="89"/>
      <c r="AL16" s="88"/>
      <c r="AM16" s="85">
        <f t="shared" si="10"/>
        <v>0</v>
      </c>
      <c r="AN16" s="89"/>
      <c r="AO16" s="88"/>
      <c r="AP16" s="85">
        <f t="shared" si="11"/>
        <v>0</v>
      </c>
      <c r="AQ16" s="89"/>
      <c r="AR16" s="88"/>
      <c r="AS16" s="193">
        <f t="shared" si="12"/>
        <v>0</v>
      </c>
    </row>
    <row r="17" spans="1:45" ht="20.25" customHeight="1">
      <c r="A17" s="55"/>
      <c r="B17" s="86"/>
      <c r="C17" s="87"/>
      <c r="D17" s="88"/>
      <c r="E17" s="52">
        <f t="shared" si="15"/>
        <v>0</v>
      </c>
      <c r="F17" s="52">
        <f t="shared" si="13"/>
        <v>0</v>
      </c>
      <c r="G17" s="53">
        <f t="shared" si="0"/>
        <v>0</v>
      </c>
      <c r="H17" s="60"/>
      <c r="I17" s="185">
        <f t="shared" si="14"/>
        <v>0</v>
      </c>
      <c r="J17" s="87"/>
      <c r="K17" s="88"/>
      <c r="L17" s="85">
        <f t="shared" si="1"/>
        <v>0</v>
      </c>
      <c r="M17" s="89"/>
      <c r="N17" s="88"/>
      <c r="O17" s="85">
        <f t="shared" si="2"/>
        <v>0</v>
      </c>
      <c r="P17" s="89"/>
      <c r="Q17" s="88"/>
      <c r="R17" s="85">
        <f t="shared" si="3"/>
        <v>0</v>
      </c>
      <c r="S17" s="89"/>
      <c r="T17" s="88"/>
      <c r="U17" s="85">
        <f t="shared" si="4"/>
        <v>0</v>
      </c>
      <c r="V17" s="87"/>
      <c r="W17" s="88"/>
      <c r="X17" s="85">
        <f t="shared" si="5"/>
        <v>0</v>
      </c>
      <c r="Y17" s="89"/>
      <c r="Z17" s="88"/>
      <c r="AA17" s="85">
        <f t="shared" si="6"/>
        <v>0</v>
      </c>
      <c r="AB17" s="89"/>
      <c r="AC17" s="88"/>
      <c r="AD17" s="85">
        <f t="shared" si="7"/>
        <v>0</v>
      </c>
      <c r="AE17" s="89"/>
      <c r="AF17" s="88"/>
      <c r="AG17" s="85">
        <f t="shared" si="8"/>
        <v>0</v>
      </c>
      <c r="AH17" s="87"/>
      <c r="AI17" s="88"/>
      <c r="AJ17" s="85">
        <f t="shared" si="9"/>
        <v>0</v>
      </c>
      <c r="AK17" s="89"/>
      <c r="AL17" s="88"/>
      <c r="AM17" s="85">
        <f t="shared" si="10"/>
        <v>0</v>
      </c>
      <c r="AN17" s="89"/>
      <c r="AO17" s="88"/>
      <c r="AP17" s="85">
        <f t="shared" si="11"/>
        <v>0</v>
      </c>
      <c r="AQ17" s="89"/>
      <c r="AR17" s="88"/>
      <c r="AS17" s="193">
        <f t="shared" si="12"/>
        <v>0</v>
      </c>
    </row>
    <row r="18" spans="1:45" ht="20.25" customHeight="1">
      <c r="A18" s="55"/>
      <c r="B18" s="86"/>
      <c r="C18" s="87"/>
      <c r="D18" s="88"/>
      <c r="E18" s="52">
        <f t="shared" si="15"/>
        <v>0</v>
      </c>
      <c r="F18" s="52">
        <f t="shared" si="13"/>
        <v>0</v>
      </c>
      <c r="G18" s="53">
        <f t="shared" si="0"/>
        <v>0</v>
      </c>
      <c r="H18" s="60"/>
      <c r="I18" s="185">
        <f t="shared" si="14"/>
        <v>0</v>
      </c>
      <c r="J18" s="87"/>
      <c r="K18" s="88"/>
      <c r="L18" s="85">
        <f t="shared" si="1"/>
        <v>0</v>
      </c>
      <c r="M18" s="89"/>
      <c r="N18" s="88"/>
      <c r="O18" s="85">
        <f t="shared" si="2"/>
        <v>0</v>
      </c>
      <c r="P18" s="89"/>
      <c r="Q18" s="88"/>
      <c r="R18" s="85">
        <f t="shared" si="3"/>
        <v>0</v>
      </c>
      <c r="S18" s="89"/>
      <c r="T18" s="88"/>
      <c r="U18" s="85">
        <f t="shared" si="4"/>
        <v>0</v>
      </c>
      <c r="V18" s="87"/>
      <c r="W18" s="88"/>
      <c r="X18" s="85">
        <f t="shared" si="5"/>
        <v>0</v>
      </c>
      <c r="Y18" s="89"/>
      <c r="Z18" s="88"/>
      <c r="AA18" s="85">
        <f t="shared" si="6"/>
        <v>0</v>
      </c>
      <c r="AB18" s="89"/>
      <c r="AC18" s="88"/>
      <c r="AD18" s="85">
        <f t="shared" si="7"/>
        <v>0</v>
      </c>
      <c r="AE18" s="89"/>
      <c r="AF18" s="88"/>
      <c r="AG18" s="85">
        <f t="shared" si="8"/>
        <v>0</v>
      </c>
      <c r="AH18" s="87"/>
      <c r="AI18" s="88"/>
      <c r="AJ18" s="85">
        <f t="shared" si="9"/>
        <v>0</v>
      </c>
      <c r="AK18" s="89"/>
      <c r="AL18" s="88"/>
      <c r="AM18" s="85">
        <f t="shared" si="10"/>
        <v>0</v>
      </c>
      <c r="AN18" s="89"/>
      <c r="AO18" s="88"/>
      <c r="AP18" s="85">
        <f t="shared" si="11"/>
        <v>0</v>
      </c>
      <c r="AQ18" s="89"/>
      <c r="AR18" s="88"/>
      <c r="AS18" s="193">
        <f t="shared" si="12"/>
        <v>0</v>
      </c>
    </row>
    <row r="19" spans="1:45" ht="20.25" customHeight="1">
      <c r="A19" s="55"/>
      <c r="B19" s="86"/>
      <c r="C19" s="87"/>
      <c r="D19" s="88"/>
      <c r="E19" s="52">
        <f t="shared" si="15"/>
        <v>0</v>
      </c>
      <c r="F19" s="52">
        <f t="shared" si="13"/>
        <v>0</v>
      </c>
      <c r="G19" s="53">
        <f t="shared" si="0"/>
        <v>0</v>
      </c>
      <c r="H19" s="60"/>
      <c r="I19" s="185">
        <f t="shared" si="14"/>
        <v>0</v>
      </c>
      <c r="J19" s="87"/>
      <c r="K19" s="88"/>
      <c r="L19" s="85">
        <f t="shared" si="1"/>
        <v>0</v>
      </c>
      <c r="M19" s="89"/>
      <c r="N19" s="88"/>
      <c r="O19" s="85">
        <f t="shared" si="2"/>
        <v>0</v>
      </c>
      <c r="P19" s="89"/>
      <c r="Q19" s="88"/>
      <c r="R19" s="85">
        <f t="shared" si="3"/>
        <v>0</v>
      </c>
      <c r="S19" s="89"/>
      <c r="T19" s="88"/>
      <c r="U19" s="85">
        <f t="shared" si="4"/>
        <v>0</v>
      </c>
      <c r="V19" s="87"/>
      <c r="W19" s="88"/>
      <c r="X19" s="85">
        <f t="shared" si="5"/>
        <v>0</v>
      </c>
      <c r="Y19" s="89"/>
      <c r="Z19" s="88"/>
      <c r="AA19" s="85">
        <f t="shared" si="6"/>
        <v>0</v>
      </c>
      <c r="AB19" s="89"/>
      <c r="AC19" s="88"/>
      <c r="AD19" s="85">
        <f t="shared" si="7"/>
        <v>0</v>
      </c>
      <c r="AE19" s="89"/>
      <c r="AF19" s="88"/>
      <c r="AG19" s="85">
        <f t="shared" si="8"/>
        <v>0</v>
      </c>
      <c r="AH19" s="87"/>
      <c r="AI19" s="88"/>
      <c r="AJ19" s="85">
        <f t="shared" si="9"/>
        <v>0</v>
      </c>
      <c r="AK19" s="89"/>
      <c r="AL19" s="88"/>
      <c r="AM19" s="85">
        <f t="shared" si="10"/>
        <v>0</v>
      </c>
      <c r="AN19" s="89"/>
      <c r="AO19" s="88"/>
      <c r="AP19" s="85">
        <f t="shared" si="11"/>
        <v>0</v>
      </c>
      <c r="AQ19" s="89"/>
      <c r="AR19" s="88"/>
      <c r="AS19" s="193">
        <f t="shared" si="12"/>
        <v>0</v>
      </c>
    </row>
    <row r="20" spans="1:45" ht="20.25" customHeight="1">
      <c r="A20" s="55"/>
      <c r="B20" s="86"/>
      <c r="C20" s="87"/>
      <c r="D20" s="88"/>
      <c r="E20" s="52">
        <f t="shared" si="15"/>
        <v>0</v>
      </c>
      <c r="F20" s="52">
        <f t="shared" si="13"/>
        <v>0</v>
      </c>
      <c r="G20" s="53">
        <f t="shared" si="0"/>
        <v>0</v>
      </c>
      <c r="H20" s="60"/>
      <c r="I20" s="185">
        <f t="shared" si="14"/>
        <v>0</v>
      </c>
      <c r="J20" s="87"/>
      <c r="K20" s="88"/>
      <c r="L20" s="85">
        <f t="shared" si="1"/>
        <v>0</v>
      </c>
      <c r="M20" s="89"/>
      <c r="N20" s="88"/>
      <c r="O20" s="85">
        <f t="shared" si="2"/>
        <v>0</v>
      </c>
      <c r="P20" s="89"/>
      <c r="Q20" s="88"/>
      <c r="R20" s="85">
        <f t="shared" si="3"/>
        <v>0</v>
      </c>
      <c r="S20" s="89"/>
      <c r="T20" s="88"/>
      <c r="U20" s="85">
        <f t="shared" si="4"/>
        <v>0</v>
      </c>
      <c r="V20" s="87"/>
      <c r="W20" s="88"/>
      <c r="X20" s="85">
        <f t="shared" si="5"/>
        <v>0</v>
      </c>
      <c r="Y20" s="89"/>
      <c r="Z20" s="88"/>
      <c r="AA20" s="85">
        <f t="shared" si="6"/>
        <v>0</v>
      </c>
      <c r="AB20" s="89"/>
      <c r="AC20" s="88"/>
      <c r="AD20" s="85">
        <f t="shared" si="7"/>
        <v>0</v>
      </c>
      <c r="AE20" s="89"/>
      <c r="AF20" s="88"/>
      <c r="AG20" s="85">
        <f t="shared" si="8"/>
        <v>0</v>
      </c>
      <c r="AH20" s="87"/>
      <c r="AI20" s="88"/>
      <c r="AJ20" s="85">
        <f t="shared" si="9"/>
        <v>0</v>
      </c>
      <c r="AK20" s="89"/>
      <c r="AL20" s="88"/>
      <c r="AM20" s="85">
        <f t="shared" si="10"/>
        <v>0</v>
      </c>
      <c r="AN20" s="89"/>
      <c r="AO20" s="88"/>
      <c r="AP20" s="85">
        <f t="shared" si="11"/>
        <v>0</v>
      </c>
      <c r="AQ20" s="89"/>
      <c r="AR20" s="88"/>
      <c r="AS20" s="193">
        <f t="shared" si="12"/>
        <v>0</v>
      </c>
    </row>
    <row r="21" spans="1:45" ht="20.25" customHeight="1">
      <c r="A21" s="55"/>
      <c r="B21" s="86"/>
      <c r="C21" s="87"/>
      <c r="D21" s="88"/>
      <c r="E21" s="52">
        <f t="shared" si="15"/>
        <v>0</v>
      </c>
      <c r="F21" s="52">
        <f t="shared" si="13"/>
        <v>0</v>
      </c>
      <c r="G21" s="53">
        <f t="shared" si="0"/>
        <v>0</v>
      </c>
      <c r="H21" s="60"/>
      <c r="I21" s="185">
        <f t="shared" si="14"/>
        <v>0</v>
      </c>
      <c r="J21" s="87"/>
      <c r="K21" s="88"/>
      <c r="L21" s="85">
        <f aca="true" t="shared" si="16" ref="L21:L33">INT(J21*K21)</f>
        <v>0</v>
      </c>
      <c r="M21" s="89"/>
      <c r="N21" s="88"/>
      <c r="O21" s="85">
        <f aca="true" t="shared" si="17" ref="O21:O33">INT(M21*N21)</f>
        <v>0</v>
      </c>
      <c r="P21" s="89"/>
      <c r="Q21" s="88"/>
      <c r="R21" s="85">
        <f aca="true" t="shared" si="18" ref="R21:R33">INT(P21*Q21)</f>
        <v>0</v>
      </c>
      <c r="S21" s="89"/>
      <c r="T21" s="88"/>
      <c r="U21" s="85">
        <f aca="true" t="shared" si="19" ref="U21:U33">INT(S21*T21)</f>
        <v>0</v>
      </c>
      <c r="V21" s="87"/>
      <c r="W21" s="88"/>
      <c r="X21" s="85">
        <f aca="true" t="shared" si="20" ref="X21:X33">INT(V21*W21)</f>
        <v>0</v>
      </c>
      <c r="Y21" s="89"/>
      <c r="Z21" s="88"/>
      <c r="AA21" s="85">
        <f aca="true" t="shared" si="21" ref="AA21:AA33">INT(Y21*Z21)</f>
        <v>0</v>
      </c>
      <c r="AB21" s="89"/>
      <c r="AC21" s="88"/>
      <c r="AD21" s="85">
        <f aca="true" t="shared" si="22" ref="AD21:AD33">INT(AB21*AC21)</f>
        <v>0</v>
      </c>
      <c r="AE21" s="89"/>
      <c r="AF21" s="88"/>
      <c r="AG21" s="85">
        <f aca="true" t="shared" si="23" ref="AG21:AG33">INT(AE21*AF21)</f>
        <v>0</v>
      </c>
      <c r="AH21" s="87"/>
      <c r="AI21" s="88"/>
      <c r="AJ21" s="85">
        <f aca="true" t="shared" si="24" ref="AJ21:AJ33">INT(AH21*AI21)</f>
        <v>0</v>
      </c>
      <c r="AK21" s="89"/>
      <c r="AL21" s="88"/>
      <c r="AM21" s="85">
        <f aca="true" t="shared" si="25" ref="AM21:AM33">INT(AK21*AL21)</f>
        <v>0</v>
      </c>
      <c r="AN21" s="89"/>
      <c r="AO21" s="88"/>
      <c r="AP21" s="85">
        <f aca="true" t="shared" si="26" ref="AP21:AP33">INT(AN21*AO21)</f>
        <v>0</v>
      </c>
      <c r="AQ21" s="89"/>
      <c r="AR21" s="88"/>
      <c r="AS21" s="193">
        <f aca="true" t="shared" si="27" ref="AS21:AS33">INT(AQ21*AR21)</f>
        <v>0</v>
      </c>
    </row>
    <row r="22" spans="1:45" ht="20.25" customHeight="1">
      <c r="A22" s="55"/>
      <c r="B22" s="86"/>
      <c r="C22" s="87"/>
      <c r="D22" s="88"/>
      <c r="E22" s="52">
        <f t="shared" si="15"/>
        <v>0</v>
      </c>
      <c r="F22" s="52">
        <f t="shared" si="13"/>
        <v>0</v>
      </c>
      <c r="G22" s="53">
        <f t="shared" si="0"/>
        <v>0</v>
      </c>
      <c r="H22" s="60"/>
      <c r="I22" s="185">
        <f t="shared" si="14"/>
        <v>0</v>
      </c>
      <c r="J22" s="87"/>
      <c r="K22" s="88"/>
      <c r="L22" s="85">
        <f t="shared" si="16"/>
        <v>0</v>
      </c>
      <c r="M22" s="89"/>
      <c r="N22" s="88"/>
      <c r="O22" s="85">
        <f t="shared" si="17"/>
        <v>0</v>
      </c>
      <c r="P22" s="89"/>
      <c r="Q22" s="88"/>
      <c r="R22" s="85">
        <f t="shared" si="18"/>
        <v>0</v>
      </c>
      <c r="S22" s="89"/>
      <c r="T22" s="88"/>
      <c r="U22" s="85">
        <f t="shared" si="19"/>
        <v>0</v>
      </c>
      <c r="V22" s="87"/>
      <c r="W22" s="88"/>
      <c r="X22" s="85">
        <f t="shared" si="20"/>
        <v>0</v>
      </c>
      <c r="Y22" s="89"/>
      <c r="Z22" s="88"/>
      <c r="AA22" s="85">
        <f t="shared" si="21"/>
        <v>0</v>
      </c>
      <c r="AB22" s="89"/>
      <c r="AC22" s="88"/>
      <c r="AD22" s="85">
        <f t="shared" si="22"/>
        <v>0</v>
      </c>
      <c r="AE22" s="89"/>
      <c r="AF22" s="88"/>
      <c r="AG22" s="85">
        <f t="shared" si="23"/>
        <v>0</v>
      </c>
      <c r="AH22" s="87"/>
      <c r="AI22" s="88"/>
      <c r="AJ22" s="85">
        <f t="shared" si="24"/>
        <v>0</v>
      </c>
      <c r="AK22" s="89"/>
      <c r="AL22" s="88"/>
      <c r="AM22" s="85">
        <f t="shared" si="25"/>
        <v>0</v>
      </c>
      <c r="AN22" s="89"/>
      <c r="AO22" s="88"/>
      <c r="AP22" s="85">
        <f t="shared" si="26"/>
        <v>0</v>
      </c>
      <c r="AQ22" s="89"/>
      <c r="AR22" s="88"/>
      <c r="AS22" s="193">
        <f t="shared" si="27"/>
        <v>0</v>
      </c>
    </row>
    <row r="23" spans="1:45" ht="20.25" customHeight="1">
      <c r="A23" s="55"/>
      <c r="B23" s="86"/>
      <c r="C23" s="87"/>
      <c r="D23" s="88"/>
      <c r="E23" s="52">
        <f t="shared" si="15"/>
        <v>0</v>
      </c>
      <c r="F23" s="52">
        <f t="shared" si="13"/>
        <v>0</v>
      </c>
      <c r="G23" s="53">
        <f t="shared" si="0"/>
        <v>0</v>
      </c>
      <c r="H23" s="60"/>
      <c r="I23" s="185">
        <f t="shared" si="14"/>
        <v>0</v>
      </c>
      <c r="J23" s="87"/>
      <c r="K23" s="88"/>
      <c r="L23" s="85">
        <f t="shared" si="16"/>
        <v>0</v>
      </c>
      <c r="M23" s="89"/>
      <c r="N23" s="88"/>
      <c r="O23" s="85">
        <f t="shared" si="17"/>
        <v>0</v>
      </c>
      <c r="P23" s="89"/>
      <c r="Q23" s="88"/>
      <c r="R23" s="85">
        <f t="shared" si="18"/>
        <v>0</v>
      </c>
      <c r="S23" s="89"/>
      <c r="T23" s="88"/>
      <c r="U23" s="85">
        <f t="shared" si="19"/>
        <v>0</v>
      </c>
      <c r="V23" s="87"/>
      <c r="W23" s="88"/>
      <c r="X23" s="85">
        <f t="shared" si="20"/>
        <v>0</v>
      </c>
      <c r="Y23" s="89"/>
      <c r="Z23" s="88"/>
      <c r="AA23" s="85">
        <f t="shared" si="21"/>
        <v>0</v>
      </c>
      <c r="AB23" s="89"/>
      <c r="AC23" s="88"/>
      <c r="AD23" s="85">
        <f t="shared" si="22"/>
        <v>0</v>
      </c>
      <c r="AE23" s="89"/>
      <c r="AF23" s="88"/>
      <c r="AG23" s="85">
        <f t="shared" si="23"/>
        <v>0</v>
      </c>
      <c r="AH23" s="87"/>
      <c r="AI23" s="88"/>
      <c r="AJ23" s="85">
        <f t="shared" si="24"/>
        <v>0</v>
      </c>
      <c r="AK23" s="89"/>
      <c r="AL23" s="88"/>
      <c r="AM23" s="85">
        <f t="shared" si="25"/>
        <v>0</v>
      </c>
      <c r="AN23" s="89"/>
      <c r="AO23" s="88"/>
      <c r="AP23" s="85">
        <f t="shared" si="26"/>
        <v>0</v>
      </c>
      <c r="AQ23" s="89"/>
      <c r="AR23" s="88"/>
      <c r="AS23" s="193">
        <f t="shared" si="27"/>
        <v>0</v>
      </c>
    </row>
    <row r="24" spans="1:45" ht="20.25" customHeight="1">
      <c r="A24" s="55"/>
      <c r="B24" s="86"/>
      <c r="C24" s="87"/>
      <c r="D24" s="88"/>
      <c r="E24" s="52">
        <f t="shared" si="15"/>
        <v>0</v>
      </c>
      <c r="F24" s="52">
        <f t="shared" si="13"/>
        <v>0</v>
      </c>
      <c r="G24" s="53">
        <f t="shared" si="0"/>
        <v>0</v>
      </c>
      <c r="H24" s="60"/>
      <c r="I24" s="185">
        <f t="shared" si="14"/>
        <v>0</v>
      </c>
      <c r="J24" s="87"/>
      <c r="K24" s="88"/>
      <c r="L24" s="85">
        <f t="shared" si="16"/>
        <v>0</v>
      </c>
      <c r="M24" s="89"/>
      <c r="N24" s="88"/>
      <c r="O24" s="85">
        <f t="shared" si="17"/>
        <v>0</v>
      </c>
      <c r="P24" s="89"/>
      <c r="Q24" s="88"/>
      <c r="R24" s="85">
        <f t="shared" si="18"/>
        <v>0</v>
      </c>
      <c r="S24" s="89"/>
      <c r="T24" s="88"/>
      <c r="U24" s="85">
        <f t="shared" si="19"/>
        <v>0</v>
      </c>
      <c r="V24" s="87"/>
      <c r="W24" s="88"/>
      <c r="X24" s="85">
        <f t="shared" si="20"/>
        <v>0</v>
      </c>
      <c r="Y24" s="89"/>
      <c r="Z24" s="88"/>
      <c r="AA24" s="85">
        <f t="shared" si="21"/>
        <v>0</v>
      </c>
      <c r="AB24" s="89"/>
      <c r="AC24" s="88"/>
      <c r="AD24" s="85">
        <f t="shared" si="22"/>
        <v>0</v>
      </c>
      <c r="AE24" s="89"/>
      <c r="AF24" s="88"/>
      <c r="AG24" s="85">
        <f t="shared" si="23"/>
        <v>0</v>
      </c>
      <c r="AH24" s="87"/>
      <c r="AI24" s="88"/>
      <c r="AJ24" s="85">
        <f t="shared" si="24"/>
        <v>0</v>
      </c>
      <c r="AK24" s="89"/>
      <c r="AL24" s="88"/>
      <c r="AM24" s="85">
        <f t="shared" si="25"/>
        <v>0</v>
      </c>
      <c r="AN24" s="89"/>
      <c r="AO24" s="88"/>
      <c r="AP24" s="85">
        <f t="shared" si="26"/>
        <v>0</v>
      </c>
      <c r="AQ24" s="89"/>
      <c r="AR24" s="88"/>
      <c r="AS24" s="193">
        <f t="shared" si="27"/>
        <v>0</v>
      </c>
    </row>
    <row r="25" spans="1:45" ht="20.25" customHeight="1">
      <c r="A25" s="55"/>
      <c r="B25" s="86"/>
      <c r="C25" s="87"/>
      <c r="D25" s="88"/>
      <c r="E25" s="52">
        <f t="shared" si="15"/>
        <v>0</v>
      </c>
      <c r="F25" s="52">
        <f t="shared" si="13"/>
        <v>0</v>
      </c>
      <c r="G25" s="53">
        <f t="shared" si="0"/>
        <v>0</v>
      </c>
      <c r="H25" s="60"/>
      <c r="I25" s="185">
        <f t="shared" si="14"/>
        <v>0</v>
      </c>
      <c r="J25" s="87"/>
      <c r="K25" s="88"/>
      <c r="L25" s="85">
        <f t="shared" si="16"/>
        <v>0</v>
      </c>
      <c r="M25" s="89"/>
      <c r="N25" s="88"/>
      <c r="O25" s="85">
        <f t="shared" si="17"/>
        <v>0</v>
      </c>
      <c r="P25" s="89"/>
      <c r="Q25" s="88"/>
      <c r="R25" s="85">
        <f t="shared" si="18"/>
        <v>0</v>
      </c>
      <c r="S25" s="89"/>
      <c r="T25" s="88"/>
      <c r="U25" s="85">
        <f t="shared" si="19"/>
        <v>0</v>
      </c>
      <c r="V25" s="87"/>
      <c r="W25" s="88"/>
      <c r="X25" s="85">
        <f t="shared" si="20"/>
        <v>0</v>
      </c>
      <c r="Y25" s="89"/>
      <c r="Z25" s="88"/>
      <c r="AA25" s="85">
        <f t="shared" si="21"/>
        <v>0</v>
      </c>
      <c r="AB25" s="89"/>
      <c r="AC25" s="88"/>
      <c r="AD25" s="85">
        <f t="shared" si="22"/>
        <v>0</v>
      </c>
      <c r="AE25" s="89"/>
      <c r="AF25" s="88"/>
      <c r="AG25" s="85">
        <f t="shared" si="23"/>
        <v>0</v>
      </c>
      <c r="AH25" s="87"/>
      <c r="AI25" s="88"/>
      <c r="AJ25" s="85">
        <f t="shared" si="24"/>
        <v>0</v>
      </c>
      <c r="AK25" s="89"/>
      <c r="AL25" s="88"/>
      <c r="AM25" s="85">
        <f t="shared" si="25"/>
        <v>0</v>
      </c>
      <c r="AN25" s="89"/>
      <c r="AO25" s="88"/>
      <c r="AP25" s="85">
        <f t="shared" si="26"/>
        <v>0</v>
      </c>
      <c r="AQ25" s="89"/>
      <c r="AR25" s="88"/>
      <c r="AS25" s="193">
        <f t="shared" si="27"/>
        <v>0</v>
      </c>
    </row>
    <row r="26" spans="1:45" ht="20.25" customHeight="1">
      <c r="A26" s="55"/>
      <c r="B26" s="86"/>
      <c r="C26" s="87"/>
      <c r="D26" s="88"/>
      <c r="E26" s="52">
        <f t="shared" si="15"/>
        <v>0</v>
      </c>
      <c r="F26" s="52">
        <f t="shared" si="13"/>
        <v>0</v>
      </c>
      <c r="G26" s="53">
        <f t="shared" si="0"/>
        <v>0</v>
      </c>
      <c r="H26" s="60"/>
      <c r="I26" s="185">
        <f t="shared" si="14"/>
        <v>0</v>
      </c>
      <c r="J26" s="87"/>
      <c r="K26" s="88"/>
      <c r="L26" s="85">
        <f t="shared" si="16"/>
        <v>0</v>
      </c>
      <c r="M26" s="89"/>
      <c r="N26" s="88"/>
      <c r="O26" s="85">
        <f t="shared" si="17"/>
        <v>0</v>
      </c>
      <c r="P26" s="89"/>
      <c r="Q26" s="88"/>
      <c r="R26" s="85">
        <f t="shared" si="18"/>
        <v>0</v>
      </c>
      <c r="S26" s="89"/>
      <c r="T26" s="88"/>
      <c r="U26" s="85">
        <f t="shared" si="19"/>
        <v>0</v>
      </c>
      <c r="V26" s="87"/>
      <c r="W26" s="88"/>
      <c r="X26" s="85">
        <f t="shared" si="20"/>
        <v>0</v>
      </c>
      <c r="Y26" s="89"/>
      <c r="Z26" s="88"/>
      <c r="AA26" s="85">
        <f t="shared" si="21"/>
        <v>0</v>
      </c>
      <c r="AB26" s="89"/>
      <c r="AC26" s="88"/>
      <c r="AD26" s="85">
        <f t="shared" si="22"/>
        <v>0</v>
      </c>
      <c r="AE26" s="89"/>
      <c r="AF26" s="88"/>
      <c r="AG26" s="85">
        <f t="shared" si="23"/>
        <v>0</v>
      </c>
      <c r="AH26" s="87"/>
      <c r="AI26" s="88"/>
      <c r="AJ26" s="85">
        <f t="shared" si="24"/>
        <v>0</v>
      </c>
      <c r="AK26" s="89"/>
      <c r="AL26" s="88"/>
      <c r="AM26" s="85">
        <f t="shared" si="25"/>
        <v>0</v>
      </c>
      <c r="AN26" s="89"/>
      <c r="AO26" s="88"/>
      <c r="AP26" s="85">
        <f t="shared" si="26"/>
        <v>0</v>
      </c>
      <c r="AQ26" s="89"/>
      <c r="AR26" s="88"/>
      <c r="AS26" s="193">
        <f t="shared" si="27"/>
        <v>0</v>
      </c>
    </row>
    <row r="27" spans="1:45" ht="20.25" customHeight="1">
      <c r="A27" s="55"/>
      <c r="B27" s="86"/>
      <c r="C27" s="87"/>
      <c r="D27" s="88"/>
      <c r="E27" s="52">
        <f t="shared" si="15"/>
        <v>0</v>
      </c>
      <c r="F27" s="52">
        <f t="shared" si="13"/>
        <v>0</v>
      </c>
      <c r="G27" s="53">
        <f t="shared" si="0"/>
        <v>0</v>
      </c>
      <c r="H27" s="60"/>
      <c r="I27" s="185">
        <f t="shared" si="14"/>
        <v>0</v>
      </c>
      <c r="J27" s="87"/>
      <c r="K27" s="88"/>
      <c r="L27" s="85">
        <f t="shared" si="16"/>
        <v>0</v>
      </c>
      <c r="M27" s="89"/>
      <c r="N27" s="88"/>
      <c r="O27" s="85">
        <f t="shared" si="17"/>
        <v>0</v>
      </c>
      <c r="P27" s="89"/>
      <c r="Q27" s="88"/>
      <c r="R27" s="85">
        <f t="shared" si="18"/>
        <v>0</v>
      </c>
      <c r="S27" s="89"/>
      <c r="T27" s="88"/>
      <c r="U27" s="85">
        <f t="shared" si="19"/>
        <v>0</v>
      </c>
      <c r="V27" s="87"/>
      <c r="W27" s="88"/>
      <c r="X27" s="85">
        <f t="shared" si="20"/>
        <v>0</v>
      </c>
      <c r="Y27" s="89"/>
      <c r="Z27" s="88"/>
      <c r="AA27" s="85">
        <f t="shared" si="21"/>
        <v>0</v>
      </c>
      <c r="AB27" s="89"/>
      <c r="AC27" s="88"/>
      <c r="AD27" s="85">
        <f t="shared" si="22"/>
        <v>0</v>
      </c>
      <c r="AE27" s="89"/>
      <c r="AF27" s="88"/>
      <c r="AG27" s="85">
        <f t="shared" si="23"/>
        <v>0</v>
      </c>
      <c r="AH27" s="87"/>
      <c r="AI27" s="88"/>
      <c r="AJ27" s="85">
        <f t="shared" si="24"/>
        <v>0</v>
      </c>
      <c r="AK27" s="89"/>
      <c r="AL27" s="88"/>
      <c r="AM27" s="85">
        <f t="shared" si="25"/>
        <v>0</v>
      </c>
      <c r="AN27" s="89"/>
      <c r="AO27" s="88"/>
      <c r="AP27" s="85">
        <f t="shared" si="26"/>
        <v>0</v>
      </c>
      <c r="AQ27" s="89"/>
      <c r="AR27" s="88"/>
      <c r="AS27" s="193">
        <f t="shared" si="27"/>
        <v>0</v>
      </c>
    </row>
    <row r="28" spans="1:45" ht="20.25" customHeight="1">
      <c r="A28" s="55"/>
      <c r="B28" s="86"/>
      <c r="C28" s="87"/>
      <c r="D28" s="88"/>
      <c r="E28" s="52">
        <f t="shared" si="15"/>
        <v>0</v>
      </c>
      <c r="F28" s="52">
        <f t="shared" si="13"/>
        <v>0</v>
      </c>
      <c r="G28" s="53">
        <f t="shared" si="0"/>
        <v>0</v>
      </c>
      <c r="H28" s="60"/>
      <c r="I28" s="185">
        <f t="shared" si="14"/>
        <v>0</v>
      </c>
      <c r="J28" s="87"/>
      <c r="K28" s="88"/>
      <c r="L28" s="85">
        <f t="shared" si="16"/>
        <v>0</v>
      </c>
      <c r="M28" s="89"/>
      <c r="N28" s="88"/>
      <c r="O28" s="85">
        <f t="shared" si="17"/>
        <v>0</v>
      </c>
      <c r="P28" s="89"/>
      <c r="Q28" s="88"/>
      <c r="R28" s="85">
        <f t="shared" si="18"/>
        <v>0</v>
      </c>
      <c r="S28" s="89"/>
      <c r="T28" s="88"/>
      <c r="U28" s="85">
        <f t="shared" si="19"/>
        <v>0</v>
      </c>
      <c r="V28" s="87"/>
      <c r="W28" s="88"/>
      <c r="X28" s="85">
        <f t="shared" si="20"/>
        <v>0</v>
      </c>
      <c r="Y28" s="89"/>
      <c r="Z28" s="88"/>
      <c r="AA28" s="85">
        <f t="shared" si="21"/>
        <v>0</v>
      </c>
      <c r="AB28" s="89"/>
      <c r="AC28" s="88"/>
      <c r="AD28" s="85">
        <f t="shared" si="22"/>
        <v>0</v>
      </c>
      <c r="AE28" s="89"/>
      <c r="AF28" s="88"/>
      <c r="AG28" s="85">
        <f t="shared" si="23"/>
        <v>0</v>
      </c>
      <c r="AH28" s="87"/>
      <c r="AI28" s="88"/>
      <c r="AJ28" s="85">
        <f t="shared" si="24"/>
        <v>0</v>
      </c>
      <c r="AK28" s="89"/>
      <c r="AL28" s="88"/>
      <c r="AM28" s="85">
        <f t="shared" si="25"/>
        <v>0</v>
      </c>
      <c r="AN28" s="89"/>
      <c r="AO28" s="88"/>
      <c r="AP28" s="85">
        <f t="shared" si="26"/>
        <v>0</v>
      </c>
      <c r="AQ28" s="89"/>
      <c r="AR28" s="88"/>
      <c r="AS28" s="193">
        <f t="shared" si="27"/>
        <v>0</v>
      </c>
    </row>
    <row r="29" spans="1:45" ht="20.25" customHeight="1">
      <c r="A29" s="55"/>
      <c r="B29" s="86"/>
      <c r="C29" s="87"/>
      <c r="D29" s="88"/>
      <c r="E29" s="52">
        <f t="shared" si="15"/>
        <v>0</v>
      </c>
      <c r="F29" s="52">
        <f t="shared" si="13"/>
        <v>0</v>
      </c>
      <c r="G29" s="53">
        <f t="shared" si="0"/>
        <v>0</v>
      </c>
      <c r="H29" s="60"/>
      <c r="I29" s="185">
        <f t="shared" si="14"/>
        <v>0</v>
      </c>
      <c r="J29" s="87"/>
      <c r="K29" s="88"/>
      <c r="L29" s="85">
        <f t="shared" si="16"/>
        <v>0</v>
      </c>
      <c r="M29" s="89"/>
      <c r="N29" s="88"/>
      <c r="O29" s="85">
        <f t="shared" si="17"/>
        <v>0</v>
      </c>
      <c r="P29" s="89"/>
      <c r="Q29" s="88"/>
      <c r="R29" s="85">
        <f t="shared" si="18"/>
        <v>0</v>
      </c>
      <c r="S29" s="89"/>
      <c r="T29" s="88"/>
      <c r="U29" s="85">
        <f t="shared" si="19"/>
        <v>0</v>
      </c>
      <c r="V29" s="87"/>
      <c r="W29" s="88"/>
      <c r="X29" s="85">
        <f t="shared" si="20"/>
        <v>0</v>
      </c>
      <c r="Y29" s="89"/>
      <c r="Z29" s="88"/>
      <c r="AA29" s="85">
        <f t="shared" si="21"/>
        <v>0</v>
      </c>
      <c r="AB29" s="89"/>
      <c r="AC29" s="88"/>
      <c r="AD29" s="85">
        <f t="shared" si="22"/>
        <v>0</v>
      </c>
      <c r="AE29" s="89"/>
      <c r="AF29" s="88"/>
      <c r="AG29" s="85">
        <f t="shared" si="23"/>
        <v>0</v>
      </c>
      <c r="AH29" s="87"/>
      <c r="AI29" s="88"/>
      <c r="AJ29" s="85">
        <f t="shared" si="24"/>
        <v>0</v>
      </c>
      <c r="AK29" s="89"/>
      <c r="AL29" s="88"/>
      <c r="AM29" s="85">
        <f t="shared" si="25"/>
        <v>0</v>
      </c>
      <c r="AN29" s="89"/>
      <c r="AO29" s="88"/>
      <c r="AP29" s="85">
        <f t="shared" si="26"/>
        <v>0</v>
      </c>
      <c r="AQ29" s="89"/>
      <c r="AR29" s="88"/>
      <c r="AS29" s="193">
        <f t="shared" si="27"/>
        <v>0</v>
      </c>
    </row>
    <row r="30" spans="1:45" ht="20.25" customHeight="1">
      <c r="A30" s="55"/>
      <c r="B30" s="86"/>
      <c r="C30" s="87"/>
      <c r="D30" s="88"/>
      <c r="E30" s="52">
        <f t="shared" si="15"/>
        <v>0</v>
      </c>
      <c r="F30" s="52">
        <f t="shared" si="13"/>
        <v>0</v>
      </c>
      <c r="G30" s="53">
        <f t="shared" si="0"/>
        <v>0</v>
      </c>
      <c r="H30" s="60"/>
      <c r="I30" s="185">
        <f t="shared" si="14"/>
        <v>0</v>
      </c>
      <c r="J30" s="87"/>
      <c r="K30" s="88"/>
      <c r="L30" s="85">
        <f t="shared" si="16"/>
        <v>0</v>
      </c>
      <c r="M30" s="89"/>
      <c r="N30" s="88"/>
      <c r="O30" s="85">
        <f t="shared" si="17"/>
        <v>0</v>
      </c>
      <c r="P30" s="89"/>
      <c r="Q30" s="88"/>
      <c r="R30" s="85">
        <f t="shared" si="18"/>
        <v>0</v>
      </c>
      <c r="S30" s="89"/>
      <c r="T30" s="88"/>
      <c r="U30" s="85">
        <f t="shared" si="19"/>
        <v>0</v>
      </c>
      <c r="V30" s="87"/>
      <c r="W30" s="88"/>
      <c r="X30" s="85">
        <f t="shared" si="20"/>
        <v>0</v>
      </c>
      <c r="Y30" s="89"/>
      <c r="Z30" s="88"/>
      <c r="AA30" s="85">
        <f t="shared" si="21"/>
        <v>0</v>
      </c>
      <c r="AB30" s="89"/>
      <c r="AC30" s="88"/>
      <c r="AD30" s="85">
        <f t="shared" si="22"/>
        <v>0</v>
      </c>
      <c r="AE30" s="89"/>
      <c r="AF30" s="88"/>
      <c r="AG30" s="85">
        <f t="shared" si="23"/>
        <v>0</v>
      </c>
      <c r="AH30" s="87"/>
      <c r="AI30" s="88"/>
      <c r="AJ30" s="85">
        <f t="shared" si="24"/>
        <v>0</v>
      </c>
      <c r="AK30" s="89"/>
      <c r="AL30" s="88"/>
      <c r="AM30" s="85">
        <f t="shared" si="25"/>
        <v>0</v>
      </c>
      <c r="AN30" s="89"/>
      <c r="AO30" s="88"/>
      <c r="AP30" s="85">
        <f t="shared" si="26"/>
        <v>0</v>
      </c>
      <c r="AQ30" s="89"/>
      <c r="AR30" s="88"/>
      <c r="AS30" s="193">
        <f t="shared" si="27"/>
        <v>0</v>
      </c>
    </row>
    <row r="31" spans="1:45" ht="20.25" customHeight="1">
      <c r="A31" s="55"/>
      <c r="B31" s="86"/>
      <c r="C31" s="87"/>
      <c r="D31" s="88"/>
      <c r="E31" s="52">
        <f t="shared" si="15"/>
        <v>0</v>
      </c>
      <c r="F31" s="52">
        <f t="shared" si="13"/>
        <v>0</v>
      </c>
      <c r="G31" s="53">
        <f t="shared" si="0"/>
        <v>0</v>
      </c>
      <c r="H31" s="60"/>
      <c r="I31" s="185">
        <f t="shared" si="14"/>
        <v>0</v>
      </c>
      <c r="J31" s="87"/>
      <c r="K31" s="88"/>
      <c r="L31" s="85">
        <f t="shared" si="16"/>
        <v>0</v>
      </c>
      <c r="M31" s="89"/>
      <c r="N31" s="88"/>
      <c r="O31" s="85">
        <f t="shared" si="17"/>
        <v>0</v>
      </c>
      <c r="P31" s="89"/>
      <c r="Q31" s="88"/>
      <c r="R31" s="85">
        <f t="shared" si="18"/>
        <v>0</v>
      </c>
      <c r="S31" s="89"/>
      <c r="T31" s="88"/>
      <c r="U31" s="85">
        <f t="shared" si="19"/>
        <v>0</v>
      </c>
      <c r="V31" s="87"/>
      <c r="W31" s="88"/>
      <c r="X31" s="85">
        <f t="shared" si="20"/>
        <v>0</v>
      </c>
      <c r="Y31" s="89"/>
      <c r="Z31" s="88"/>
      <c r="AA31" s="85">
        <f t="shared" si="21"/>
        <v>0</v>
      </c>
      <c r="AB31" s="89"/>
      <c r="AC31" s="88"/>
      <c r="AD31" s="85">
        <f t="shared" si="22"/>
        <v>0</v>
      </c>
      <c r="AE31" s="89"/>
      <c r="AF31" s="88"/>
      <c r="AG31" s="85">
        <f t="shared" si="23"/>
        <v>0</v>
      </c>
      <c r="AH31" s="87"/>
      <c r="AI31" s="88"/>
      <c r="AJ31" s="85">
        <f t="shared" si="24"/>
        <v>0</v>
      </c>
      <c r="AK31" s="89"/>
      <c r="AL31" s="88"/>
      <c r="AM31" s="85">
        <f t="shared" si="25"/>
        <v>0</v>
      </c>
      <c r="AN31" s="89"/>
      <c r="AO31" s="88"/>
      <c r="AP31" s="85">
        <f t="shared" si="26"/>
        <v>0</v>
      </c>
      <c r="AQ31" s="89"/>
      <c r="AR31" s="88"/>
      <c r="AS31" s="193">
        <f t="shared" si="27"/>
        <v>0</v>
      </c>
    </row>
    <row r="32" spans="1:45" ht="20.25" customHeight="1">
      <c r="A32" s="55"/>
      <c r="B32" s="86"/>
      <c r="C32" s="87"/>
      <c r="D32" s="88"/>
      <c r="E32" s="52">
        <f t="shared" si="15"/>
        <v>0</v>
      </c>
      <c r="F32" s="52">
        <f t="shared" si="13"/>
        <v>0</v>
      </c>
      <c r="G32" s="53">
        <f t="shared" si="0"/>
        <v>0</v>
      </c>
      <c r="H32" s="60"/>
      <c r="I32" s="185">
        <f t="shared" si="14"/>
        <v>0</v>
      </c>
      <c r="J32" s="87"/>
      <c r="K32" s="88"/>
      <c r="L32" s="85">
        <f t="shared" si="16"/>
        <v>0</v>
      </c>
      <c r="M32" s="89"/>
      <c r="N32" s="88"/>
      <c r="O32" s="85">
        <f t="shared" si="17"/>
        <v>0</v>
      </c>
      <c r="P32" s="89"/>
      <c r="Q32" s="88"/>
      <c r="R32" s="85">
        <f t="shared" si="18"/>
        <v>0</v>
      </c>
      <c r="S32" s="89"/>
      <c r="T32" s="88"/>
      <c r="U32" s="85">
        <f t="shared" si="19"/>
        <v>0</v>
      </c>
      <c r="V32" s="87"/>
      <c r="W32" s="88"/>
      <c r="X32" s="85">
        <f t="shared" si="20"/>
        <v>0</v>
      </c>
      <c r="Y32" s="89"/>
      <c r="Z32" s="88"/>
      <c r="AA32" s="85">
        <f t="shared" si="21"/>
        <v>0</v>
      </c>
      <c r="AB32" s="89"/>
      <c r="AC32" s="88"/>
      <c r="AD32" s="85">
        <f t="shared" si="22"/>
        <v>0</v>
      </c>
      <c r="AE32" s="89"/>
      <c r="AF32" s="88"/>
      <c r="AG32" s="85">
        <f t="shared" si="23"/>
        <v>0</v>
      </c>
      <c r="AH32" s="87"/>
      <c r="AI32" s="88"/>
      <c r="AJ32" s="85">
        <f t="shared" si="24"/>
        <v>0</v>
      </c>
      <c r="AK32" s="89"/>
      <c r="AL32" s="88"/>
      <c r="AM32" s="85">
        <f t="shared" si="25"/>
        <v>0</v>
      </c>
      <c r="AN32" s="89"/>
      <c r="AO32" s="88"/>
      <c r="AP32" s="85">
        <f t="shared" si="26"/>
        <v>0</v>
      </c>
      <c r="AQ32" s="89"/>
      <c r="AR32" s="88"/>
      <c r="AS32" s="193">
        <f t="shared" si="27"/>
        <v>0</v>
      </c>
    </row>
    <row r="33" spans="1:45" ht="20.25" customHeight="1">
      <c r="A33" s="55"/>
      <c r="B33" s="86"/>
      <c r="C33" s="87"/>
      <c r="D33" s="88"/>
      <c r="E33" s="52">
        <f t="shared" si="15"/>
        <v>0</v>
      </c>
      <c r="F33" s="52">
        <f t="shared" si="13"/>
        <v>0</v>
      </c>
      <c r="G33" s="53">
        <f t="shared" si="0"/>
        <v>0</v>
      </c>
      <c r="H33" s="60"/>
      <c r="I33" s="185">
        <f t="shared" si="14"/>
        <v>0</v>
      </c>
      <c r="J33" s="87"/>
      <c r="K33" s="88"/>
      <c r="L33" s="85">
        <f t="shared" si="16"/>
        <v>0</v>
      </c>
      <c r="M33" s="89"/>
      <c r="N33" s="88"/>
      <c r="O33" s="85">
        <f t="shared" si="17"/>
        <v>0</v>
      </c>
      <c r="P33" s="89"/>
      <c r="Q33" s="88"/>
      <c r="R33" s="85">
        <f t="shared" si="18"/>
        <v>0</v>
      </c>
      <c r="S33" s="89"/>
      <c r="T33" s="88"/>
      <c r="U33" s="85">
        <f t="shared" si="19"/>
        <v>0</v>
      </c>
      <c r="V33" s="87"/>
      <c r="W33" s="88"/>
      <c r="X33" s="85">
        <f t="shared" si="20"/>
        <v>0</v>
      </c>
      <c r="Y33" s="89"/>
      <c r="Z33" s="88"/>
      <c r="AA33" s="85">
        <f t="shared" si="21"/>
        <v>0</v>
      </c>
      <c r="AB33" s="89"/>
      <c r="AC33" s="88"/>
      <c r="AD33" s="85">
        <f t="shared" si="22"/>
        <v>0</v>
      </c>
      <c r="AE33" s="89"/>
      <c r="AF33" s="88"/>
      <c r="AG33" s="85">
        <f t="shared" si="23"/>
        <v>0</v>
      </c>
      <c r="AH33" s="87"/>
      <c r="AI33" s="88"/>
      <c r="AJ33" s="85">
        <f t="shared" si="24"/>
        <v>0</v>
      </c>
      <c r="AK33" s="89"/>
      <c r="AL33" s="88"/>
      <c r="AM33" s="85">
        <f t="shared" si="25"/>
        <v>0</v>
      </c>
      <c r="AN33" s="89"/>
      <c r="AO33" s="88"/>
      <c r="AP33" s="85">
        <f t="shared" si="26"/>
        <v>0</v>
      </c>
      <c r="AQ33" s="89"/>
      <c r="AR33" s="88"/>
      <c r="AS33" s="193">
        <f t="shared" si="27"/>
        <v>0</v>
      </c>
    </row>
    <row r="34" spans="1:45" ht="20.25" customHeight="1" thickBot="1">
      <c r="A34" s="61"/>
      <c r="B34" s="90"/>
      <c r="C34" s="91"/>
      <c r="D34" s="92"/>
      <c r="E34" s="64">
        <f t="shared" si="15"/>
        <v>0</v>
      </c>
      <c r="F34" s="52">
        <f t="shared" si="13"/>
        <v>0</v>
      </c>
      <c r="G34" s="65">
        <f t="shared" si="0"/>
        <v>0</v>
      </c>
      <c r="H34" s="66"/>
      <c r="I34" s="185">
        <f t="shared" si="14"/>
        <v>0</v>
      </c>
      <c r="J34" s="91"/>
      <c r="K34" s="92"/>
      <c r="L34" s="93">
        <f>INT(J34*K34)</f>
        <v>0</v>
      </c>
      <c r="M34" s="94"/>
      <c r="N34" s="92"/>
      <c r="O34" s="93">
        <f>INT(M34*N34)</f>
        <v>0</v>
      </c>
      <c r="P34" s="94"/>
      <c r="Q34" s="92"/>
      <c r="R34" s="93">
        <f>INT(P34*Q34)</f>
        <v>0</v>
      </c>
      <c r="S34" s="94"/>
      <c r="T34" s="92"/>
      <c r="U34" s="93">
        <f>INT(S34*T34)</f>
        <v>0</v>
      </c>
      <c r="V34" s="91"/>
      <c r="W34" s="92"/>
      <c r="X34" s="93">
        <f>INT(V34*W34)</f>
        <v>0</v>
      </c>
      <c r="Y34" s="94"/>
      <c r="Z34" s="92"/>
      <c r="AA34" s="93">
        <f>INT(Y34*Z34)</f>
        <v>0</v>
      </c>
      <c r="AB34" s="94"/>
      <c r="AC34" s="92"/>
      <c r="AD34" s="93">
        <f>INT(AB34*AC34)</f>
        <v>0</v>
      </c>
      <c r="AE34" s="94"/>
      <c r="AF34" s="92"/>
      <c r="AG34" s="93">
        <f>INT(AE34*AF34)</f>
        <v>0</v>
      </c>
      <c r="AH34" s="91"/>
      <c r="AI34" s="92"/>
      <c r="AJ34" s="93">
        <f>INT(AH34*AI34)</f>
        <v>0</v>
      </c>
      <c r="AK34" s="94"/>
      <c r="AL34" s="92"/>
      <c r="AM34" s="93">
        <f>INT(AK34*AL34)</f>
        <v>0</v>
      </c>
      <c r="AN34" s="94"/>
      <c r="AO34" s="92"/>
      <c r="AP34" s="93">
        <f>INT(AN34*AO34)</f>
        <v>0</v>
      </c>
      <c r="AQ34" s="94"/>
      <c r="AR34" s="92"/>
      <c r="AS34" s="194">
        <f>INT(AQ34*AR34)</f>
        <v>0</v>
      </c>
    </row>
    <row r="35" spans="1:45" ht="20.25" customHeight="1" thickBot="1" thickTop="1">
      <c r="A35" s="95" t="s">
        <v>7</v>
      </c>
      <c r="B35" s="96">
        <f>SUM(B9:B34)</f>
        <v>0</v>
      </c>
      <c r="C35" s="97"/>
      <c r="D35" s="98"/>
      <c r="E35" s="99">
        <f>SUM(E9:E34)</f>
        <v>0</v>
      </c>
      <c r="F35" s="99">
        <f>SUM(F9:F34)</f>
        <v>0</v>
      </c>
      <c r="G35" s="102">
        <f>SUM(G9:G34)</f>
        <v>0</v>
      </c>
      <c r="H35" s="103"/>
      <c r="I35" s="184"/>
      <c r="J35" s="97"/>
      <c r="K35" s="98"/>
      <c r="L35" s="100">
        <f>SUM(L9:L34)</f>
        <v>0</v>
      </c>
      <c r="M35" s="101"/>
      <c r="N35" s="98"/>
      <c r="O35" s="100">
        <f>SUM(O9:O34)</f>
        <v>0</v>
      </c>
      <c r="P35" s="101"/>
      <c r="Q35" s="98"/>
      <c r="R35" s="100">
        <f>SUM(R9:R34)</f>
        <v>0</v>
      </c>
      <c r="S35" s="101"/>
      <c r="T35" s="98"/>
      <c r="U35" s="100">
        <f>SUM(U9:U34)</f>
        <v>0</v>
      </c>
      <c r="V35" s="97"/>
      <c r="W35" s="98"/>
      <c r="X35" s="100">
        <f>SUM(X9:X34)</f>
        <v>0</v>
      </c>
      <c r="Y35" s="101"/>
      <c r="Z35" s="98"/>
      <c r="AA35" s="100">
        <f>SUM(AA9:AA34)</f>
        <v>0</v>
      </c>
      <c r="AB35" s="101"/>
      <c r="AC35" s="98"/>
      <c r="AD35" s="100">
        <f>SUM(AD9:AD34)</f>
        <v>0</v>
      </c>
      <c r="AE35" s="101"/>
      <c r="AF35" s="98"/>
      <c r="AG35" s="100">
        <f>SUM(AG9:AG34)</f>
        <v>0</v>
      </c>
      <c r="AH35" s="97"/>
      <c r="AI35" s="98"/>
      <c r="AJ35" s="100">
        <f>SUM(AJ9:AJ34)</f>
        <v>0</v>
      </c>
      <c r="AK35" s="101"/>
      <c r="AL35" s="98"/>
      <c r="AM35" s="100">
        <f>SUM(AM9:AM34)</f>
        <v>0</v>
      </c>
      <c r="AN35" s="101"/>
      <c r="AO35" s="98"/>
      <c r="AP35" s="100">
        <f>SUM(AP9:AP34)</f>
        <v>0</v>
      </c>
      <c r="AQ35" s="101"/>
      <c r="AR35" s="98"/>
      <c r="AS35" s="195">
        <f>SUM(AS9:AS34)</f>
        <v>0</v>
      </c>
    </row>
    <row r="36" s="74" customFormat="1" ht="6" customHeight="1"/>
    <row r="37" spans="1:2" s="74" customFormat="1" ht="13.5" customHeight="1">
      <c r="A37" s="2" t="s">
        <v>2</v>
      </c>
      <c r="B37" s="74" t="s">
        <v>53</v>
      </c>
    </row>
    <row r="38" spans="2:9" s="74" customFormat="1" ht="13.5" customHeight="1">
      <c r="B38" s="74" t="s">
        <v>50</v>
      </c>
      <c r="I38" s="34"/>
    </row>
    <row r="39" spans="2:9" s="74" customFormat="1" ht="13.5" customHeight="1">
      <c r="B39" s="74" t="s">
        <v>51</v>
      </c>
      <c r="I39" s="34"/>
    </row>
    <row r="40" spans="2:9" s="74" customFormat="1" ht="13.5" customHeight="1">
      <c r="B40" s="74" t="s">
        <v>52</v>
      </c>
      <c r="I40" s="34"/>
    </row>
    <row r="41" spans="2:9" s="74" customFormat="1" ht="13.5" customHeight="1">
      <c r="B41" s="124" t="s">
        <v>192</v>
      </c>
      <c r="I41" s="34"/>
    </row>
    <row r="42" spans="2:21" s="74" customFormat="1" ht="13.5" customHeight="1">
      <c r="B42" s="282" t="s">
        <v>179</v>
      </c>
      <c r="C42" s="282"/>
      <c r="D42" s="282"/>
      <c r="E42" s="282"/>
      <c r="F42" s="282"/>
      <c r="G42" s="282"/>
      <c r="H42" s="282"/>
      <c r="I42" s="282"/>
      <c r="J42" s="282"/>
      <c r="K42" s="282"/>
      <c r="L42" s="282"/>
      <c r="M42" s="282"/>
      <c r="N42" s="291"/>
      <c r="O42" s="291"/>
      <c r="P42" s="291"/>
      <c r="Q42" s="291"/>
      <c r="R42" s="291"/>
      <c r="S42" s="291"/>
      <c r="T42" s="291"/>
      <c r="U42" s="291"/>
    </row>
  </sheetData>
  <sheetProtection/>
  <mergeCells count="35">
    <mergeCell ref="L3:R3"/>
    <mergeCell ref="T3:AA3"/>
    <mergeCell ref="AB3:AC3"/>
    <mergeCell ref="AD3:AJ3"/>
    <mergeCell ref="AL3:AS3"/>
    <mergeCell ref="J3:K3"/>
    <mergeCell ref="AQ6:AS6"/>
    <mergeCell ref="C3:E3"/>
    <mergeCell ref="G3:H3"/>
    <mergeCell ref="I5:I8"/>
    <mergeCell ref="J5:AA5"/>
    <mergeCell ref="AB5:AS5"/>
    <mergeCell ref="AB6:AD6"/>
    <mergeCell ref="AE6:AG6"/>
    <mergeCell ref="AH6:AJ6"/>
    <mergeCell ref="AK6:AM6"/>
    <mergeCell ref="G5:G6"/>
    <mergeCell ref="G7:G8"/>
    <mergeCell ref="AN6:AP6"/>
    <mergeCell ref="J6:L6"/>
    <mergeCell ref="M6:O6"/>
    <mergeCell ref="P6:R6"/>
    <mergeCell ref="S6:U6"/>
    <mergeCell ref="V6:X6"/>
    <mergeCell ref="Y6:AA6"/>
    <mergeCell ref="A3:B3"/>
    <mergeCell ref="B42:U42"/>
    <mergeCell ref="A5:A8"/>
    <mergeCell ref="F6:F7"/>
    <mergeCell ref="B5:B8"/>
    <mergeCell ref="C6:C7"/>
    <mergeCell ref="D6:D7"/>
    <mergeCell ref="H5:H8"/>
    <mergeCell ref="C5:E5"/>
    <mergeCell ref="E6:E7"/>
  </mergeCells>
  <conditionalFormatting sqref="I9:I34">
    <cfRule type="cellIs" priority="9" dxfId="19" operator="equal" stopIfTrue="1">
      <formula>0</formula>
    </cfRule>
  </conditionalFormatting>
  <conditionalFormatting sqref="L3">
    <cfRule type="cellIs" priority="8" dxfId="19" operator="equal" stopIfTrue="1">
      <formula>0</formula>
    </cfRule>
  </conditionalFormatting>
  <conditionalFormatting sqref="T3">
    <cfRule type="cellIs" priority="6" dxfId="19" operator="equal" stopIfTrue="1">
      <formula>0</formula>
    </cfRule>
  </conditionalFormatting>
  <conditionalFormatting sqref="AD3">
    <cfRule type="cellIs" priority="5" dxfId="19" operator="equal" stopIfTrue="1">
      <formula>0</formula>
    </cfRule>
  </conditionalFormatting>
  <conditionalFormatting sqref="AL3">
    <cfRule type="cellIs" priority="1" dxfId="19" operator="equal" stopIfTrue="1">
      <formula>0</formula>
    </cfRule>
  </conditionalFormatting>
  <printOptions/>
  <pageMargins left="0.78740157480315" right="0.393700787401575" top="0.590551181102362" bottom="0.590551181102362" header="0.511811023622047" footer="0.511811023622047"/>
  <pageSetup horizontalDpi="600" verticalDpi="600" orientation="landscape" paperSize="9" scale="74" r:id="rId1"/>
  <headerFooter alignWithMargins="0">
    <oddHeader>&amp;R&amp;P / &amp;N</oddHeader>
  </headerFooter>
  <colBreaks count="2" manualBreakCount="2">
    <brk id="8" max="65535" man="1"/>
    <brk id="27" max="65535" man="1"/>
  </colBreaks>
</worksheet>
</file>

<file path=xl/worksheets/sheet4.xml><?xml version="1.0" encoding="utf-8"?>
<worksheet xmlns="http://schemas.openxmlformats.org/spreadsheetml/2006/main" xmlns:r="http://schemas.openxmlformats.org/officeDocument/2006/relationships">
  <sheetPr>
    <tabColor rgb="FFFFC000"/>
  </sheetPr>
  <dimension ref="A1:U37"/>
  <sheetViews>
    <sheetView view="pageBreakPreview" zoomScale="55" zoomScaleNormal="55" zoomScaleSheetLayoutView="55" zoomScalePageLayoutView="0" workbookViewId="0" topLeftCell="A1">
      <selection activeCell="B35" sqref="B35"/>
    </sheetView>
  </sheetViews>
  <sheetFormatPr defaultColWidth="10.625" defaultRowHeight="18" customHeight="1"/>
  <cols>
    <col min="1" max="1" width="5.875" style="34" customWidth="1"/>
    <col min="2" max="2" width="5.875" style="123" customWidth="1"/>
    <col min="3" max="5" width="14.50390625" style="34" customWidth="1"/>
    <col min="6" max="6" width="16.25390625" style="34" customWidth="1"/>
    <col min="7" max="7" width="17.75390625" style="34" customWidth="1"/>
    <col min="8" max="8" width="43.50390625" style="34" customWidth="1"/>
    <col min="9" max="9" width="6.75390625" style="34" customWidth="1"/>
    <col min="10" max="21" width="10.75390625" style="34" customWidth="1"/>
    <col min="22" max="24" width="10.625" style="34" customWidth="1"/>
    <col min="25" max="16384" width="10.625" style="34" customWidth="1"/>
  </cols>
  <sheetData>
    <row r="1" spans="1:9" ht="18" customHeight="1">
      <c r="A1" s="1" t="s">
        <v>14</v>
      </c>
      <c r="B1" s="122"/>
      <c r="I1" s="1" t="s">
        <v>14</v>
      </c>
    </row>
    <row r="2" spans="1:10" ht="5.25" customHeight="1" thickBot="1">
      <c r="A2" s="33"/>
      <c r="B2" s="122"/>
      <c r="J2" s="76"/>
    </row>
    <row r="3" spans="1:21" ht="22.5" customHeight="1" thickBot="1">
      <c r="A3" s="280" t="s">
        <v>48</v>
      </c>
      <c r="B3" s="281"/>
      <c r="C3" s="273"/>
      <c r="D3" s="269"/>
      <c r="E3" s="36" t="s">
        <v>5</v>
      </c>
      <c r="F3" s="186"/>
      <c r="G3" s="188" t="s">
        <v>54</v>
      </c>
      <c r="H3" s="196"/>
      <c r="I3" s="280" t="s">
        <v>48</v>
      </c>
      <c r="J3" s="281"/>
      <c r="K3" s="267">
        <f>C3</f>
        <v>0</v>
      </c>
      <c r="L3" s="268"/>
      <c r="M3" s="268"/>
      <c r="N3" s="36" t="s">
        <v>5</v>
      </c>
      <c r="O3" s="267">
        <f>F3</f>
        <v>0</v>
      </c>
      <c r="P3" s="268"/>
      <c r="Q3" s="268"/>
      <c r="R3" s="188" t="s">
        <v>54</v>
      </c>
      <c r="S3" s="267">
        <f>H3</f>
        <v>0</v>
      </c>
      <c r="T3" s="268"/>
      <c r="U3" s="269"/>
    </row>
    <row r="4" spans="8:21" ht="19.5" customHeight="1" thickBot="1">
      <c r="H4" s="37" t="s">
        <v>55</v>
      </c>
      <c r="I4" s="187"/>
      <c r="L4" s="76"/>
      <c r="R4" s="182"/>
      <c r="S4" s="182"/>
      <c r="U4" s="37" t="s">
        <v>55</v>
      </c>
    </row>
    <row r="5" spans="1:21" ht="13.5" customHeight="1">
      <c r="A5" s="275" t="s">
        <v>0</v>
      </c>
      <c r="B5" s="270" t="s">
        <v>49</v>
      </c>
      <c r="C5" s="286" t="s">
        <v>44</v>
      </c>
      <c r="D5" s="287"/>
      <c r="E5" s="288"/>
      <c r="F5" s="168" t="s">
        <v>123</v>
      </c>
      <c r="G5" s="289" t="s">
        <v>1</v>
      </c>
      <c r="H5" s="302" t="s">
        <v>12</v>
      </c>
      <c r="I5" s="275" t="s">
        <v>0</v>
      </c>
      <c r="J5" s="275" t="s">
        <v>138</v>
      </c>
      <c r="K5" s="276"/>
      <c r="L5" s="276"/>
      <c r="M5" s="276"/>
      <c r="N5" s="276"/>
      <c r="O5" s="276"/>
      <c r="P5" s="276"/>
      <c r="Q5" s="276"/>
      <c r="R5" s="276"/>
      <c r="S5" s="276"/>
      <c r="T5" s="276"/>
      <c r="U5" s="277"/>
    </row>
    <row r="6" spans="1:21" ht="13.5" customHeight="1">
      <c r="A6" s="278"/>
      <c r="B6" s="271"/>
      <c r="C6" s="38" t="s">
        <v>47</v>
      </c>
      <c r="D6" s="39" t="s">
        <v>46</v>
      </c>
      <c r="E6" s="40" t="s">
        <v>45</v>
      </c>
      <c r="F6" s="42" t="s">
        <v>137</v>
      </c>
      <c r="G6" s="290"/>
      <c r="H6" s="304"/>
      <c r="I6" s="278"/>
      <c r="J6" s="170" t="s">
        <v>4</v>
      </c>
      <c r="K6" s="41" t="s">
        <v>4</v>
      </c>
      <c r="L6" s="41" t="s">
        <v>4</v>
      </c>
      <c r="M6" s="41" t="s">
        <v>4</v>
      </c>
      <c r="N6" s="148" t="s">
        <v>4</v>
      </c>
      <c r="O6" s="41" t="s">
        <v>4</v>
      </c>
      <c r="P6" s="41" t="s">
        <v>4</v>
      </c>
      <c r="Q6" s="41" t="s">
        <v>4</v>
      </c>
      <c r="R6" s="148" t="s">
        <v>4</v>
      </c>
      <c r="S6" s="41" t="s">
        <v>4</v>
      </c>
      <c r="T6" s="41" t="s">
        <v>4</v>
      </c>
      <c r="U6" s="171" t="s">
        <v>4</v>
      </c>
    </row>
    <row r="7" spans="1:21" ht="13.5" customHeight="1" thickBot="1">
      <c r="A7" s="279"/>
      <c r="B7" s="272"/>
      <c r="C7" s="43" t="s">
        <v>92</v>
      </c>
      <c r="D7" s="44" t="s">
        <v>93</v>
      </c>
      <c r="E7" s="45" t="s">
        <v>94</v>
      </c>
      <c r="F7" s="48" t="s">
        <v>139</v>
      </c>
      <c r="G7" s="49" t="s">
        <v>124</v>
      </c>
      <c r="H7" s="305"/>
      <c r="I7" s="279"/>
      <c r="J7" s="172" t="s">
        <v>95</v>
      </c>
      <c r="K7" s="47" t="s">
        <v>96</v>
      </c>
      <c r="L7" s="47" t="s">
        <v>127</v>
      </c>
      <c r="M7" s="47" t="s">
        <v>128</v>
      </c>
      <c r="N7" s="46" t="s">
        <v>129</v>
      </c>
      <c r="O7" s="47" t="s">
        <v>130</v>
      </c>
      <c r="P7" s="47" t="s">
        <v>131</v>
      </c>
      <c r="Q7" s="47" t="s">
        <v>132</v>
      </c>
      <c r="R7" s="46" t="s">
        <v>133</v>
      </c>
      <c r="S7" s="47" t="s">
        <v>134</v>
      </c>
      <c r="T7" s="47" t="s">
        <v>135</v>
      </c>
      <c r="U7" s="173" t="s">
        <v>136</v>
      </c>
    </row>
    <row r="8" spans="1:21" ht="15.75" customHeight="1">
      <c r="A8" s="149"/>
      <c r="B8" s="150"/>
      <c r="C8" s="50"/>
      <c r="D8" s="51"/>
      <c r="E8" s="52">
        <f>C8*D8</f>
        <v>0</v>
      </c>
      <c r="F8" s="52">
        <f>SUM(J8:U8)</f>
        <v>0</v>
      </c>
      <c r="G8" s="53">
        <f aca="true" t="shared" si="0" ref="G8:G28">F8-E8</f>
        <v>0</v>
      </c>
      <c r="H8" s="120"/>
      <c r="I8" s="185">
        <f>A8</f>
        <v>0</v>
      </c>
      <c r="J8" s="50"/>
      <c r="K8" s="51"/>
      <c r="L8" s="51"/>
      <c r="M8" s="51"/>
      <c r="N8" s="174"/>
      <c r="O8" s="51"/>
      <c r="P8" s="51"/>
      <c r="Q8" s="51"/>
      <c r="R8" s="174"/>
      <c r="S8" s="51"/>
      <c r="T8" s="51"/>
      <c r="U8" s="178"/>
    </row>
    <row r="9" spans="1:21" ht="15.75" customHeight="1">
      <c r="A9" s="55"/>
      <c r="B9" s="125"/>
      <c r="C9" s="56"/>
      <c r="D9" s="57"/>
      <c r="E9" s="58">
        <f>C9*D9</f>
        <v>0</v>
      </c>
      <c r="F9" s="52">
        <f aca="true" t="shared" si="1" ref="F9:F28">SUM(J9:U9)</f>
        <v>0</v>
      </c>
      <c r="G9" s="59">
        <f t="shared" si="0"/>
        <v>0</v>
      </c>
      <c r="H9" s="121"/>
      <c r="I9" s="185">
        <f aca="true" t="shared" si="2" ref="I9:I28">A9</f>
        <v>0</v>
      </c>
      <c r="J9" s="56"/>
      <c r="K9" s="57"/>
      <c r="L9" s="57"/>
      <c r="M9" s="57"/>
      <c r="N9" s="175"/>
      <c r="O9" s="57"/>
      <c r="P9" s="57"/>
      <c r="Q9" s="57"/>
      <c r="R9" s="175"/>
      <c r="S9" s="57"/>
      <c r="T9" s="57"/>
      <c r="U9" s="179"/>
    </row>
    <row r="10" spans="1:21" ht="15.75" customHeight="1">
      <c r="A10" s="55"/>
      <c r="B10" s="125"/>
      <c r="C10" s="56"/>
      <c r="D10" s="57"/>
      <c r="E10" s="58">
        <f aca="true" t="shared" si="3" ref="E10:E27">C10*D10</f>
        <v>0</v>
      </c>
      <c r="F10" s="52">
        <f t="shared" si="1"/>
        <v>0</v>
      </c>
      <c r="G10" s="59">
        <f t="shared" si="0"/>
        <v>0</v>
      </c>
      <c r="H10" s="121"/>
      <c r="I10" s="185">
        <f t="shared" si="2"/>
        <v>0</v>
      </c>
      <c r="J10" s="56"/>
      <c r="K10" s="57"/>
      <c r="L10" s="57"/>
      <c r="M10" s="57"/>
      <c r="N10" s="175"/>
      <c r="O10" s="57"/>
      <c r="P10" s="57"/>
      <c r="Q10" s="57"/>
      <c r="R10" s="175"/>
      <c r="S10" s="57"/>
      <c r="T10" s="57"/>
      <c r="U10" s="179"/>
    </row>
    <row r="11" spans="1:21" ht="15.75" customHeight="1">
      <c r="A11" s="55"/>
      <c r="B11" s="125"/>
      <c r="C11" s="56"/>
      <c r="D11" s="57"/>
      <c r="E11" s="58">
        <f t="shared" si="3"/>
        <v>0</v>
      </c>
      <c r="F11" s="52">
        <f t="shared" si="1"/>
        <v>0</v>
      </c>
      <c r="G11" s="59">
        <f t="shared" si="0"/>
        <v>0</v>
      </c>
      <c r="H11" s="121"/>
      <c r="I11" s="185">
        <f t="shared" si="2"/>
        <v>0</v>
      </c>
      <c r="J11" s="56"/>
      <c r="K11" s="57"/>
      <c r="L11" s="57"/>
      <c r="M11" s="57"/>
      <c r="N11" s="175"/>
      <c r="O11" s="57"/>
      <c r="P11" s="57"/>
      <c r="Q11" s="57"/>
      <c r="R11" s="175"/>
      <c r="S11" s="57"/>
      <c r="T11" s="57"/>
      <c r="U11" s="179"/>
    </row>
    <row r="12" spans="1:21" ht="15.75" customHeight="1">
      <c r="A12" s="55"/>
      <c r="B12" s="125"/>
      <c r="C12" s="56"/>
      <c r="D12" s="57"/>
      <c r="E12" s="58">
        <f t="shared" si="3"/>
        <v>0</v>
      </c>
      <c r="F12" s="52">
        <f t="shared" si="1"/>
        <v>0</v>
      </c>
      <c r="G12" s="59">
        <f t="shared" si="0"/>
        <v>0</v>
      </c>
      <c r="H12" s="121"/>
      <c r="I12" s="185">
        <f t="shared" si="2"/>
        <v>0</v>
      </c>
      <c r="J12" s="56"/>
      <c r="K12" s="57"/>
      <c r="L12" s="57"/>
      <c r="M12" s="57"/>
      <c r="N12" s="175"/>
      <c r="O12" s="57"/>
      <c r="P12" s="57"/>
      <c r="Q12" s="57"/>
      <c r="R12" s="175"/>
      <c r="S12" s="57"/>
      <c r="T12" s="57"/>
      <c r="U12" s="179"/>
    </row>
    <row r="13" spans="1:21" ht="15.75" customHeight="1">
      <c r="A13" s="55"/>
      <c r="B13" s="125"/>
      <c r="C13" s="56"/>
      <c r="D13" s="57"/>
      <c r="E13" s="58">
        <f t="shared" si="3"/>
        <v>0</v>
      </c>
      <c r="F13" s="52">
        <f t="shared" si="1"/>
        <v>0</v>
      </c>
      <c r="G13" s="59">
        <f t="shared" si="0"/>
        <v>0</v>
      </c>
      <c r="H13" s="121"/>
      <c r="I13" s="185">
        <f t="shared" si="2"/>
        <v>0</v>
      </c>
      <c r="J13" s="56"/>
      <c r="K13" s="57"/>
      <c r="L13" s="57"/>
      <c r="M13" s="57"/>
      <c r="N13" s="175"/>
      <c r="O13" s="57"/>
      <c r="P13" s="57"/>
      <c r="Q13" s="57"/>
      <c r="R13" s="175"/>
      <c r="S13" s="57"/>
      <c r="T13" s="57"/>
      <c r="U13" s="179"/>
    </row>
    <row r="14" spans="1:21" ht="15.75" customHeight="1">
      <c r="A14" s="55"/>
      <c r="B14" s="125"/>
      <c r="C14" s="56"/>
      <c r="D14" s="57"/>
      <c r="E14" s="58">
        <f t="shared" si="3"/>
        <v>0</v>
      </c>
      <c r="F14" s="52">
        <f t="shared" si="1"/>
        <v>0</v>
      </c>
      <c r="G14" s="59">
        <f t="shared" si="0"/>
        <v>0</v>
      </c>
      <c r="H14" s="121"/>
      <c r="I14" s="185">
        <f t="shared" si="2"/>
        <v>0</v>
      </c>
      <c r="J14" s="56"/>
      <c r="K14" s="57"/>
      <c r="L14" s="57"/>
      <c r="M14" s="57"/>
      <c r="N14" s="175"/>
      <c r="O14" s="57"/>
      <c r="P14" s="57"/>
      <c r="Q14" s="57"/>
      <c r="R14" s="175"/>
      <c r="S14" s="57"/>
      <c r="T14" s="57"/>
      <c r="U14" s="179"/>
    </row>
    <row r="15" spans="1:21" ht="15.75" customHeight="1">
      <c r="A15" s="55"/>
      <c r="B15" s="125"/>
      <c r="C15" s="56"/>
      <c r="D15" s="57"/>
      <c r="E15" s="58">
        <f t="shared" si="3"/>
        <v>0</v>
      </c>
      <c r="F15" s="52">
        <f t="shared" si="1"/>
        <v>0</v>
      </c>
      <c r="G15" s="59">
        <f t="shared" si="0"/>
        <v>0</v>
      </c>
      <c r="H15" s="121"/>
      <c r="I15" s="185">
        <f t="shared" si="2"/>
        <v>0</v>
      </c>
      <c r="J15" s="56"/>
      <c r="K15" s="57"/>
      <c r="L15" s="57"/>
      <c r="M15" s="57"/>
      <c r="N15" s="175"/>
      <c r="O15" s="57"/>
      <c r="P15" s="57"/>
      <c r="Q15" s="57"/>
      <c r="R15" s="175"/>
      <c r="S15" s="57"/>
      <c r="T15" s="57"/>
      <c r="U15" s="179"/>
    </row>
    <row r="16" spans="1:21" ht="15.75" customHeight="1">
      <c r="A16" s="55"/>
      <c r="B16" s="125"/>
      <c r="C16" s="56"/>
      <c r="D16" s="57"/>
      <c r="E16" s="58">
        <f t="shared" si="3"/>
        <v>0</v>
      </c>
      <c r="F16" s="52">
        <f t="shared" si="1"/>
        <v>0</v>
      </c>
      <c r="G16" s="59">
        <f t="shared" si="0"/>
        <v>0</v>
      </c>
      <c r="H16" s="121"/>
      <c r="I16" s="185">
        <f t="shared" si="2"/>
        <v>0</v>
      </c>
      <c r="J16" s="56"/>
      <c r="K16" s="57"/>
      <c r="L16" s="57"/>
      <c r="M16" s="57"/>
      <c r="N16" s="175"/>
      <c r="O16" s="57"/>
      <c r="P16" s="57"/>
      <c r="Q16" s="57"/>
      <c r="R16" s="175"/>
      <c r="S16" s="57"/>
      <c r="T16" s="57"/>
      <c r="U16" s="179"/>
    </row>
    <row r="17" spans="1:21" ht="15.75" customHeight="1">
      <c r="A17" s="55"/>
      <c r="B17" s="125"/>
      <c r="C17" s="56"/>
      <c r="D17" s="57"/>
      <c r="E17" s="58">
        <f t="shared" si="3"/>
        <v>0</v>
      </c>
      <c r="F17" s="52">
        <f t="shared" si="1"/>
        <v>0</v>
      </c>
      <c r="G17" s="59">
        <f t="shared" si="0"/>
        <v>0</v>
      </c>
      <c r="H17" s="121"/>
      <c r="I17" s="185">
        <f t="shared" si="2"/>
        <v>0</v>
      </c>
      <c r="J17" s="56"/>
      <c r="K17" s="57"/>
      <c r="L17" s="57"/>
      <c r="M17" s="57"/>
      <c r="N17" s="175"/>
      <c r="O17" s="57"/>
      <c r="P17" s="57"/>
      <c r="Q17" s="57"/>
      <c r="R17" s="175"/>
      <c r="S17" s="57"/>
      <c r="T17" s="57"/>
      <c r="U17" s="179"/>
    </row>
    <row r="18" spans="1:21" ht="15.75" customHeight="1">
      <c r="A18" s="55"/>
      <c r="B18" s="125"/>
      <c r="C18" s="56"/>
      <c r="D18" s="57"/>
      <c r="E18" s="58">
        <f t="shared" si="3"/>
        <v>0</v>
      </c>
      <c r="F18" s="52">
        <f t="shared" si="1"/>
        <v>0</v>
      </c>
      <c r="G18" s="59">
        <f t="shared" si="0"/>
        <v>0</v>
      </c>
      <c r="H18" s="121"/>
      <c r="I18" s="185">
        <f t="shared" si="2"/>
        <v>0</v>
      </c>
      <c r="J18" s="56"/>
      <c r="K18" s="57"/>
      <c r="L18" s="57"/>
      <c r="M18" s="57"/>
      <c r="N18" s="175"/>
      <c r="O18" s="57"/>
      <c r="P18" s="57"/>
      <c r="Q18" s="57"/>
      <c r="R18" s="175"/>
      <c r="S18" s="57"/>
      <c r="T18" s="57"/>
      <c r="U18" s="179"/>
    </row>
    <row r="19" spans="1:21" ht="15.75" customHeight="1">
      <c r="A19" s="55"/>
      <c r="B19" s="125"/>
      <c r="C19" s="56"/>
      <c r="D19" s="57"/>
      <c r="E19" s="58">
        <f t="shared" si="3"/>
        <v>0</v>
      </c>
      <c r="F19" s="52">
        <f t="shared" si="1"/>
        <v>0</v>
      </c>
      <c r="G19" s="59">
        <f t="shared" si="0"/>
        <v>0</v>
      </c>
      <c r="H19" s="121"/>
      <c r="I19" s="185">
        <f t="shared" si="2"/>
        <v>0</v>
      </c>
      <c r="J19" s="56"/>
      <c r="K19" s="57"/>
      <c r="L19" s="57"/>
      <c r="M19" s="57"/>
      <c r="N19" s="175"/>
      <c r="O19" s="57"/>
      <c r="P19" s="57"/>
      <c r="Q19" s="57"/>
      <c r="R19" s="175"/>
      <c r="S19" s="57"/>
      <c r="T19" s="57"/>
      <c r="U19" s="179"/>
    </row>
    <row r="20" spans="1:21" ht="15.75" customHeight="1">
      <c r="A20" s="55"/>
      <c r="B20" s="125"/>
      <c r="C20" s="56"/>
      <c r="D20" s="57"/>
      <c r="E20" s="58">
        <f t="shared" si="3"/>
        <v>0</v>
      </c>
      <c r="F20" s="52">
        <f t="shared" si="1"/>
        <v>0</v>
      </c>
      <c r="G20" s="59">
        <f t="shared" si="0"/>
        <v>0</v>
      </c>
      <c r="H20" s="121"/>
      <c r="I20" s="185">
        <f t="shared" si="2"/>
        <v>0</v>
      </c>
      <c r="J20" s="56"/>
      <c r="K20" s="57"/>
      <c r="L20" s="57"/>
      <c r="M20" s="57"/>
      <c r="N20" s="175"/>
      <c r="O20" s="57"/>
      <c r="P20" s="57"/>
      <c r="Q20" s="57"/>
      <c r="R20" s="175"/>
      <c r="S20" s="57"/>
      <c r="T20" s="57"/>
      <c r="U20" s="179"/>
    </row>
    <row r="21" spans="1:21" ht="15.75" customHeight="1">
      <c r="A21" s="55"/>
      <c r="B21" s="125"/>
      <c r="C21" s="56"/>
      <c r="D21" s="57"/>
      <c r="E21" s="58">
        <f t="shared" si="3"/>
        <v>0</v>
      </c>
      <c r="F21" s="52">
        <f t="shared" si="1"/>
        <v>0</v>
      </c>
      <c r="G21" s="59">
        <f t="shared" si="0"/>
        <v>0</v>
      </c>
      <c r="H21" s="121"/>
      <c r="I21" s="185">
        <f t="shared" si="2"/>
        <v>0</v>
      </c>
      <c r="J21" s="56"/>
      <c r="K21" s="57"/>
      <c r="L21" s="57"/>
      <c r="M21" s="57"/>
      <c r="N21" s="175"/>
      <c r="O21" s="57"/>
      <c r="P21" s="57"/>
      <c r="Q21" s="57"/>
      <c r="R21" s="175"/>
      <c r="S21" s="57"/>
      <c r="T21" s="57"/>
      <c r="U21" s="179"/>
    </row>
    <row r="22" spans="1:21" ht="15.75" customHeight="1">
      <c r="A22" s="55"/>
      <c r="B22" s="125"/>
      <c r="C22" s="56"/>
      <c r="D22" s="57"/>
      <c r="E22" s="58">
        <f t="shared" si="3"/>
        <v>0</v>
      </c>
      <c r="F22" s="52">
        <f t="shared" si="1"/>
        <v>0</v>
      </c>
      <c r="G22" s="59">
        <f t="shared" si="0"/>
        <v>0</v>
      </c>
      <c r="H22" s="60"/>
      <c r="I22" s="185">
        <f t="shared" si="2"/>
        <v>0</v>
      </c>
      <c r="J22" s="56"/>
      <c r="K22" s="57"/>
      <c r="L22" s="57"/>
      <c r="M22" s="57"/>
      <c r="N22" s="175"/>
      <c r="O22" s="57"/>
      <c r="P22" s="57"/>
      <c r="Q22" s="57"/>
      <c r="R22" s="175"/>
      <c r="S22" s="57"/>
      <c r="T22" s="57"/>
      <c r="U22" s="179"/>
    </row>
    <row r="23" spans="1:21" ht="15.75" customHeight="1">
      <c r="A23" s="55"/>
      <c r="B23" s="128"/>
      <c r="C23" s="56"/>
      <c r="D23" s="57"/>
      <c r="E23" s="58">
        <f t="shared" si="3"/>
        <v>0</v>
      </c>
      <c r="F23" s="52">
        <f t="shared" si="1"/>
        <v>0</v>
      </c>
      <c r="G23" s="59">
        <f t="shared" si="0"/>
        <v>0</v>
      </c>
      <c r="H23" s="121"/>
      <c r="I23" s="185">
        <f t="shared" si="2"/>
        <v>0</v>
      </c>
      <c r="J23" s="56"/>
      <c r="K23" s="57"/>
      <c r="L23" s="57"/>
      <c r="M23" s="57"/>
      <c r="N23" s="175"/>
      <c r="O23" s="57"/>
      <c r="P23" s="57"/>
      <c r="Q23" s="57"/>
      <c r="R23" s="175"/>
      <c r="S23" s="57"/>
      <c r="T23" s="57"/>
      <c r="U23" s="179"/>
    </row>
    <row r="24" spans="1:21" ht="15.75" customHeight="1">
      <c r="A24" s="55"/>
      <c r="B24" s="125"/>
      <c r="C24" s="56"/>
      <c r="D24" s="57"/>
      <c r="E24" s="58">
        <f t="shared" si="3"/>
        <v>0</v>
      </c>
      <c r="F24" s="52">
        <f t="shared" si="1"/>
        <v>0</v>
      </c>
      <c r="G24" s="59">
        <f t="shared" si="0"/>
        <v>0</v>
      </c>
      <c r="H24" s="60"/>
      <c r="I24" s="185">
        <f t="shared" si="2"/>
        <v>0</v>
      </c>
      <c r="J24" s="56"/>
      <c r="K24" s="57"/>
      <c r="L24" s="57"/>
      <c r="M24" s="57"/>
      <c r="N24" s="175"/>
      <c r="O24" s="57"/>
      <c r="P24" s="57"/>
      <c r="Q24" s="57"/>
      <c r="R24" s="175"/>
      <c r="S24" s="57"/>
      <c r="T24" s="57"/>
      <c r="U24" s="179"/>
    </row>
    <row r="25" spans="1:21" ht="15.75" customHeight="1">
      <c r="A25" s="55"/>
      <c r="B25" s="125"/>
      <c r="C25" s="56"/>
      <c r="D25" s="57"/>
      <c r="E25" s="58">
        <f t="shared" si="3"/>
        <v>0</v>
      </c>
      <c r="F25" s="52">
        <f t="shared" si="1"/>
        <v>0</v>
      </c>
      <c r="G25" s="59">
        <f t="shared" si="0"/>
        <v>0</v>
      </c>
      <c r="H25" s="60"/>
      <c r="I25" s="185">
        <f t="shared" si="2"/>
        <v>0</v>
      </c>
      <c r="J25" s="56"/>
      <c r="K25" s="57"/>
      <c r="L25" s="57"/>
      <c r="M25" s="57"/>
      <c r="N25" s="175"/>
      <c r="O25" s="57"/>
      <c r="P25" s="57"/>
      <c r="Q25" s="57"/>
      <c r="R25" s="175"/>
      <c r="S25" s="57"/>
      <c r="T25" s="57"/>
      <c r="U25" s="179"/>
    </row>
    <row r="26" spans="1:21" ht="15.75" customHeight="1">
      <c r="A26" s="55"/>
      <c r="B26" s="125"/>
      <c r="C26" s="56"/>
      <c r="D26" s="57"/>
      <c r="E26" s="58">
        <f t="shared" si="3"/>
        <v>0</v>
      </c>
      <c r="F26" s="52">
        <f t="shared" si="1"/>
        <v>0</v>
      </c>
      <c r="G26" s="59">
        <f t="shared" si="0"/>
        <v>0</v>
      </c>
      <c r="H26" s="60"/>
      <c r="I26" s="185">
        <f t="shared" si="2"/>
        <v>0</v>
      </c>
      <c r="J26" s="56"/>
      <c r="K26" s="57"/>
      <c r="L26" s="57"/>
      <c r="M26" s="57"/>
      <c r="N26" s="175"/>
      <c r="O26" s="57"/>
      <c r="P26" s="57"/>
      <c r="Q26" s="57"/>
      <c r="R26" s="175"/>
      <c r="S26" s="57"/>
      <c r="T26" s="57"/>
      <c r="U26" s="179"/>
    </row>
    <row r="27" spans="1:21" ht="15.75" customHeight="1">
      <c r="A27" s="55"/>
      <c r="B27" s="125"/>
      <c r="C27" s="56"/>
      <c r="D27" s="57"/>
      <c r="E27" s="58">
        <f t="shared" si="3"/>
        <v>0</v>
      </c>
      <c r="F27" s="52">
        <f t="shared" si="1"/>
        <v>0</v>
      </c>
      <c r="G27" s="59">
        <f t="shared" si="0"/>
        <v>0</v>
      </c>
      <c r="H27" s="60"/>
      <c r="I27" s="185">
        <f t="shared" si="2"/>
        <v>0</v>
      </c>
      <c r="J27" s="56"/>
      <c r="K27" s="57"/>
      <c r="L27" s="57"/>
      <c r="M27" s="57"/>
      <c r="N27" s="175"/>
      <c r="O27" s="57"/>
      <c r="P27" s="57"/>
      <c r="Q27" s="57"/>
      <c r="R27" s="175"/>
      <c r="S27" s="57"/>
      <c r="T27" s="57"/>
      <c r="U27" s="179"/>
    </row>
    <row r="28" spans="1:21" ht="15.75" customHeight="1" thickBot="1">
      <c r="A28" s="61"/>
      <c r="B28" s="126"/>
      <c r="C28" s="62"/>
      <c r="D28" s="63"/>
      <c r="E28" s="64">
        <f>C28*D28</f>
        <v>0</v>
      </c>
      <c r="F28" s="181">
        <f t="shared" si="1"/>
        <v>0</v>
      </c>
      <c r="G28" s="65">
        <f t="shared" si="0"/>
        <v>0</v>
      </c>
      <c r="H28" s="66"/>
      <c r="I28" s="185">
        <f t="shared" si="2"/>
        <v>0</v>
      </c>
      <c r="J28" s="62"/>
      <c r="K28" s="63"/>
      <c r="L28" s="63"/>
      <c r="M28" s="63"/>
      <c r="N28" s="176"/>
      <c r="O28" s="63"/>
      <c r="P28" s="63"/>
      <c r="Q28" s="63"/>
      <c r="R28" s="176"/>
      <c r="S28" s="63"/>
      <c r="T28" s="63"/>
      <c r="U28" s="180"/>
    </row>
    <row r="29" spans="1:21" ht="15.75" customHeight="1" thickBot="1" thickTop="1">
      <c r="A29" s="49" t="s">
        <v>7</v>
      </c>
      <c r="B29" s="127">
        <f>SUM(B8:B28)</f>
        <v>0</v>
      </c>
      <c r="C29" s="67"/>
      <c r="D29" s="68"/>
      <c r="E29" s="69">
        <f>SUM(E8:E28)</f>
        <v>0</v>
      </c>
      <c r="F29" s="102">
        <f>SUM(F8:F28)</f>
        <v>0</v>
      </c>
      <c r="G29" s="72">
        <f>SUM(G8:G28)</f>
        <v>0</v>
      </c>
      <c r="H29" s="73"/>
      <c r="I29" s="184"/>
      <c r="J29" s="70">
        <f aca="true" t="shared" si="4" ref="J29:U29">SUM(J8:J28)</f>
        <v>0</v>
      </c>
      <c r="K29" s="71">
        <f t="shared" si="4"/>
        <v>0</v>
      </c>
      <c r="L29" s="71">
        <f t="shared" si="4"/>
        <v>0</v>
      </c>
      <c r="M29" s="71">
        <f t="shared" si="4"/>
        <v>0</v>
      </c>
      <c r="N29" s="177">
        <f t="shared" si="4"/>
        <v>0</v>
      </c>
      <c r="O29" s="71">
        <f t="shared" si="4"/>
        <v>0</v>
      </c>
      <c r="P29" s="71">
        <f t="shared" si="4"/>
        <v>0</v>
      </c>
      <c r="Q29" s="71">
        <f t="shared" si="4"/>
        <v>0</v>
      </c>
      <c r="R29" s="177">
        <f t="shared" si="4"/>
        <v>0</v>
      </c>
      <c r="S29" s="71">
        <f t="shared" si="4"/>
        <v>0</v>
      </c>
      <c r="T29" s="71">
        <f t="shared" si="4"/>
        <v>0</v>
      </c>
      <c r="U29" s="69">
        <f t="shared" si="4"/>
        <v>0</v>
      </c>
    </row>
    <row r="30" s="74" customFormat="1" ht="3.75" customHeight="1">
      <c r="B30" s="124"/>
    </row>
    <row r="31" spans="1:2" s="74" customFormat="1" ht="13.5" customHeight="1">
      <c r="A31" s="2" t="s">
        <v>2</v>
      </c>
      <c r="B31" s="74" t="s">
        <v>53</v>
      </c>
    </row>
    <row r="32" s="74" customFormat="1" ht="13.5" customHeight="1">
      <c r="B32" s="74" t="s">
        <v>50</v>
      </c>
    </row>
    <row r="33" s="74" customFormat="1" ht="13.5" customHeight="1">
      <c r="B33" s="74" t="s">
        <v>51</v>
      </c>
    </row>
    <row r="34" s="74" customFormat="1" ht="13.5" customHeight="1">
      <c r="B34" s="74" t="s">
        <v>52</v>
      </c>
    </row>
    <row r="35" s="74" customFormat="1" ht="13.5" customHeight="1">
      <c r="B35" s="124" t="s">
        <v>192</v>
      </c>
    </row>
    <row r="36" spans="2:13" s="74" customFormat="1" ht="25.5" customHeight="1">
      <c r="B36" s="282" t="s">
        <v>180</v>
      </c>
      <c r="C36" s="282"/>
      <c r="D36" s="282"/>
      <c r="E36" s="282"/>
      <c r="F36" s="282"/>
      <c r="G36" s="282"/>
      <c r="H36" s="282"/>
      <c r="I36" s="282"/>
      <c r="J36" s="282"/>
      <c r="K36" s="282"/>
      <c r="L36" s="282"/>
      <c r="M36" s="75"/>
    </row>
    <row r="37" s="74" customFormat="1" ht="13.5" customHeight="1">
      <c r="B37" s="124"/>
    </row>
  </sheetData>
  <sheetProtection/>
  <mergeCells count="14">
    <mergeCell ref="O3:Q3"/>
    <mergeCell ref="S3:U3"/>
    <mergeCell ref="I5:I7"/>
    <mergeCell ref="J5:U5"/>
    <mergeCell ref="B36:L36"/>
    <mergeCell ref="C3:D3"/>
    <mergeCell ref="A3:B3"/>
    <mergeCell ref="A5:A7"/>
    <mergeCell ref="B5:B7"/>
    <mergeCell ref="C5:E5"/>
    <mergeCell ref="G5:G6"/>
    <mergeCell ref="H5:H7"/>
    <mergeCell ref="I3:J3"/>
    <mergeCell ref="K3:M3"/>
  </mergeCells>
  <conditionalFormatting sqref="I8:I28">
    <cfRule type="cellIs" priority="4" dxfId="19" operator="equal" stopIfTrue="1">
      <formula>0</formula>
    </cfRule>
  </conditionalFormatting>
  <conditionalFormatting sqref="K3">
    <cfRule type="cellIs" priority="3" dxfId="19" operator="equal" stopIfTrue="1">
      <formula>0</formula>
    </cfRule>
  </conditionalFormatting>
  <conditionalFormatting sqref="O3">
    <cfRule type="cellIs" priority="2" dxfId="19" operator="equal" stopIfTrue="1">
      <formula>0</formula>
    </cfRule>
  </conditionalFormatting>
  <conditionalFormatting sqref="S3">
    <cfRule type="cellIs" priority="1" dxfId="19" operator="equal" stopIfTrue="1">
      <formula>0</formula>
    </cfRule>
  </conditionalFormatting>
  <printOptions/>
  <pageMargins left="0.78740157480315" right="0.590551181102362" top="0.590551181102362" bottom="0.590551181102362" header="0.511811023622047" footer="0.511811023622047"/>
  <pageSetup fitToHeight="0" horizontalDpi="600" verticalDpi="600" orientation="landscape" paperSize="9" scale="95" r:id="rId1"/>
  <headerFooter alignWithMargins="0">
    <oddHeader xml:space="preserve">&amp;R&amp;P / &amp;N </oddHeader>
  </headerFooter>
  <colBreaks count="1" manualBreakCount="1">
    <brk id="8" max="65535" man="1"/>
  </colBreaks>
</worksheet>
</file>

<file path=xl/worksheets/sheet5.xml><?xml version="1.0" encoding="utf-8"?>
<worksheet xmlns="http://schemas.openxmlformats.org/spreadsheetml/2006/main" xmlns:r="http://schemas.openxmlformats.org/officeDocument/2006/relationships">
  <sheetPr>
    <tabColor rgb="FFFFC000"/>
  </sheetPr>
  <dimension ref="A1:AS42"/>
  <sheetViews>
    <sheetView view="pageBreakPreview" zoomScale="40" zoomScaleSheetLayoutView="40" zoomScalePageLayoutView="0" workbookViewId="0" topLeftCell="A1">
      <selection activeCell="B41" sqref="B41"/>
    </sheetView>
  </sheetViews>
  <sheetFormatPr defaultColWidth="10.625" defaultRowHeight="18" customHeight="1"/>
  <cols>
    <col min="1" max="1" width="8.00390625" style="34" customWidth="1"/>
    <col min="2" max="2" width="7.125" style="34" customWidth="1"/>
    <col min="3" max="7" width="17.875" style="34" customWidth="1"/>
    <col min="8" max="8" width="69.875" style="34" customWidth="1"/>
    <col min="9" max="9" width="6.75390625" style="34" customWidth="1"/>
    <col min="10" max="45" width="9.00390625" style="34" customWidth="1"/>
    <col min="46" max="57" width="8.625" style="34" customWidth="1"/>
    <col min="58" max="16384" width="10.625" style="34" customWidth="1"/>
  </cols>
  <sheetData>
    <row r="1" spans="1:28" s="24" customFormat="1" ht="18" customHeight="1">
      <c r="A1" s="1" t="s">
        <v>56</v>
      </c>
      <c r="B1" s="1"/>
      <c r="I1" s="1" t="s">
        <v>56</v>
      </c>
      <c r="AB1" s="1" t="s">
        <v>56</v>
      </c>
    </row>
    <row r="2" spans="1:2" ht="7.5" customHeight="1" thickBot="1">
      <c r="A2" s="33"/>
      <c r="B2" s="33"/>
    </row>
    <row r="3" spans="1:45" ht="22.5" customHeight="1" thickBot="1">
      <c r="A3" s="280" t="s">
        <v>48</v>
      </c>
      <c r="B3" s="281"/>
      <c r="C3" s="273"/>
      <c r="D3" s="269"/>
      <c r="E3" s="36" t="s">
        <v>5</v>
      </c>
      <c r="F3" s="186"/>
      <c r="G3" s="188" t="s">
        <v>54</v>
      </c>
      <c r="H3" s="196"/>
      <c r="I3" s="198"/>
      <c r="J3" s="280" t="s">
        <v>48</v>
      </c>
      <c r="K3" s="315"/>
      <c r="L3" s="267">
        <f>$C3</f>
        <v>0</v>
      </c>
      <c r="M3" s="268"/>
      <c r="N3" s="268"/>
      <c r="O3" s="269"/>
      <c r="P3" s="36" t="s">
        <v>5</v>
      </c>
      <c r="Q3" s="267">
        <f>$F3</f>
        <v>0</v>
      </c>
      <c r="R3" s="268"/>
      <c r="S3" s="268"/>
      <c r="T3" s="268"/>
      <c r="U3" s="269"/>
      <c r="V3" s="188" t="s">
        <v>54</v>
      </c>
      <c r="W3" s="267">
        <f>$H3</f>
        <v>0</v>
      </c>
      <c r="X3" s="268"/>
      <c r="Y3" s="268"/>
      <c r="Z3" s="268"/>
      <c r="AA3" s="269"/>
      <c r="AB3" s="280" t="s">
        <v>48</v>
      </c>
      <c r="AC3" s="315"/>
      <c r="AD3" s="267">
        <f>$C3</f>
        <v>0</v>
      </c>
      <c r="AE3" s="268"/>
      <c r="AF3" s="268"/>
      <c r="AG3" s="269"/>
      <c r="AH3" s="36" t="s">
        <v>5</v>
      </c>
      <c r="AI3" s="267">
        <f>$F3</f>
        <v>0</v>
      </c>
      <c r="AJ3" s="268"/>
      <c r="AK3" s="268"/>
      <c r="AL3" s="268"/>
      <c r="AM3" s="269"/>
      <c r="AN3" s="188" t="s">
        <v>54</v>
      </c>
      <c r="AO3" s="267">
        <f>$H3</f>
        <v>0</v>
      </c>
      <c r="AP3" s="268"/>
      <c r="AQ3" s="268"/>
      <c r="AR3" s="268"/>
      <c r="AS3" s="269"/>
    </row>
    <row r="4" ht="6" customHeight="1" thickBot="1">
      <c r="I4" s="37"/>
    </row>
    <row r="5" spans="1:45" ht="14.25" customHeight="1">
      <c r="A5" s="275" t="s">
        <v>0</v>
      </c>
      <c r="B5" s="295" t="s">
        <v>43</v>
      </c>
      <c r="C5" s="286" t="s">
        <v>44</v>
      </c>
      <c r="D5" s="287"/>
      <c r="E5" s="288"/>
      <c r="F5" s="169" t="s">
        <v>123</v>
      </c>
      <c r="G5" s="289" t="s">
        <v>1</v>
      </c>
      <c r="H5" s="302" t="s">
        <v>2</v>
      </c>
      <c r="I5" s="283" t="s">
        <v>0</v>
      </c>
      <c r="J5" s="275" t="s">
        <v>177</v>
      </c>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7"/>
    </row>
    <row r="6" spans="1:45" ht="14.25" customHeight="1">
      <c r="A6" s="292"/>
      <c r="B6" s="296"/>
      <c r="C6" s="298" t="s">
        <v>47</v>
      </c>
      <c r="D6" s="300" t="s">
        <v>11</v>
      </c>
      <c r="E6" s="293" t="s">
        <v>45</v>
      </c>
      <c r="F6" s="293" t="s">
        <v>71</v>
      </c>
      <c r="G6" s="290"/>
      <c r="H6" s="303"/>
      <c r="I6" s="314"/>
      <c r="J6" s="310" t="s">
        <v>97</v>
      </c>
      <c r="K6" s="311"/>
      <c r="L6" s="312"/>
      <c r="M6" s="307" t="s">
        <v>97</v>
      </c>
      <c r="N6" s="308"/>
      <c r="O6" s="309"/>
      <c r="P6" s="307" t="s">
        <v>97</v>
      </c>
      <c r="Q6" s="308"/>
      <c r="R6" s="309"/>
      <c r="S6" s="307" t="s">
        <v>97</v>
      </c>
      <c r="T6" s="308"/>
      <c r="U6" s="309"/>
      <c r="V6" s="310" t="s">
        <v>97</v>
      </c>
      <c r="W6" s="311"/>
      <c r="X6" s="312"/>
      <c r="Y6" s="307" t="s">
        <v>97</v>
      </c>
      <c r="Z6" s="308"/>
      <c r="AA6" s="309"/>
      <c r="AB6" s="307" t="s">
        <v>97</v>
      </c>
      <c r="AC6" s="308"/>
      <c r="AD6" s="309"/>
      <c r="AE6" s="307" t="s">
        <v>97</v>
      </c>
      <c r="AF6" s="308"/>
      <c r="AG6" s="309"/>
      <c r="AH6" s="310" t="s">
        <v>97</v>
      </c>
      <c r="AI6" s="311"/>
      <c r="AJ6" s="312"/>
      <c r="AK6" s="307" t="s">
        <v>97</v>
      </c>
      <c r="AL6" s="308"/>
      <c r="AM6" s="309"/>
      <c r="AN6" s="307" t="s">
        <v>97</v>
      </c>
      <c r="AO6" s="308"/>
      <c r="AP6" s="309"/>
      <c r="AQ6" s="307" t="s">
        <v>97</v>
      </c>
      <c r="AR6" s="308"/>
      <c r="AS6" s="313"/>
    </row>
    <row r="7" spans="1:45" ht="14.25" customHeight="1">
      <c r="A7" s="278"/>
      <c r="B7" s="296"/>
      <c r="C7" s="299"/>
      <c r="D7" s="301"/>
      <c r="E7" s="294"/>
      <c r="F7" s="294"/>
      <c r="G7" s="290" t="s">
        <v>140</v>
      </c>
      <c r="H7" s="304"/>
      <c r="I7" s="284"/>
      <c r="J7" s="77" t="s">
        <v>8</v>
      </c>
      <c r="K7" s="79" t="s">
        <v>178</v>
      </c>
      <c r="L7" s="78" t="s">
        <v>9</v>
      </c>
      <c r="M7" s="80" t="s">
        <v>8</v>
      </c>
      <c r="N7" s="79" t="s">
        <v>178</v>
      </c>
      <c r="O7" s="78" t="s">
        <v>9</v>
      </c>
      <c r="P7" s="80" t="s">
        <v>8</v>
      </c>
      <c r="Q7" s="79" t="s">
        <v>178</v>
      </c>
      <c r="R7" s="78" t="s">
        <v>9</v>
      </c>
      <c r="S7" s="80" t="s">
        <v>8</v>
      </c>
      <c r="T7" s="79" t="s">
        <v>178</v>
      </c>
      <c r="U7" s="78" t="s">
        <v>9</v>
      </c>
      <c r="V7" s="77" t="s">
        <v>8</v>
      </c>
      <c r="W7" s="79" t="s">
        <v>178</v>
      </c>
      <c r="X7" s="78" t="s">
        <v>9</v>
      </c>
      <c r="Y7" s="80" t="s">
        <v>8</v>
      </c>
      <c r="Z7" s="79" t="s">
        <v>178</v>
      </c>
      <c r="AA7" s="78" t="s">
        <v>9</v>
      </c>
      <c r="AB7" s="80" t="s">
        <v>8</v>
      </c>
      <c r="AC7" s="79" t="s">
        <v>178</v>
      </c>
      <c r="AD7" s="78" t="s">
        <v>9</v>
      </c>
      <c r="AE7" s="80" t="s">
        <v>8</v>
      </c>
      <c r="AF7" s="79" t="s">
        <v>178</v>
      </c>
      <c r="AG7" s="78" t="s">
        <v>9</v>
      </c>
      <c r="AH7" s="77" t="s">
        <v>8</v>
      </c>
      <c r="AI7" s="79" t="s">
        <v>178</v>
      </c>
      <c r="AJ7" s="78" t="s">
        <v>9</v>
      </c>
      <c r="AK7" s="80" t="s">
        <v>8</v>
      </c>
      <c r="AL7" s="79" t="s">
        <v>178</v>
      </c>
      <c r="AM7" s="78" t="s">
        <v>9</v>
      </c>
      <c r="AN7" s="80" t="s">
        <v>8</v>
      </c>
      <c r="AO7" s="79" t="s">
        <v>178</v>
      </c>
      <c r="AP7" s="78" t="s">
        <v>9</v>
      </c>
      <c r="AQ7" s="80" t="s">
        <v>8</v>
      </c>
      <c r="AR7" s="79" t="s">
        <v>178</v>
      </c>
      <c r="AS7" s="191" t="s">
        <v>9</v>
      </c>
    </row>
    <row r="8" spans="1:45" ht="14.25" customHeight="1" thickBot="1">
      <c r="A8" s="279"/>
      <c r="B8" s="297"/>
      <c r="C8" s="81" t="s">
        <v>92</v>
      </c>
      <c r="D8" s="82" t="s">
        <v>93</v>
      </c>
      <c r="E8" s="45" t="s">
        <v>94</v>
      </c>
      <c r="F8" s="48" t="s">
        <v>139</v>
      </c>
      <c r="G8" s="306"/>
      <c r="H8" s="305"/>
      <c r="I8" s="285"/>
      <c r="J8" s="81" t="s">
        <v>101</v>
      </c>
      <c r="K8" s="82" t="s">
        <v>102</v>
      </c>
      <c r="L8" s="83" t="s">
        <v>103</v>
      </c>
      <c r="M8" s="84" t="s">
        <v>104</v>
      </c>
      <c r="N8" s="82" t="s">
        <v>105</v>
      </c>
      <c r="O8" s="83" t="s">
        <v>106</v>
      </c>
      <c r="P8" s="84" t="s">
        <v>147</v>
      </c>
      <c r="Q8" s="82" t="s">
        <v>148</v>
      </c>
      <c r="R8" s="83" t="s">
        <v>149</v>
      </c>
      <c r="S8" s="84" t="s">
        <v>150</v>
      </c>
      <c r="T8" s="82" t="s">
        <v>151</v>
      </c>
      <c r="U8" s="83" t="s">
        <v>152</v>
      </c>
      <c r="V8" s="81" t="s">
        <v>153</v>
      </c>
      <c r="W8" s="82" t="s">
        <v>154</v>
      </c>
      <c r="X8" s="83" t="s">
        <v>155</v>
      </c>
      <c r="Y8" s="84" t="s">
        <v>156</v>
      </c>
      <c r="Z8" s="82" t="s">
        <v>157</v>
      </c>
      <c r="AA8" s="83" t="s">
        <v>158</v>
      </c>
      <c r="AB8" s="84" t="s">
        <v>159</v>
      </c>
      <c r="AC8" s="82" t="s">
        <v>160</v>
      </c>
      <c r="AD8" s="83" t="s">
        <v>161</v>
      </c>
      <c r="AE8" s="84" t="s">
        <v>162</v>
      </c>
      <c r="AF8" s="82" t="s">
        <v>163</v>
      </c>
      <c r="AG8" s="83" t="s">
        <v>164</v>
      </c>
      <c r="AH8" s="81" t="s">
        <v>165</v>
      </c>
      <c r="AI8" s="82" t="s">
        <v>166</v>
      </c>
      <c r="AJ8" s="83" t="s">
        <v>167</v>
      </c>
      <c r="AK8" s="84" t="s">
        <v>168</v>
      </c>
      <c r="AL8" s="82" t="s">
        <v>169</v>
      </c>
      <c r="AM8" s="83" t="s">
        <v>170</v>
      </c>
      <c r="AN8" s="84" t="s">
        <v>171</v>
      </c>
      <c r="AO8" s="82" t="s">
        <v>172</v>
      </c>
      <c r="AP8" s="83" t="s">
        <v>173</v>
      </c>
      <c r="AQ8" s="84" t="s">
        <v>174</v>
      </c>
      <c r="AR8" s="82" t="s">
        <v>175</v>
      </c>
      <c r="AS8" s="192" t="s">
        <v>176</v>
      </c>
    </row>
    <row r="9" spans="1:45" ht="20.25" customHeight="1">
      <c r="A9" s="149"/>
      <c r="B9" s="151"/>
      <c r="C9" s="152"/>
      <c r="D9" s="153"/>
      <c r="E9" s="52">
        <f>C9*D9</f>
        <v>0</v>
      </c>
      <c r="F9" s="52">
        <f>SUM(L9,O9,R9,U9,X9,AA9,AD9,AG9,AJ9,AM9,AP9,AS9)</f>
        <v>0</v>
      </c>
      <c r="G9" s="53">
        <f aca="true" t="shared" si="0" ref="G9:G34">F9-E9</f>
        <v>0</v>
      </c>
      <c r="H9" s="54"/>
      <c r="I9" s="197">
        <f>A9</f>
        <v>0</v>
      </c>
      <c r="J9" s="152"/>
      <c r="K9" s="153"/>
      <c r="L9" s="85">
        <f aca="true" t="shared" si="1" ref="L9:L33">INT(J9*K9)</f>
        <v>0</v>
      </c>
      <c r="M9" s="154"/>
      <c r="N9" s="153"/>
      <c r="O9" s="85">
        <f aca="true" t="shared" si="2" ref="O9:O33">INT(M9*N9)</f>
        <v>0</v>
      </c>
      <c r="P9" s="154"/>
      <c r="Q9" s="153"/>
      <c r="R9" s="85">
        <f aca="true" t="shared" si="3" ref="R9:R33">INT(P9*Q9)</f>
        <v>0</v>
      </c>
      <c r="S9" s="154"/>
      <c r="T9" s="153"/>
      <c r="U9" s="85">
        <f aca="true" t="shared" si="4" ref="U9:U33">INT(S9*T9)</f>
        <v>0</v>
      </c>
      <c r="V9" s="152"/>
      <c r="W9" s="153"/>
      <c r="X9" s="85">
        <f aca="true" t="shared" si="5" ref="X9:X33">INT(V9*W9)</f>
        <v>0</v>
      </c>
      <c r="Y9" s="154"/>
      <c r="Z9" s="153"/>
      <c r="AA9" s="85">
        <f aca="true" t="shared" si="6" ref="AA9:AA33">INT(Y9*Z9)</f>
        <v>0</v>
      </c>
      <c r="AB9" s="154"/>
      <c r="AC9" s="153"/>
      <c r="AD9" s="85">
        <f aca="true" t="shared" si="7" ref="AD9:AD33">INT(AB9*AC9)</f>
        <v>0</v>
      </c>
      <c r="AE9" s="154"/>
      <c r="AF9" s="153"/>
      <c r="AG9" s="85">
        <f aca="true" t="shared" si="8" ref="AG9:AG33">INT(AE9*AF9)</f>
        <v>0</v>
      </c>
      <c r="AH9" s="152"/>
      <c r="AI9" s="153"/>
      <c r="AJ9" s="85">
        <f aca="true" t="shared" si="9" ref="AJ9:AJ33">INT(AH9*AI9)</f>
        <v>0</v>
      </c>
      <c r="AK9" s="154"/>
      <c r="AL9" s="153"/>
      <c r="AM9" s="85">
        <f aca="true" t="shared" si="10" ref="AM9:AM33">INT(AK9*AL9)</f>
        <v>0</v>
      </c>
      <c r="AN9" s="154"/>
      <c r="AO9" s="153"/>
      <c r="AP9" s="85">
        <f aca="true" t="shared" si="11" ref="AP9:AP33">INT(AN9*AO9)</f>
        <v>0</v>
      </c>
      <c r="AQ9" s="154"/>
      <c r="AR9" s="153"/>
      <c r="AS9" s="193">
        <f aca="true" t="shared" si="12" ref="AS9:AS33">INT(AQ9*AR9)</f>
        <v>0</v>
      </c>
    </row>
    <row r="10" spans="1:45" ht="20.25" customHeight="1">
      <c r="A10" s="55"/>
      <c r="B10" s="86"/>
      <c r="C10" s="87"/>
      <c r="D10" s="88"/>
      <c r="E10" s="52">
        <f>C10*D10</f>
        <v>0</v>
      </c>
      <c r="F10" s="52">
        <f aca="true" t="shared" si="13" ref="F10:F34">SUM(L10,O10,R10,U10,X10,AA10,AD10,AG10,AJ10,AM10,AP10,AS10)</f>
        <v>0</v>
      </c>
      <c r="G10" s="53">
        <f t="shared" si="0"/>
        <v>0</v>
      </c>
      <c r="H10" s="60"/>
      <c r="I10" s="197">
        <f aca="true" t="shared" si="14" ref="I10:I34">A10</f>
        <v>0</v>
      </c>
      <c r="J10" s="87"/>
      <c r="K10" s="88"/>
      <c r="L10" s="85">
        <f t="shared" si="1"/>
        <v>0</v>
      </c>
      <c r="M10" s="89"/>
      <c r="N10" s="88"/>
      <c r="O10" s="85">
        <f t="shared" si="2"/>
        <v>0</v>
      </c>
      <c r="P10" s="89"/>
      <c r="Q10" s="88"/>
      <c r="R10" s="85">
        <f t="shared" si="3"/>
        <v>0</v>
      </c>
      <c r="S10" s="89"/>
      <c r="T10" s="88"/>
      <c r="U10" s="85">
        <f t="shared" si="4"/>
        <v>0</v>
      </c>
      <c r="V10" s="87"/>
      <c r="W10" s="88"/>
      <c r="X10" s="85">
        <f t="shared" si="5"/>
        <v>0</v>
      </c>
      <c r="Y10" s="89"/>
      <c r="Z10" s="88"/>
      <c r="AA10" s="85">
        <f t="shared" si="6"/>
        <v>0</v>
      </c>
      <c r="AB10" s="89"/>
      <c r="AC10" s="88"/>
      <c r="AD10" s="85">
        <f t="shared" si="7"/>
        <v>0</v>
      </c>
      <c r="AE10" s="89"/>
      <c r="AF10" s="88"/>
      <c r="AG10" s="85">
        <f t="shared" si="8"/>
        <v>0</v>
      </c>
      <c r="AH10" s="87"/>
      <c r="AI10" s="88"/>
      <c r="AJ10" s="85">
        <f t="shared" si="9"/>
        <v>0</v>
      </c>
      <c r="AK10" s="89"/>
      <c r="AL10" s="88"/>
      <c r="AM10" s="85">
        <f t="shared" si="10"/>
        <v>0</v>
      </c>
      <c r="AN10" s="89"/>
      <c r="AO10" s="88"/>
      <c r="AP10" s="85">
        <f t="shared" si="11"/>
        <v>0</v>
      </c>
      <c r="AQ10" s="89"/>
      <c r="AR10" s="88"/>
      <c r="AS10" s="193">
        <f t="shared" si="12"/>
        <v>0</v>
      </c>
    </row>
    <row r="11" spans="1:45" ht="20.25" customHeight="1">
      <c r="A11" s="55"/>
      <c r="B11" s="86"/>
      <c r="C11" s="87"/>
      <c r="D11" s="88"/>
      <c r="E11" s="52">
        <f aca="true" t="shared" si="15" ref="E11:E34">C11*D11</f>
        <v>0</v>
      </c>
      <c r="F11" s="52">
        <f t="shared" si="13"/>
        <v>0</v>
      </c>
      <c r="G11" s="53">
        <f t="shared" si="0"/>
        <v>0</v>
      </c>
      <c r="H11" s="60"/>
      <c r="I11" s="197">
        <f t="shared" si="14"/>
        <v>0</v>
      </c>
      <c r="J11" s="87"/>
      <c r="K11" s="88"/>
      <c r="L11" s="85">
        <f t="shared" si="1"/>
        <v>0</v>
      </c>
      <c r="M11" s="89"/>
      <c r="N11" s="88"/>
      <c r="O11" s="85">
        <f t="shared" si="2"/>
        <v>0</v>
      </c>
      <c r="P11" s="89"/>
      <c r="Q11" s="88"/>
      <c r="R11" s="85">
        <f t="shared" si="3"/>
        <v>0</v>
      </c>
      <c r="S11" s="89"/>
      <c r="T11" s="88"/>
      <c r="U11" s="85">
        <f t="shared" si="4"/>
        <v>0</v>
      </c>
      <c r="V11" s="87"/>
      <c r="W11" s="88"/>
      <c r="X11" s="85">
        <f t="shared" si="5"/>
        <v>0</v>
      </c>
      <c r="Y11" s="89"/>
      <c r="Z11" s="88"/>
      <c r="AA11" s="85">
        <f t="shared" si="6"/>
        <v>0</v>
      </c>
      <c r="AB11" s="89"/>
      <c r="AC11" s="88"/>
      <c r="AD11" s="85">
        <f t="shared" si="7"/>
        <v>0</v>
      </c>
      <c r="AE11" s="89"/>
      <c r="AF11" s="88"/>
      <c r="AG11" s="85">
        <f t="shared" si="8"/>
        <v>0</v>
      </c>
      <c r="AH11" s="87"/>
      <c r="AI11" s="88"/>
      <c r="AJ11" s="85">
        <f t="shared" si="9"/>
        <v>0</v>
      </c>
      <c r="AK11" s="89"/>
      <c r="AL11" s="88"/>
      <c r="AM11" s="85">
        <f t="shared" si="10"/>
        <v>0</v>
      </c>
      <c r="AN11" s="89"/>
      <c r="AO11" s="88"/>
      <c r="AP11" s="85">
        <f t="shared" si="11"/>
        <v>0</v>
      </c>
      <c r="AQ11" s="89"/>
      <c r="AR11" s="88"/>
      <c r="AS11" s="193">
        <f t="shared" si="12"/>
        <v>0</v>
      </c>
    </row>
    <row r="12" spans="1:45" ht="20.25" customHeight="1">
      <c r="A12" s="55"/>
      <c r="B12" s="86"/>
      <c r="C12" s="87"/>
      <c r="D12" s="88"/>
      <c r="E12" s="52">
        <f t="shared" si="15"/>
        <v>0</v>
      </c>
      <c r="F12" s="52">
        <f t="shared" si="13"/>
        <v>0</v>
      </c>
      <c r="G12" s="53">
        <f t="shared" si="0"/>
        <v>0</v>
      </c>
      <c r="H12" s="60"/>
      <c r="I12" s="197">
        <f t="shared" si="14"/>
        <v>0</v>
      </c>
      <c r="J12" s="87"/>
      <c r="K12" s="88"/>
      <c r="L12" s="85">
        <f t="shared" si="1"/>
        <v>0</v>
      </c>
      <c r="M12" s="89"/>
      <c r="N12" s="88"/>
      <c r="O12" s="85">
        <f t="shared" si="2"/>
        <v>0</v>
      </c>
      <c r="P12" s="89"/>
      <c r="Q12" s="88"/>
      <c r="R12" s="85">
        <f t="shared" si="3"/>
        <v>0</v>
      </c>
      <c r="S12" s="89"/>
      <c r="T12" s="88"/>
      <c r="U12" s="85">
        <f t="shared" si="4"/>
        <v>0</v>
      </c>
      <c r="V12" s="87"/>
      <c r="W12" s="88"/>
      <c r="X12" s="85">
        <f t="shared" si="5"/>
        <v>0</v>
      </c>
      <c r="Y12" s="89"/>
      <c r="Z12" s="88"/>
      <c r="AA12" s="85">
        <f t="shared" si="6"/>
        <v>0</v>
      </c>
      <c r="AB12" s="89"/>
      <c r="AC12" s="88"/>
      <c r="AD12" s="85">
        <f t="shared" si="7"/>
        <v>0</v>
      </c>
      <c r="AE12" s="89"/>
      <c r="AF12" s="88"/>
      <c r="AG12" s="85">
        <f t="shared" si="8"/>
        <v>0</v>
      </c>
      <c r="AH12" s="87"/>
      <c r="AI12" s="88"/>
      <c r="AJ12" s="85">
        <f t="shared" si="9"/>
        <v>0</v>
      </c>
      <c r="AK12" s="89"/>
      <c r="AL12" s="88"/>
      <c r="AM12" s="85">
        <f t="shared" si="10"/>
        <v>0</v>
      </c>
      <c r="AN12" s="89"/>
      <c r="AO12" s="88"/>
      <c r="AP12" s="85">
        <f t="shared" si="11"/>
        <v>0</v>
      </c>
      <c r="AQ12" s="89"/>
      <c r="AR12" s="88"/>
      <c r="AS12" s="193">
        <f t="shared" si="12"/>
        <v>0</v>
      </c>
    </row>
    <row r="13" spans="1:45" ht="20.25" customHeight="1">
      <c r="A13" s="55"/>
      <c r="B13" s="86"/>
      <c r="C13" s="87"/>
      <c r="D13" s="88"/>
      <c r="E13" s="52">
        <f t="shared" si="15"/>
        <v>0</v>
      </c>
      <c r="F13" s="52">
        <f t="shared" si="13"/>
        <v>0</v>
      </c>
      <c r="G13" s="53">
        <f t="shared" si="0"/>
        <v>0</v>
      </c>
      <c r="H13" s="60"/>
      <c r="I13" s="197">
        <f t="shared" si="14"/>
        <v>0</v>
      </c>
      <c r="J13" s="87"/>
      <c r="K13" s="88"/>
      <c r="L13" s="85">
        <f t="shared" si="1"/>
        <v>0</v>
      </c>
      <c r="M13" s="89"/>
      <c r="N13" s="88"/>
      <c r="O13" s="85">
        <f t="shared" si="2"/>
        <v>0</v>
      </c>
      <c r="P13" s="89"/>
      <c r="Q13" s="88"/>
      <c r="R13" s="85">
        <f t="shared" si="3"/>
        <v>0</v>
      </c>
      <c r="S13" s="89"/>
      <c r="T13" s="88"/>
      <c r="U13" s="85">
        <f t="shared" si="4"/>
        <v>0</v>
      </c>
      <c r="V13" s="87"/>
      <c r="W13" s="88"/>
      <c r="X13" s="85">
        <f t="shared" si="5"/>
        <v>0</v>
      </c>
      <c r="Y13" s="89"/>
      <c r="Z13" s="88"/>
      <c r="AA13" s="85">
        <f t="shared" si="6"/>
        <v>0</v>
      </c>
      <c r="AB13" s="89"/>
      <c r="AC13" s="88"/>
      <c r="AD13" s="85">
        <f t="shared" si="7"/>
        <v>0</v>
      </c>
      <c r="AE13" s="89"/>
      <c r="AF13" s="88"/>
      <c r="AG13" s="85">
        <f t="shared" si="8"/>
        <v>0</v>
      </c>
      <c r="AH13" s="87"/>
      <c r="AI13" s="88"/>
      <c r="AJ13" s="85">
        <f t="shared" si="9"/>
        <v>0</v>
      </c>
      <c r="AK13" s="89"/>
      <c r="AL13" s="88"/>
      <c r="AM13" s="85">
        <f t="shared" si="10"/>
        <v>0</v>
      </c>
      <c r="AN13" s="89"/>
      <c r="AO13" s="88"/>
      <c r="AP13" s="85">
        <f t="shared" si="11"/>
        <v>0</v>
      </c>
      <c r="AQ13" s="89"/>
      <c r="AR13" s="88"/>
      <c r="AS13" s="193">
        <f t="shared" si="12"/>
        <v>0</v>
      </c>
    </row>
    <row r="14" spans="1:45" ht="20.25" customHeight="1">
      <c r="A14" s="55"/>
      <c r="B14" s="86"/>
      <c r="C14" s="87"/>
      <c r="D14" s="88"/>
      <c r="E14" s="52">
        <f t="shared" si="15"/>
        <v>0</v>
      </c>
      <c r="F14" s="52">
        <f t="shared" si="13"/>
        <v>0</v>
      </c>
      <c r="G14" s="53">
        <f t="shared" si="0"/>
        <v>0</v>
      </c>
      <c r="H14" s="60"/>
      <c r="I14" s="197">
        <f t="shared" si="14"/>
        <v>0</v>
      </c>
      <c r="J14" s="87"/>
      <c r="K14" s="88"/>
      <c r="L14" s="85">
        <f t="shared" si="1"/>
        <v>0</v>
      </c>
      <c r="M14" s="89"/>
      <c r="N14" s="88"/>
      <c r="O14" s="85">
        <f t="shared" si="2"/>
        <v>0</v>
      </c>
      <c r="P14" s="89"/>
      <c r="Q14" s="88"/>
      <c r="R14" s="85">
        <f t="shared" si="3"/>
        <v>0</v>
      </c>
      <c r="S14" s="89"/>
      <c r="T14" s="88"/>
      <c r="U14" s="85">
        <f t="shared" si="4"/>
        <v>0</v>
      </c>
      <c r="V14" s="87"/>
      <c r="W14" s="88"/>
      <c r="X14" s="85">
        <f t="shared" si="5"/>
        <v>0</v>
      </c>
      <c r="Y14" s="89"/>
      <c r="Z14" s="88"/>
      <c r="AA14" s="85">
        <f t="shared" si="6"/>
        <v>0</v>
      </c>
      <c r="AB14" s="89"/>
      <c r="AC14" s="88"/>
      <c r="AD14" s="85">
        <f t="shared" si="7"/>
        <v>0</v>
      </c>
      <c r="AE14" s="89"/>
      <c r="AF14" s="88"/>
      <c r="AG14" s="85">
        <f t="shared" si="8"/>
        <v>0</v>
      </c>
      <c r="AH14" s="87"/>
      <c r="AI14" s="88"/>
      <c r="AJ14" s="85">
        <f t="shared" si="9"/>
        <v>0</v>
      </c>
      <c r="AK14" s="89"/>
      <c r="AL14" s="88"/>
      <c r="AM14" s="85">
        <f t="shared" si="10"/>
        <v>0</v>
      </c>
      <c r="AN14" s="89"/>
      <c r="AO14" s="88"/>
      <c r="AP14" s="85">
        <f t="shared" si="11"/>
        <v>0</v>
      </c>
      <c r="AQ14" s="89"/>
      <c r="AR14" s="88"/>
      <c r="AS14" s="193">
        <f t="shared" si="12"/>
        <v>0</v>
      </c>
    </row>
    <row r="15" spans="1:45" ht="20.25" customHeight="1">
      <c r="A15" s="55"/>
      <c r="B15" s="86"/>
      <c r="C15" s="87"/>
      <c r="D15" s="88"/>
      <c r="E15" s="52">
        <f t="shared" si="15"/>
        <v>0</v>
      </c>
      <c r="F15" s="52">
        <f t="shared" si="13"/>
        <v>0</v>
      </c>
      <c r="G15" s="53">
        <f t="shared" si="0"/>
        <v>0</v>
      </c>
      <c r="H15" s="60"/>
      <c r="I15" s="197">
        <f t="shared" si="14"/>
        <v>0</v>
      </c>
      <c r="J15" s="87"/>
      <c r="K15" s="88"/>
      <c r="L15" s="85">
        <f t="shared" si="1"/>
        <v>0</v>
      </c>
      <c r="M15" s="89"/>
      <c r="N15" s="88"/>
      <c r="O15" s="85">
        <f t="shared" si="2"/>
        <v>0</v>
      </c>
      <c r="P15" s="89"/>
      <c r="Q15" s="88"/>
      <c r="R15" s="85">
        <f t="shared" si="3"/>
        <v>0</v>
      </c>
      <c r="S15" s="89"/>
      <c r="T15" s="88"/>
      <c r="U15" s="85">
        <f t="shared" si="4"/>
        <v>0</v>
      </c>
      <c r="V15" s="87"/>
      <c r="W15" s="88"/>
      <c r="X15" s="85">
        <f t="shared" si="5"/>
        <v>0</v>
      </c>
      <c r="Y15" s="89"/>
      <c r="Z15" s="88"/>
      <c r="AA15" s="85">
        <f t="shared" si="6"/>
        <v>0</v>
      </c>
      <c r="AB15" s="89"/>
      <c r="AC15" s="88"/>
      <c r="AD15" s="85">
        <f t="shared" si="7"/>
        <v>0</v>
      </c>
      <c r="AE15" s="89"/>
      <c r="AF15" s="88"/>
      <c r="AG15" s="85">
        <f t="shared" si="8"/>
        <v>0</v>
      </c>
      <c r="AH15" s="87"/>
      <c r="AI15" s="88"/>
      <c r="AJ15" s="85">
        <f t="shared" si="9"/>
        <v>0</v>
      </c>
      <c r="AK15" s="89"/>
      <c r="AL15" s="88"/>
      <c r="AM15" s="85">
        <f t="shared" si="10"/>
        <v>0</v>
      </c>
      <c r="AN15" s="89"/>
      <c r="AO15" s="88"/>
      <c r="AP15" s="85">
        <f t="shared" si="11"/>
        <v>0</v>
      </c>
      <c r="AQ15" s="89"/>
      <c r="AR15" s="88"/>
      <c r="AS15" s="193">
        <f t="shared" si="12"/>
        <v>0</v>
      </c>
    </row>
    <row r="16" spans="1:45" ht="20.25" customHeight="1">
      <c r="A16" s="55"/>
      <c r="B16" s="86"/>
      <c r="C16" s="87"/>
      <c r="D16" s="88"/>
      <c r="E16" s="52">
        <f t="shared" si="15"/>
        <v>0</v>
      </c>
      <c r="F16" s="52">
        <f t="shared" si="13"/>
        <v>0</v>
      </c>
      <c r="G16" s="53">
        <f t="shared" si="0"/>
        <v>0</v>
      </c>
      <c r="H16" s="60"/>
      <c r="I16" s="197">
        <f t="shared" si="14"/>
        <v>0</v>
      </c>
      <c r="J16" s="87"/>
      <c r="K16" s="88"/>
      <c r="L16" s="85">
        <f t="shared" si="1"/>
        <v>0</v>
      </c>
      <c r="M16" s="89"/>
      <c r="N16" s="88"/>
      <c r="O16" s="85">
        <f t="shared" si="2"/>
        <v>0</v>
      </c>
      <c r="P16" s="89"/>
      <c r="Q16" s="88"/>
      <c r="R16" s="85">
        <f t="shared" si="3"/>
        <v>0</v>
      </c>
      <c r="S16" s="89"/>
      <c r="T16" s="88"/>
      <c r="U16" s="85">
        <f t="shared" si="4"/>
        <v>0</v>
      </c>
      <c r="V16" s="87"/>
      <c r="W16" s="88"/>
      <c r="X16" s="85">
        <f t="shared" si="5"/>
        <v>0</v>
      </c>
      <c r="Y16" s="89"/>
      <c r="Z16" s="88"/>
      <c r="AA16" s="85">
        <f t="shared" si="6"/>
        <v>0</v>
      </c>
      <c r="AB16" s="89"/>
      <c r="AC16" s="88"/>
      <c r="AD16" s="85">
        <f t="shared" si="7"/>
        <v>0</v>
      </c>
      <c r="AE16" s="89"/>
      <c r="AF16" s="88"/>
      <c r="AG16" s="85">
        <f t="shared" si="8"/>
        <v>0</v>
      </c>
      <c r="AH16" s="87"/>
      <c r="AI16" s="88"/>
      <c r="AJ16" s="85">
        <f t="shared" si="9"/>
        <v>0</v>
      </c>
      <c r="AK16" s="89"/>
      <c r="AL16" s="88"/>
      <c r="AM16" s="85">
        <f t="shared" si="10"/>
        <v>0</v>
      </c>
      <c r="AN16" s="89"/>
      <c r="AO16" s="88"/>
      <c r="AP16" s="85">
        <f t="shared" si="11"/>
        <v>0</v>
      </c>
      <c r="AQ16" s="89"/>
      <c r="AR16" s="88"/>
      <c r="AS16" s="193">
        <f t="shared" si="12"/>
        <v>0</v>
      </c>
    </row>
    <row r="17" spans="1:45" ht="20.25" customHeight="1">
      <c r="A17" s="55"/>
      <c r="B17" s="86"/>
      <c r="C17" s="87"/>
      <c r="D17" s="88"/>
      <c r="E17" s="52">
        <f t="shared" si="15"/>
        <v>0</v>
      </c>
      <c r="F17" s="52">
        <f t="shared" si="13"/>
        <v>0</v>
      </c>
      <c r="G17" s="53">
        <f t="shared" si="0"/>
        <v>0</v>
      </c>
      <c r="H17" s="60"/>
      <c r="I17" s="197">
        <f t="shared" si="14"/>
        <v>0</v>
      </c>
      <c r="J17" s="87"/>
      <c r="K17" s="88"/>
      <c r="L17" s="85">
        <f t="shared" si="1"/>
        <v>0</v>
      </c>
      <c r="M17" s="89"/>
      <c r="N17" s="88"/>
      <c r="O17" s="85">
        <f t="shared" si="2"/>
        <v>0</v>
      </c>
      <c r="P17" s="89"/>
      <c r="Q17" s="88"/>
      <c r="R17" s="85">
        <f t="shared" si="3"/>
        <v>0</v>
      </c>
      <c r="S17" s="89"/>
      <c r="T17" s="88"/>
      <c r="U17" s="85">
        <f t="shared" si="4"/>
        <v>0</v>
      </c>
      <c r="V17" s="87"/>
      <c r="W17" s="88"/>
      <c r="X17" s="85">
        <f t="shared" si="5"/>
        <v>0</v>
      </c>
      <c r="Y17" s="89"/>
      <c r="Z17" s="88"/>
      <c r="AA17" s="85">
        <f t="shared" si="6"/>
        <v>0</v>
      </c>
      <c r="AB17" s="89"/>
      <c r="AC17" s="88"/>
      <c r="AD17" s="85">
        <f t="shared" si="7"/>
        <v>0</v>
      </c>
      <c r="AE17" s="89"/>
      <c r="AF17" s="88"/>
      <c r="AG17" s="85">
        <f t="shared" si="8"/>
        <v>0</v>
      </c>
      <c r="AH17" s="87"/>
      <c r="AI17" s="88"/>
      <c r="AJ17" s="85">
        <f t="shared" si="9"/>
        <v>0</v>
      </c>
      <c r="AK17" s="89"/>
      <c r="AL17" s="88"/>
      <c r="AM17" s="85">
        <f t="shared" si="10"/>
        <v>0</v>
      </c>
      <c r="AN17" s="89"/>
      <c r="AO17" s="88"/>
      <c r="AP17" s="85">
        <f t="shared" si="11"/>
        <v>0</v>
      </c>
      <c r="AQ17" s="89"/>
      <c r="AR17" s="88"/>
      <c r="AS17" s="193">
        <f t="shared" si="12"/>
        <v>0</v>
      </c>
    </row>
    <row r="18" spans="1:45" ht="20.25" customHeight="1">
      <c r="A18" s="55"/>
      <c r="B18" s="86"/>
      <c r="C18" s="87"/>
      <c r="D18" s="88"/>
      <c r="E18" s="52">
        <f t="shared" si="15"/>
        <v>0</v>
      </c>
      <c r="F18" s="52">
        <f t="shared" si="13"/>
        <v>0</v>
      </c>
      <c r="G18" s="53">
        <f t="shared" si="0"/>
        <v>0</v>
      </c>
      <c r="H18" s="60"/>
      <c r="I18" s="197">
        <f t="shared" si="14"/>
        <v>0</v>
      </c>
      <c r="J18" s="87"/>
      <c r="K18" s="88"/>
      <c r="L18" s="85">
        <f t="shared" si="1"/>
        <v>0</v>
      </c>
      <c r="M18" s="89"/>
      <c r="N18" s="88"/>
      <c r="O18" s="85">
        <f t="shared" si="2"/>
        <v>0</v>
      </c>
      <c r="P18" s="89"/>
      <c r="Q18" s="88"/>
      <c r="R18" s="85">
        <f t="shared" si="3"/>
        <v>0</v>
      </c>
      <c r="S18" s="89"/>
      <c r="T18" s="88"/>
      <c r="U18" s="85">
        <f t="shared" si="4"/>
        <v>0</v>
      </c>
      <c r="V18" s="87"/>
      <c r="W18" s="88"/>
      <c r="X18" s="85">
        <f t="shared" si="5"/>
        <v>0</v>
      </c>
      <c r="Y18" s="89"/>
      <c r="Z18" s="88"/>
      <c r="AA18" s="85">
        <f t="shared" si="6"/>
        <v>0</v>
      </c>
      <c r="AB18" s="89"/>
      <c r="AC18" s="88"/>
      <c r="AD18" s="85">
        <f t="shared" si="7"/>
        <v>0</v>
      </c>
      <c r="AE18" s="89"/>
      <c r="AF18" s="88"/>
      <c r="AG18" s="85">
        <f t="shared" si="8"/>
        <v>0</v>
      </c>
      <c r="AH18" s="87"/>
      <c r="AI18" s="88"/>
      <c r="AJ18" s="85">
        <f t="shared" si="9"/>
        <v>0</v>
      </c>
      <c r="AK18" s="89"/>
      <c r="AL18" s="88"/>
      <c r="AM18" s="85">
        <f t="shared" si="10"/>
        <v>0</v>
      </c>
      <c r="AN18" s="89"/>
      <c r="AO18" s="88"/>
      <c r="AP18" s="85">
        <f t="shared" si="11"/>
        <v>0</v>
      </c>
      <c r="AQ18" s="89"/>
      <c r="AR18" s="88"/>
      <c r="AS18" s="193">
        <f t="shared" si="12"/>
        <v>0</v>
      </c>
    </row>
    <row r="19" spans="1:45" ht="20.25" customHeight="1">
      <c r="A19" s="55"/>
      <c r="B19" s="86"/>
      <c r="C19" s="87"/>
      <c r="D19" s="88"/>
      <c r="E19" s="52">
        <f t="shared" si="15"/>
        <v>0</v>
      </c>
      <c r="F19" s="52">
        <f t="shared" si="13"/>
        <v>0</v>
      </c>
      <c r="G19" s="53">
        <f t="shared" si="0"/>
        <v>0</v>
      </c>
      <c r="H19" s="60"/>
      <c r="I19" s="197">
        <f t="shared" si="14"/>
        <v>0</v>
      </c>
      <c r="J19" s="87"/>
      <c r="K19" s="88"/>
      <c r="L19" s="85">
        <f t="shared" si="1"/>
        <v>0</v>
      </c>
      <c r="M19" s="89"/>
      <c r="N19" s="88"/>
      <c r="O19" s="85">
        <f t="shared" si="2"/>
        <v>0</v>
      </c>
      <c r="P19" s="89"/>
      <c r="Q19" s="88"/>
      <c r="R19" s="85">
        <f t="shared" si="3"/>
        <v>0</v>
      </c>
      <c r="S19" s="89"/>
      <c r="T19" s="88"/>
      <c r="U19" s="85">
        <f t="shared" si="4"/>
        <v>0</v>
      </c>
      <c r="V19" s="87"/>
      <c r="W19" s="88"/>
      <c r="X19" s="85">
        <f t="shared" si="5"/>
        <v>0</v>
      </c>
      <c r="Y19" s="89"/>
      <c r="Z19" s="88"/>
      <c r="AA19" s="85">
        <f t="shared" si="6"/>
        <v>0</v>
      </c>
      <c r="AB19" s="89"/>
      <c r="AC19" s="88"/>
      <c r="AD19" s="85">
        <f t="shared" si="7"/>
        <v>0</v>
      </c>
      <c r="AE19" s="89"/>
      <c r="AF19" s="88"/>
      <c r="AG19" s="85">
        <f t="shared" si="8"/>
        <v>0</v>
      </c>
      <c r="AH19" s="87"/>
      <c r="AI19" s="88"/>
      <c r="AJ19" s="85">
        <f t="shared" si="9"/>
        <v>0</v>
      </c>
      <c r="AK19" s="89"/>
      <c r="AL19" s="88"/>
      <c r="AM19" s="85">
        <f t="shared" si="10"/>
        <v>0</v>
      </c>
      <c r="AN19" s="89"/>
      <c r="AO19" s="88"/>
      <c r="AP19" s="85">
        <f t="shared" si="11"/>
        <v>0</v>
      </c>
      <c r="AQ19" s="89"/>
      <c r="AR19" s="88"/>
      <c r="AS19" s="193">
        <f t="shared" si="12"/>
        <v>0</v>
      </c>
    </row>
    <row r="20" spans="1:45" ht="20.25" customHeight="1">
      <c r="A20" s="55"/>
      <c r="B20" s="86"/>
      <c r="C20" s="87"/>
      <c r="D20" s="88"/>
      <c r="E20" s="52">
        <f t="shared" si="15"/>
        <v>0</v>
      </c>
      <c r="F20" s="52">
        <f t="shared" si="13"/>
        <v>0</v>
      </c>
      <c r="G20" s="53">
        <f t="shared" si="0"/>
        <v>0</v>
      </c>
      <c r="H20" s="60"/>
      <c r="I20" s="197">
        <f t="shared" si="14"/>
        <v>0</v>
      </c>
      <c r="J20" s="87"/>
      <c r="K20" s="88"/>
      <c r="L20" s="85">
        <f t="shared" si="1"/>
        <v>0</v>
      </c>
      <c r="M20" s="89"/>
      <c r="N20" s="88"/>
      <c r="O20" s="85">
        <f t="shared" si="2"/>
        <v>0</v>
      </c>
      <c r="P20" s="89"/>
      <c r="Q20" s="88"/>
      <c r="R20" s="85">
        <f t="shared" si="3"/>
        <v>0</v>
      </c>
      <c r="S20" s="89"/>
      <c r="T20" s="88"/>
      <c r="U20" s="85">
        <f t="shared" si="4"/>
        <v>0</v>
      </c>
      <c r="V20" s="87"/>
      <c r="W20" s="88"/>
      <c r="X20" s="85">
        <f t="shared" si="5"/>
        <v>0</v>
      </c>
      <c r="Y20" s="89"/>
      <c r="Z20" s="88"/>
      <c r="AA20" s="85">
        <f t="shared" si="6"/>
        <v>0</v>
      </c>
      <c r="AB20" s="89"/>
      <c r="AC20" s="88"/>
      <c r="AD20" s="85">
        <f t="shared" si="7"/>
        <v>0</v>
      </c>
      <c r="AE20" s="89"/>
      <c r="AF20" s="88"/>
      <c r="AG20" s="85">
        <f t="shared" si="8"/>
        <v>0</v>
      </c>
      <c r="AH20" s="87"/>
      <c r="AI20" s="88"/>
      <c r="AJ20" s="85">
        <f t="shared" si="9"/>
        <v>0</v>
      </c>
      <c r="AK20" s="89"/>
      <c r="AL20" s="88"/>
      <c r="AM20" s="85">
        <f t="shared" si="10"/>
        <v>0</v>
      </c>
      <c r="AN20" s="89"/>
      <c r="AO20" s="88"/>
      <c r="AP20" s="85">
        <f t="shared" si="11"/>
        <v>0</v>
      </c>
      <c r="AQ20" s="89"/>
      <c r="AR20" s="88"/>
      <c r="AS20" s="193">
        <f t="shared" si="12"/>
        <v>0</v>
      </c>
    </row>
    <row r="21" spans="1:45" ht="20.25" customHeight="1">
      <c r="A21" s="55"/>
      <c r="B21" s="86"/>
      <c r="C21" s="87"/>
      <c r="D21" s="88"/>
      <c r="E21" s="52">
        <f t="shared" si="15"/>
        <v>0</v>
      </c>
      <c r="F21" s="52">
        <f t="shared" si="13"/>
        <v>0</v>
      </c>
      <c r="G21" s="53">
        <f t="shared" si="0"/>
        <v>0</v>
      </c>
      <c r="H21" s="60"/>
      <c r="I21" s="197">
        <f t="shared" si="14"/>
        <v>0</v>
      </c>
      <c r="J21" s="87"/>
      <c r="K21" s="88"/>
      <c r="L21" s="85">
        <f t="shared" si="1"/>
        <v>0</v>
      </c>
      <c r="M21" s="89"/>
      <c r="N21" s="88"/>
      <c r="O21" s="85">
        <f t="shared" si="2"/>
        <v>0</v>
      </c>
      <c r="P21" s="89"/>
      <c r="Q21" s="88"/>
      <c r="R21" s="85">
        <f t="shared" si="3"/>
        <v>0</v>
      </c>
      <c r="S21" s="89"/>
      <c r="T21" s="88"/>
      <c r="U21" s="85">
        <f t="shared" si="4"/>
        <v>0</v>
      </c>
      <c r="V21" s="87"/>
      <c r="W21" s="88"/>
      <c r="X21" s="85">
        <f t="shared" si="5"/>
        <v>0</v>
      </c>
      <c r="Y21" s="89"/>
      <c r="Z21" s="88"/>
      <c r="AA21" s="85">
        <f t="shared" si="6"/>
        <v>0</v>
      </c>
      <c r="AB21" s="89"/>
      <c r="AC21" s="88"/>
      <c r="AD21" s="85">
        <f t="shared" si="7"/>
        <v>0</v>
      </c>
      <c r="AE21" s="89"/>
      <c r="AF21" s="88"/>
      <c r="AG21" s="85">
        <f t="shared" si="8"/>
        <v>0</v>
      </c>
      <c r="AH21" s="87"/>
      <c r="AI21" s="88"/>
      <c r="AJ21" s="85">
        <f t="shared" si="9"/>
        <v>0</v>
      </c>
      <c r="AK21" s="89"/>
      <c r="AL21" s="88"/>
      <c r="AM21" s="85">
        <f t="shared" si="10"/>
        <v>0</v>
      </c>
      <c r="AN21" s="89"/>
      <c r="AO21" s="88"/>
      <c r="AP21" s="85">
        <f t="shared" si="11"/>
        <v>0</v>
      </c>
      <c r="AQ21" s="89"/>
      <c r="AR21" s="88"/>
      <c r="AS21" s="193">
        <f t="shared" si="12"/>
        <v>0</v>
      </c>
    </row>
    <row r="22" spans="1:45" ht="20.25" customHeight="1">
      <c r="A22" s="55"/>
      <c r="B22" s="86"/>
      <c r="C22" s="87"/>
      <c r="D22" s="88"/>
      <c r="E22" s="52">
        <f t="shared" si="15"/>
        <v>0</v>
      </c>
      <c r="F22" s="52">
        <f t="shared" si="13"/>
        <v>0</v>
      </c>
      <c r="G22" s="53">
        <f t="shared" si="0"/>
        <v>0</v>
      </c>
      <c r="H22" s="60"/>
      <c r="I22" s="197">
        <f t="shared" si="14"/>
        <v>0</v>
      </c>
      <c r="J22" s="87"/>
      <c r="K22" s="88"/>
      <c r="L22" s="85">
        <f t="shared" si="1"/>
        <v>0</v>
      </c>
      <c r="M22" s="89"/>
      <c r="N22" s="88"/>
      <c r="O22" s="85">
        <f t="shared" si="2"/>
        <v>0</v>
      </c>
      <c r="P22" s="89"/>
      <c r="Q22" s="88"/>
      <c r="R22" s="85">
        <f t="shared" si="3"/>
        <v>0</v>
      </c>
      <c r="S22" s="89"/>
      <c r="T22" s="88"/>
      <c r="U22" s="85">
        <f t="shared" si="4"/>
        <v>0</v>
      </c>
      <c r="V22" s="87"/>
      <c r="W22" s="88"/>
      <c r="X22" s="85">
        <f t="shared" si="5"/>
        <v>0</v>
      </c>
      <c r="Y22" s="89"/>
      <c r="Z22" s="88"/>
      <c r="AA22" s="85">
        <f t="shared" si="6"/>
        <v>0</v>
      </c>
      <c r="AB22" s="89"/>
      <c r="AC22" s="88"/>
      <c r="AD22" s="85">
        <f t="shared" si="7"/>
        <v>0</v>
      </c>
      <c r="AE22" s="89"/>
      <c r="AF22" s="88"/>
      <c r="AG22" s="85">
        <f t="shared" si="8"/>
        <v>0</v>
      </c>
      <c r="AH22" s="87"/>
      <c r="AI22" s="88"/>
      <c r="AJ22" s="85">
        <f t="shared" si="9"/>
        <v>0</v>
      </c>
      <c r="AK22" s="89"/>
      <c r="AL22" s="88"/>
      <c r="AM22" s="85">
        <f t="shared" si="10"/>
        <v>0</v>
      </c>
      <c r="AN22" s="89"/>
      <c r="AO22" s="88"/>
      <c r="AP22" s="85">
        <f t="shared" si="11"/>
        <v>0</v>
      </c>
      <c r="AQ22" s="89"/>
      <c r="AR22" s="88"/>
      <c r="AS22" s="193">
        <f t="shared" si="12"/>
        <v>0</v>
      </c>
    </row>
    <row r="23" spans="1:45" ht="20.25" customHeight="1">
      <c r="A23" s="55"/>
      <c r="B23" s="86"/>
      <c r="C23" s="87"/>
      <c r="D23" s="88"/>
      <c r="E23" s="52">
        <f t="shared" si="15"/>
        <v>0</v>
      </c>
      <c r="F23" s="52">
        <f t="shared" si="13"/>
        <v>0</v>
      </c>
      <c r="G23" s="53">
        <f t="shared" si="0"/>
        <v>0</v>
      </c>
      <c r="H23" s="60"/>
      <c r="I23" s="197">
        <f t="shared" si="14"/>
        <v>0</v>
      </c>
      <c r="J23" s="87"/>
      <c r="K23" s="88"/>
      <c r="L23" s="85">
        <f t="shared" si="1"/>
        <v>0</v>
      </c>
      <c r="M23" s="89"/>
      <c r="N23" s="88"/>
      <c r="O23" s="85">
        <f t="shared" si="2"/>
        <v>0</v>
      </c>
      <c r="P23" s="89"/>
      <c r="Q23" s="88"/>
      <c r="R23" s="85">
        <f t="shared" si="3"/>
        <v>0</v>
      </c>
      <c r="S23" s="89"/>
      <c r="T23" s="88"/>
      <c r="U23" s="85">
        <f t="shared" si="4"/>
        <v>0</v>
      </c>
      <c r="V23" s="87"/>
      <c r="W23" s="88"/>
      <c r="X23" s="85">
        <f t="shared" si="5"/>
        <v>0</v>
      </c>
      <c r="Y23" s="89"/>
      <c r="Z23" s="88"/>
      <c r="AA23" s="85">
        <f t="shared" si="6"/>
        <v>0</v>
      </c>
      <c r="AB23" s="89"/>
      <c r="AC23" s="88"/>
      <c r="AD23" s="85">
        <f t="shared" si="7"/>
        <v>0</v>
      </c>
      <c r="AE23" s="89"/>
      <c r="AF23" s="88"/>
      <c r="AG23" s="85">
        <f t="shared" si="8"/>
        <v>0</v>
      </c>
      <c r="AH23" s="87"/>
      <c r="AI23" s="88"/>
      <c r="AJ23" s="85">
        <f t="shared" si="9"/>
        <v>0</v>
      </c>
      <c r="AK23" s="89"/>
      <c r="AL23" s="88"/>
      <c r="AM23" s="85">
        <f t="shared" si="10"/>
        <v>0</v>
      </c>
      <c r="AN23" s="89"/>
      <c r="AO23" s="88"/>
      <c r="AP23" s="85">
        <f t="shared" si="11"/>
        <v>0</v>
      </c>
      <c r="AQ23" s="89"/>
      <c r="AR23" s="88"/>
      <c r="AS23" s="193">
        <f t="shared" si="12"/>
        <v>0</v>
      </c>
    </row>
    <row r="24" spans="1:45" ht="20.25" customHeight="1">
      <c r="A24" s="55"/>
      <c r="B24" s="86"/>
      <c r="C24" s="87"/>
      <c r="D24" s="88"/>
      <c r="E24" s="52">
        <f t="shared" si="15"/>
        <v>0</v>
      </c>
      <c r="F24" s="52">
        <f t="shared" si="13"/>
        <v>0</v>
      </c>
      <c r="G24" s="53">
        <f t="shared" si="0"/>
        <v>0</v>
      </c>
      <c r="H24" s="60"/>
      <c r="I24" s="197">
        <f t="shared" si="14"/>
        <v>0</v>
      </c>
      <c r="J24" s="87"/>
      <c r="K24" s="88"/>
      <c r="L24" s="85">
        <f t="shared" si="1"/>
        <v>0</v>
      </c>
      <c r="M24" s="89"/>
      <c r="N24" s="88"/>
      <c r="O24" s="85">
        <f t="shared" si="2"/>
        <v>0</v>
      </c>
      <c r="P24" s="89"/>
      <c r="Q24" s="88"/>
      <c r="R24" s="85">
        <f t="shared" si="3"/>
        <v>0</v>
      </c>
      <c r="S24" s="89"/>
      <c r="T24" s="88"/>
      <c r="U24" s="85">
        <f t="shared" si="4"/>
        <v>0</v>
      </c>
      <c r="V24" s="87"/>
      <c r="W24" s="88"/>
      <c r="X24" s="85">
        <f t="shared" si="5"/>
        <v>0</v>
      </c>
      <c r="Y24" s="89"/>
      <c r="Z24" s="88"/>
      <c r="AA24" s="85">
        <f t="shared" si="6"/>
        <v>0</v>
      </c>
      <c r="AB24" s="89"/>
      <c r="AC24" s="88"/>
      <c r="AD24" s="85">
        <f t="shared" si="7"/>
        <v>0</v>
      </c>
      <c r="AE24" s="89"/>
      <c r="AF24" s="88"/>
      <c r="AG24" s="85">
        <f t="shared" si="8"/>
        <v>0</v>
      </c>
      <c r="AH24" s="87"/>
      <c r="AI24" s="88"/>
      <c r="AJ24" s="85">
        <f t="shared" si="9"/>
        <v>0</v>
      </c>
      <c r="AK24" s="89"/>
      <c r="AL24" s="88"/>
      <c r="AM24" s="85">
        <f t="shared" si="10"/>
        <v>0</v>
      </c>
      <c r="AN24" s="89"/>
      <c r="AO24" s="88"/>
      <c r="AP24" s="85">
        <f t="shared" si="11"/>
        <v>0</v>
      </c>
      <c r="AQ24" s="89"/>
      <c r="AR24" s="88"/>
      <c r="AS24" s="193">
        <f t="shared" si="12"/>
        <v>0</v>
      </c>
    </row>
    <row r="25" spans="1:45" ht="20.25" customHeight="1">
      <c r="A25" s="55"/>
      <c r="B25" s="86"/>
      <c r="C25" s="87"/>
      <c r="D25" s="88"/>
      <c r="E25" s="52">
        <f t="shared" si="15"/>
        <v>0</v>
      </c>
      <c r="F25" s="52">
        <f t="shared" si="13"/>
        <v>0</v>
      </c>
      <c r="G25" s="53">
        <f t="shared" si="0"/>
        <v>0</v>
      </c>
      <c r="H25" s="60"/>
      <c r="I25" s="197">
        <f t="shared" si="14"/>
        <v>0</v>
      </c>
      <c r="J25" s="87"/>
      <c r="K25" s="88"/>
      <c r="L25" s="85">
        <f t="shared" si="1"/>
        <v>0</v>
      </c>
      <c r="M25" s="89"/>
      <c r="N25" s="88"/>
      <c r="O25" s="85">
        <f t="shared" si="2"/>
        <v>0</v>
      </c>
      <c r="P25" s="89"/>
      <c r="Q25" s="88"/>
      <c r="R25" s="85">
        <f t="shared" si="3"/>
        <v>0</v>
      </c>
      <c r="S25" s="89"/>
      <c r="T25" s="88"/>
      <c r="U25" s="85">
        <f t="shared" si="4"/>
        <v>0</v>
      </c>
      <c r="V25" s="87"/>
      <c r="W25" s="88"/>
      <c r="X25" s="85">
        <f t="shared" si="5"/>
        <v>0</v>
      </c>
      <c r="Y25" s="89"/>
      <c r="Z25" s="88"/>
      <c r="AA25" s="85">
        <f t="shared" si="6"/>
        <v>0</v>
      </c>
      <c r="AB25" s="89"/>
      <c r="AC25" s="88"/>
      <c r="AD25" s="85">
        <f t="shared" si="7"/>
        <v>0</v>
      </c>
      <c r="AE25" s="89"/>
      <c r="AF25" s="88"/>
      <c r="AG25" s="85">
        <f t="shared" si="8"/>
        <v>0</v>
      </c>
      <c r="AH25" s="87"/>
      <c r="AI25" s="88"/>
      <c r="AJ25" s="85">
        <f t="shared" si="9"/>
        <v>0</v>
      </c>
      <c r="AK25" s="89"/>
      <c r="AL25" s="88"/>
      <c r="AM25" s="85">
        <f t="shared" si="10"/>
        <v>0</v>
      </c>
      <c r="AN25" s="89"/>
      <c r="AO25" s="88"/>
      <c r="AP25" s="85">
        <f t="shared" si="11"/>
        <v>0</v>
      </c>
      <c r="AQ25" s="89"/>
      <c r="AR25" s="88"/>
      <c r="AS25" s="193">
        <f t="shared" si="12"/>
        <v>0</v>
      </c>
    </row>
    <row r="26" spans="1:45" ht="20.25" customHeight="1">
      <c r="A26" s="55"/>
      <c r="B26" s="86"/>
      <c r="C26" s="87"/>
      <c r="D26" s="88"/>
      <c r="E26" s="52">
        <f t="shared" si="15"/>
        <v>0</v>
      </c>
      <c r="F26" s="52">
        <f t="shared" si="13"/>
        <v>0</v>
      </c>
      <c r="G26" s="53">
        <f t="shared" si="0"/>
        <v>0</v>
      </c>
      <c r="H26" s="60"/>
      <c r="I26" s="197">
        <f t="shared" si="14"/>
        <v>0</v>
      </c>
      <c r="J26" s="87"/>
      <c r="K26" s="88"/>
      <c r="L26" s="85">
        <f t="shared" si="1"/>
        <v>0</v>
      </c>
      <c r="M26" s="89"/>
      <c r="N26" s="88"/>
      <c r="O26" s="85">
        <f t="shared" si="2"/>
        <v>0</v>
      </c>
      <c r="P26" s="89"/>
      <c r="Q26" s="88"/>
      <c r="R26" s="85">
        <f t="shared" si="3"/>
        <v>0</v>
      </c>
      <c r="S26" s="89"/>
      <c r="T26" s="88"/>
      <c r="U26" s="85">
        <f t="shared" si="4"/>
        <v>0</v>
      </c>
      <c r="V26" s="87"/>
      <c r="W26" s="88"/>
      <c r="X26" s="85">
        <f t="shared" si="5"/>
        <v>0</v>
      </c>
      <c r="Y26" s="89"/>
      <c r="Z26" s="88"/>
      <c r="AA26" s="85">
        <f t="shared" si="6"/>
        <v>0</v>
      </c>
      <c r="AB26" s="89"/>
      <c r="AC26" s="88"/>
      <c r="AD26" s="85">
        <f t="shared" si="7"/>
        <v>0</v>
      </c>
      <c r="AE26" s="89"/>
      <c r="AF26" s="88"/>
      <c r="AG26" s="85">
        <f t="shared" si="8"/>
        <v>0</v>
      </c>
      <c r="AH26" s="87"/>
      <c r="AI26" s="88"/>
      <c r="AJ26" s="85">
        <f t="shared" si="9"/>
        <v>0</v>
      </c>
      <c r="AK26" s="89"/>
      <c r="AL26" s="88"/>
      <c r="AM26" s="85">
        <f t="shared" si="10"/>
        <v>0</v>
      </c>
      <c r="AN26" s="89"/>
      <c r="AO26" s="88"/>
      <c r="AP26" s="85">
        <f t="shared" si="11"/>
        <v>0</v>
      </c>
      <c r="AQ26" s="89"/>
      <c r="AR26" s="88"/>
      <c r="AS26" s="193">
        <f t="shared" si="12"/>
        <v>0</v>
      </c>
    </row>
    <row r="27" spans="1:45" ht="20.25" customHeight="1">
      <c r="A27" s="55"/>
      <c r="B27" s="86"/>
      <c r="C27" s="87"/>
      <c r="D27" s="88"/>
      <c r="E27" s="52">
        <f t="shared" si="15"/>
        <v>0</v>
      </c>
      <c r="F27" s="52">
        <f t="shared" si="13"/>
        <v>0</v>
      </c>
      <c r="G27" s="53">
        <f t="shared" si="0"/>
        <v>0</v>
      </c>
      <c r="H27" s="60"/>
      <c r="I27" s="197">
        <f t="shared" si="14"/>
        <v>0</v>
      </c>
      <c r="J27" s="87"/>
      <c r="K27" s="88"/>
      <c r="L27" s="85">
        <f t="shared" si="1"/>
        <v>0</v>
      </c>
      <c r="M27" s="89"/>
      <c r="N27" s="88"/>
      <c r="O27" s="85">
        <f t="shared" si="2"/>
        <v>0</v>
      </c>
      <c r="P27" s="89"/>
      <c r="Q27" s="88"/>
      <c r="R27" s="85">
        <f t="shared" si="3"/>
        <v>0</v>
      </c>
      <c r="S27" s="89"/>
      <c r="T27" s="88"/>
      <c r="U27" s="85">
        <f t="shared" si="4"/>
        <v>0</v>
      </c>
      <c r="V27" s="87"/>
      <c r="W27" s="88"/>
      <c r="X27" s="85">
        <f t="shared" si="5"/>
        <v>0</v>
      </c>
      <c r="Y27" s="89"/>
      <c r="Z27" s="88"/>
      <c r="AA27" s="85">
        <f t="shared" si="6"/>
        <v>0</v>
      </c>
      <c r="AB27" s="89"/>
      <c r="AC27" s="88"/>
      <c r="AD27" s="85">
        <f t="shared" si="7"/>
        <v>0</v>
      </c>
      <c r="AE27" s="89"/>
      <c r="AF27" s="88"/>
      <c r="AG27" s="85">
        <f t="shared" si="8"/>
        <v>0</v>
      </c>
      <c r="AH27" s="87"/>
      <c r="AI27" s="88"/>
      <c r="AJ27" s="85">
        <f t="shared" si="9"/>
        <v>0</v>
      </c>
      <c r="AK27" s="89"/>
      <c r="AL27" s="88"/>
      <c r="AM27" s="85">
        <f t="shared" si="10"/>
        <v>0</v>
      </c>
      <c r="AN27" s="89"/>
      <c r="AO27" s="88"/>
      <c r="AP27" s="85">
        <f t="shared" si="11"/>
        <v>0</v>
      </c>
      <c r="AQ27" s="89"/>
      <c r="AR27" s="88"/>
      <c r="AS27" s="193">
        <f t="shared" si="12"/>
        <v>0</v>
      </c>
    </row>
    <row r="28" spans="1:45" ht="20.25" customHeight="1">
      <c r="A28" s="55"/>
      <c r="B28" s="86"/>
      <c r="C28" s="87"/>
      <c r="D28" s="88"/>
      <c r="E28" s="52">
        <f t="shared" si="15"/>
        <v>0</v>
      </c>
      <c r="F28" s="52">
        <f t="shared" si="13"/>
        <v>0</v>
      </c>
      <c r="G28" s="53">
        <f t="shared" si="0"/>
        <v>0</v>
      </c>
      <c r="H28" s="60"/>
      <c r="I28" s="197">
        <f t="shared" si="14"/>
        <v>0</v>
      </c>
      <c r="J28" s="87"/>
      <c r="K28" s="88"/>
      <c r="L28" s="85">
        <f t="shared" si="1"/>
        <v>0</v>
      </c>
      <c r="M28" s="89"/>
      <c r="N28" s="88"/>
      <c r="O28" s="85">
        <f t="shared" si="2"/>
        <v>0</v>
      </c>
      <c r="P28" s="89"/>
      <c r="Q28" s="88"/>
      <c r="R28" s="85">
        <f t="shared" si="3"/>
        <v>0</v>
      </c>
      <c r="S28" s="89"/>
      <c r="T28" s="88"/>
      <c r="U28" s="85">
        <f t="shared" si="4"/>
        <v>0</v>
      </c>
      <c r="V28" s="87"/>
      <c r="W28" s="88"/>
      <c r="X28" s="85">
        <f t="shared" si="5"/>
        <v>0</v>
      </c>
      <c r="Y28" s="89"/>
      <c r="Z28" s="88"/>
      <c r="AA28" s="85">
        <f t="shared" si="6"/>
        <v>0</v>
      </c>
      <c r="AB28" s="89"/>
      <c r="AC28" s="88"/>
      <c r="AD28" s="85">
        <f t="shared" si="7"/>
        <v>0</v>
      </c>
      <c r="AE28" s="89"/>
      <c r="AF28" s="88"/>
      <c r="AG28" s="85">
        <f t="shared" si="8"/>
        <v>0</v>
      </c>
      <c r="AH28" s="87"/>
      <c r="AI28" s="88"/>
      <c r="AJ28" s="85">
        <f t="shared" si="9"/>
        <v>0</v>
      </c>
      <c r="AK28" s="89"/>
      <c r="AL28" s="88"/>
      <c r="AM28" s="85">
        <f t="shared" si="10"/>
        <v>0</v>
      </c>
      <c r="AN28" s="89"/>
      <c r="AO28" s="88"/>
      <c r="AP28" s="85">
        <f t="shared" si="11"/>
        <v>0</v>
      </c>
      <c r="AQ28" s="89"/>
      <c r="AR28" s="88"/>
      <c r="AS28" s="193">
        <f t="shared" si="12"/>
        <v>0</v>
      </c>
    </row>
    <row r="29" spans="1:45" ht="20.25" customHeight="1">
      <c r="A29" s="55"/>
      <c r="B29" s="86"/>
      <c r="C29" s="87"/>
      <c r="D29" s="88"/>
      <c r="E29" s="52">
        <f t="shared" si="15"/>
        <v>0</v>
      </c>
      <c r="F29" s="52">
        <f t="shared" si="13"/>
        <v>0</v>
      </c>
      <c r="G29" s="53">
        <f t="shared" si="0"/>
        <v>0</v>
      </c>
      <c r="H29" s="60"/>
      <c r="I29" s="197">
        <f t="shared" si="14"/>
        <v>0</v>
      </c>
      <c r="J29" s="87"/>
      <c r="K29" s="88"/>
      <c r="L29" s="85">
        <f t="shared" si="1"/>
        <v>0</v>
      </c>
      <c r="M29" s="89"/>
      <c r="N29" s="88"/>
      <c r="O29" s="85">
        <f t="shared" si="2"/>
        <v>0</v>
      </c>
      <c r="P29" s="89"/>
      <c r="Q29" s="88"/>
      <c r="R29" s="85">
        <f t="shared" si="3"/>
        <v>0</v>
      </c>
      <c r="S29" s="89"/>
      <c r="T29" s="88"/>
      <c r="U29" s="85">
        <f t="shared" si="4"/>
        <v>0</v>
      </c>
      <c r="V29" s="87"/>
      <c r="W29" s="88"/>
      <c r="X29" s="85">
        <f t="shared" si="5"/>
        <v>0</v>
      </c>
      <c r="Y29" s="89"/>
      <c r="Z29" s="88"/>
      <c r="AA29" s="85">
        <f t="shared" si="6"/>
        <v>0</v>
      </c>
      <c r="AB29" s="89"/>
      <c r="AC29" s="88"/>
      <c r="AD29" s="85">
        <f t="shared" si="7"/>
        <v>0</v>
      </c>
      <c r="AE29" s="89"/>
      <c r="AF29" s="88"/>
      <c r="AG29" s="85">
        <f t="shared" si="8"/>
        <v>0</v>
      </c>
      <c r="AH29" s="87"/>
      <c r="AI29" s="88"/>
      <c r="AJ29" s="85">
        <f t="shared" si="9"/>
        <v>0</v>
      </c>
      <c r="AK29" s="89"/>
      <c r="AL29" s="88"/>
      <c r="AM29" s="85">
        <f t="shared" si="10"/>
        <v>0</v>
      </c>
      <c r="AN29" s="89"/>
      <c r="AO29" s="88"/>
      <c r="AP29" s="85">
        <f t="shared" si="11"/>
        <v>0</v>
      </c>
      <c r="AQ29" s="89"/>
      <c r="AR29" s="88"/>
      <c r="AS29" s="193">
        <f t="shared" si="12"/>
        <v>0</v>
      </c>
    </row>
    <row r="30" spans="1:45" ht="20.25" customHeight="1">
      <c r="A30" s="55"/>
      <c r="B30" s="86"/>
      <c r="C30" s="87"/>
      <c r="D30" s="88"/>
      <c r="E30" s="52">
        <f t="shared" si="15"/>
        <v>0</v>
      </c>
      <c r="F30" s="52">
        <f t="shared" si="13"/>
        <v>0</v>
      </c>
      <c r="G30" s="53">
        <f t="shared" si="0"/>
        <v>0</v>
      </c>
      <c r="H30" s="60"/>
      <c r="I30" s="197">
        <f t="shared" si="14"/>
        <v>0</v>
      </c>
      <c r="J30" s="87"/>
      <c r="K30" s="88"/>
      <c r="L30" s="85">
        <f t="shared" si="1"/>
        <v>0</v>
      </c>
      <c r="M30" s="89"/>
      <c r="N30" s="88"/>
      <c r="O30" s="85">
        <f t="shared" si="2"/>
        <v>0</v>
      </c>
      <c r="P30" s="89"/>
      <c r="Q30" s="88"/>
      <c r="R30" s="85">
        <f t="shared" si="3"/>
        <v>0</v>
      </c>
      <c r="S30" s="89"/>
      <c r="T30" s="88"/>
      <c r="U30" s="85">
        <f t="shared" si="4"/>
        <v>0</v>
      </c>
      <c r="V30" s="87"/>
      <c r="W30" s="88"/>
      <c r="X30" s="85">
        <f t="shared" si="5"/>
        <v>0</v>
      </c>
      <c r="Y30" s="89"/>
      <c r="Z30" s="88"/>
      <c r="AA30" s="85">
        <f t="shared" si="6"/>
        <v>0</v>
      </c>
      <c r="AB30" s="89"/>
      <c r="AC30" s="88"/>
      <c r="AD30" s="85">
        <f t="shared" si="7"/>
        <v>0</v>
      </c>
      <c r="AE30" s="89"/>
      <c r="AF30" s="88"/>
      <c r="AG30" s="85">
        <f t="shared" si="8"/>
        <v>0</v>
      </c>
      <c r="AH30" s="87"/>
      <c r="AI30" s="88"/>
      <c r="AJ30" s="85">
        <f t="shared" si="9"/>
        <v>0</v>
      </c>
      <c r="AK30" s="89"/>
      <c r="AL30" s="88"/>
      <c r="AM30" s="85">
        <f t="shared" si="10"/>
        <v>0</v>
      </c>
      <c r="AN30" s="89"/>
      <c r="AO30" s="88"/>
      <c r="AP30" s="85">
        <f t="shared" si="11"/>
        <v>0</v>
      </c>
      <c r="AQ30" s="89"/>
      <c r="AR30" s="88"/>
      <c r="AS30" s="193">
        <f t="shared" si="12"/>
        <v>0</v>
      </c>
    </row>
    <row r="31" spans="1:45" ht="20.25" customHeight="1">
      <c r="A31" s="55"/>
      <c r="B31" s="86"/>
      <c r="C31" s="87"/>
      <c r="D31" s="88"/>
      <c r="E31" s="52">
        <f t="shared" si="15"/>
        <v>0</v>
      </c>
      <c r="F31" s="52">
        <f t="shared" si="13"/>
        <v>0</v>
      </c>
      <c r="G31" s="53">
        <f t="shared" si="0"/>
        <v>0</v>
      </c>
      <c r="H31" s="60"/>
      <c r="I31" s="197">
        <f t="shared" si="14"/>
        <v>0</v>
      </c>
      <c r="J31" s="87"/>
      <c r="K31" s="88"/>
      <c r="L31" s="85">
        <f t="shared" si="1"/>
        <v>0</v>
      </c>
      <c r="M31" s="89"/>
      <c r="N31" s="88"/>
      <c r="O31" s="85">
        <f t="shared" si="2"/>
        <v>0</v>
      </c>
      <c r="P31" s="89"/>
      <c r="Q31" s="88"/>
      <c r="R31" s="85">
        <f t="shared" si="3"/>
        <v>0</v>
      </c>
      <c r="S31" s="89"/>
      <c r="T31" s="88"/>
      <c r="U31" s="85">
        <f t="shared" si="4"/>
        <v>0</v>
      </c>
      <c r="V31" s="87"/>
      <c r="W31" s="88"/>
      <c r="X31" s="85">
        <f t="shared" si="5"/>
        <v>0</v>
      </c>
      <c r="Y31" s="89"/>
      <c r="Z31" s="88"/>
      <c r="AA31" s="85">
        <f t="shared" si="6"/>
        <v>0</v>
      </c>
      <c r="AB31" s="89"/>
      <c r="AC31" s="88"/>
      <c r="AD31" s="85">
        <f t="shared" si="7"/>
        <v>0</v>
      </c>
      <c r="AE31" s="89"/>
      <c r="AF31" s="88"/>
      <c r="AG31" s="85">
        <f t="shared" si="8"/>
        <v>0</v>
      </c>
      <c r="AH31" s="87"/>
      <c r="AI31" s="88"/>
      <c r="AJ31" s="85">
        <f t="shared" si="9"/>
        <v>0</v>
      </c>
      <c r="AK31" s="89"/>
      <c r="AL31" s="88"/>
      <c r="AM31" s="85">
        <f t="shared" si="10"/>
        <v>0</v>
      </c>
      <c r="AN31" s="89"/>
      <c r="AO31" s="88"/>
      <c r="AP31" s="85">
        <f t="shared" si="11"/>
        <v>0</v>
      </c>
      <c r="AQ31" s="89"/>
      <c r="AR31" s="88"/>
      <c r="AS31" s="193">
        <f t="shared" si="12"/>
        <v>0</v>
      </c>
    </row>
    <row r="32" spans="1:45" ht="20.25" customHeight="1">
      <c r="A32" s="55"/>
      <c r="B32" s="86"/>
      <c r="C32" s="87"/>
      <c r="D32" s="88"/>
      <c r="E32" s="52">
        <f t="shared" si="15"/>
        <v>0</v>
      </c>
      <c r="F32" s="52">
        <f t="shared" si="13"/>
        <v>0</v>
      </c>
      <c r="G32" s="53">
        <f t="shared" si="0"/>
        <v>0</v>
      </c>
      <c r="H32" s="60"/>
      <c r="I32" s="197">
        <f t="shared" si="14"/>
        <v>0</v>
      </c>
      <c r="J32" s="87"/>
      <c r="K32" s="88"/>
      <c r="L32" s="85">
        <f t="shared" si="1"/>
        <v>0</v>
      </c>
      <c r="M32" s="89"/>
      <c r="N32" s="88"/>
      <c r="O32" s="85">
        <f t="shared" si="2"/>
        <v>0</v>
      </c>
      <c r="P32" s="89"/>
      <c r="Q32" s="88"/>
      <c r="R32" s="85">
        <f t="shared" si="3"/>
        <v>0</v>
      </c>
      <c r="S32" s="89"/>
      <c r="T32" s="88"/>
      <c r="U32" s="85">
        <f t="shared" si="4"/>
        <v>0</v>
      </c>
      <c r="V32" s="87"/>
      <c r="W32" s="88"/>
      <c r="X32" s="85">
        <f t="shared" si="5"/>
        <v>0</v>
      </c>
      <c r="Y32" s="89"/>
      <c r="Z32" s="88"/>
      <c r="AA32" s="85">
        <f t="shared" si="6"/>
        <v>0</v>
      </c>
      <c r="AB32" s="89"/>
      <c r="AC32" s="88"/>
      <c r="AD32" s="85">
        <f t="shared" si="7"/>
        <v>0</v>
      </c>
      <c r="AE32" s="89"/>
      <c r="AF32" s="88"/>
      <c r="AG32" s="85">
        <f t="shared" si="8"/>
        <v>0</v>
      </c>
      <c r="AH32" s="87"/>
      <c r="AI32" s="88"/>
      <c r="AJ32" s="85">
        <f t="shared" si="9"/>
        <v>0</v>
      </c>
      <c r="AK32" s="89"/>
      <c r="AL32" s="88"/>
      <c r="AM32" s="85">
        <f t="shared" si="10"/>
        <v>0</v>
      </c>
      <c r="AN32" s="89"/>
      <c r="AO32" s="88"/>
      <c r="AP32" s="85">
        <f t="shared" si="11"/>
        <v>0</v>
      </c>
      <c r="AQ32" s="89"/>
      <c r="AR32" s="88"/>
      <c r="AS32" s="193">
        <f t="shared" si="12"/>
        <v>0</v>
      </c>
    </row>
    <row r="33" spans="1:45" ht="20.25" customHeight="1">
      <c r="A33" s="55"/>
      <c r="B33" s="86"/>
      <c r="C33" s="87"/>
      <c r="D33" s="88"/>
      <c r="E33" s="52">
        <f t="shared" si="15"/>
        <v>0</v>
      </c>
      <c r="F33" s="52">
        <f t="shared" si="13"/>
        <v>0</v>
      </c>
      <c r="G33" s="53">
        <f t="shared" si="0"/>
        <v>0</v>
      </c>
      <c r="H33" s="60"/>
      <c r="I33" s="197">
        <f t="shared" si="14"/>
        <v>0</v>
      </c>
      <c r="J33" s="87"/>
      <c r="K33" s="88"/>
      <c r="L33" s="85">
        <f t="shared" si="1"/>
        <v>0</v>
      </c>
      <c r="M33" s="89"/>
      <c r="N33" s="88"/>
      <c r="O33" s="85">
        <f t="shared" si="2"/>
        <v>0</v>
      </c>
      <c r="P33" s="89"/>
      <c r="Q33" s="88"/>
      <c r="R33" s="85">
        <f t="shared" si="3"/>
        <v>0</v>
      </c>
      <c r="S33" s="89"/>
      <c r="T33" s="88"/>
      <c r="U33" s="85">
        <f t="shared" si="4"/>
        <v>0</v>
      </c>
      <c r="V33" s="87"/>
      <c r="W33" s="88"/>
      <c r="X33" s="85">
        <f t="shared" si="5"/>
        <v>0</v>
      </c>
      <c r="Y33" s="89"/>
      <c r="Z33" s="88"/>
      <c r="AA33" s="85">
        <f t="shared" si="6"/>
        <v>0</v>
      </c>
      <c r="AB33" s="89"/>
      <c r="AC33" s="88"/>
      <c r="AD33" s="85">
        <f t="shared" si="7"/>
        <v>0</v>
      </c>
      <c r="AE33" s="89"/>
      <c r="AF33" s="88"/>
      <c r="AG33" s="85">
        <f t="shared" si="8"/>
        <v>0</v>
      </c>
      <c r="AH33" s="87"/>
      <c r="AI33" s="88"/>
      <c r="AJ33" s="85">
        <f t="shared" si="9"/>
        <v>0</v>
      </c>
      <c r="AK33" s="89"/>
      <c r="AL33" s="88"/>
      <c r="AM33" s="85">
        <f t="shared" si="10"/>
        <v>0</v>
      </c>
      <c r="AN33" s="89"/>
      <c r="AO33" s="88"/>
      <c r="AP33" s="85">
        <f t="shared" si="11"/>
        <v>0</v>
      </c>
      <c r="AQ33" s="89"/>
      <c r="AR33" s="88"/>
      <c r="AS33" s="193">
        <f t="shared" si="12"/>
        <v>0</v>
      </c>
    </row>
    <row r="34" spans="1:45" ht="20.25" customHeight="1" thickBot="1">
      <c r="A34" s="61"/>
      <c r="B34" s="90"/>
      <c r="C34" s="91"/>
      <c r="D34" s="92"/>
      <c r="E34" s="64">
        <f t="shared" si="15"/>
        <v>0</v>
      </c>
      <c r="F34" s="52">
        <f t="shared" si="13"/>
        <v>0</v>
      </c>
      <c r="G34" s="65">
        <f t="shared" si="0"/>
        <v>0</v>
      </c>
      <c r="H34" s="66"/>
      <c r="I34" s="197">
        <f t="shared" si="14"/>
        <v>0</v>
      </c>
      <c r="J34" s="91"/>
      <c r="K34" s="92"/>
      <c r="L34" s="93">
        <f>INT(J34*K34)</f>
        <v>0</v>
      </c>
      <c r="M34" s="94"/>
      <c r="N34" s="92"/>
      <c r="O34" s="93">
        <f>INT(M34*N34)</f>
        <v>0</v>
      </c>
      <c r="P34" s="94"/>
      <c r="Q34" s="92"/>
      <c r="R34" s="93">
        <f>INT(P34*Q34)</f>
        <v>0</v>
      </c>
      <c r="S34" s="94"/>
      <c r="T34" s="92"/>
      <c r="U34" s="93">
        <f>INT(S34*T34)</f>
        <v>0</v>
      </c>
      <c r="V34" s="91"/>
      <c r="W34" s="92"/>
      <c r="X34" s="93">
        <f>INT(V34*W34)</f>
        <v>0</v>
      </c>
      <c r="Y34" s="94"/>
      <c r="Z34" s="92"/>
      <c r="AA34" s="93">
        <f>INT(Y34*Z34)</f>
        <v>0</v>
      </c>
      <c r="AB34" s="94"/>
      <c r="AC34" s="92"/>
      <c r="AD34" s="93">
        <f>INT(AB34*AC34)</f>
        <v>0</v>
      </c>
      <c r="AE34" s="94"/>
      <c r="AF34" s="92"/>
      <c r="AG34" s="93">
        <f>INT(AE34*AF34)</f>
        <v>0</v>
      </c>
      <c r="AH34" s="91"/>
      <c r="AI34" s="92"/>
      <c r="AJ34" s="93">
        <f>INT(AH34*AI34)</f>
        <v>0</v>
      </c>
      <c r="AK34" s="94"/>
      <c r="AL34" s="92"/>
      <c r="AM34" s="93">
        <f>INT(AK34*AL34)</f>
        <v>0</v>
      </c>
      <c r="AN34" s="94"/>
      <c r="AO34" s="92"/>
      <c r="AP34" s="93">
        <f>INT(AN34*AO34)</f>
        <v>0</v>
      </c>
      <c r="AQ34" s="94"/>
      <c r="AR34" s="92"/>
      <c r="AS34" s="194">
        <f>INT(AQ34*AR34)</f>
        <v>0</v>
      </c>
    </row>
    <row r="35" spans="1:45" ht="20.25" customHeight="1" thickBot="1" thickTop="1">
      <c r="A35" s="95" t="s">
        <v>7</v>
      </c>
      <c r="B35" s="96">
        <f>SUM(B9:B34)</f>
        <v>0</v>
      </c>
      <c r="C35" s="97"/>
      <c r="D35" s="98"/>
      <c r="E35" s="99">
        <f>SUM(E9:E34)</f>
        <v>0</v>
      </c>
      <c r="F35" s="99">
        <f>SUM(F9:F34)</f>
        <v>0</v>
      </c>
      <c r="G35" s="102">
        <f>SUM(G9:G34)</f>
        <v>0</v>
      </c>
      <c r="H35" s="103"/>
      <c r="I35" s="184"/>
      <c r="J35" s="97"/>
      <c r="K35" s="98"/>
      <c r="L35" s="100">
        <f>SUM(L9:L34)</f>
        <v>0</v>
      </c>
      <c r="M35" s="101"/>
      <c r="N35" s="98"/>
      <c r="O35" s="100">
        <f>SUM(O9:O34)</f>
        <v>0</v>
      </c>
      <c r="P35" s="101"/>
      <c r="Q35" s="98"/>
      <c r="R35" s="100">
        <f>SUM(R9:R34)</f>
        <v>0</v>
      </c>
      <c r="S35" s="101"/>
      <c r="T35" s="98"/>
      <c r="U35" s="100">
        <f>SUM(U9:U34)</f>
        <v>0</v>
      </c>
      <c r="V35" s="97"/>
      <c r="W35" s="98"/>
      <c r="X35" s="100">
        <f>SUM(X9:X34)</f>
        <v>0</v>
      </c>
      <c r="Y35" s="101"/>
      <c r="Z35" s="98"/>
      <c r="AA35" s="100">
        <f>SUM(AA9:AA34)</f>
        <v>0</v>
      </c>
      <c r="AB35" s="101"/>
      <c r="AC35" s="98"/>
      <c r="AD35" s="100">
        <f>SUM(AD9:AD34)</f>
        <v>0</v>
      </c>
      <c r="AE35" s="101"/>
      <c r="AF35" s="98"/>
      <c r="AG35" s="100">
        <f>SUM(AG9:AG34)</f>
        <v>0</v>
      </c>
      <c r="AH35" s="97"/>
      <c r="AI35" s="98"/>
      <c r="AJ35" s="100">
        <f>SUM(AJ9:AJ34)</f>
        <v>0</v>
      </c>
      <c r="AK35" s="101"/>
      <c r="AL35" s="98"/>
      <c r="AM35" s="100">
        <f>SUM(AM9:AM34)</f>
        <v>0</v>
      </c>
      <c r="AN35" s="101"/>
      <c r="AO35" s="98"/>
      <c r="AP35" s="100">
        <f>SUM(AP9:AP34)</f>
        <v>0</v>
      </c>
      <c r="AQ35" s="101"/>
      <c r="AR35" s="98"/>
      <c r="AS35" s="195">
        <f>SUM(AS9:AS34)</f>
        <v>0</v>
      </c>
    </row>
    <row r="36" s="74" customFormat="1" ht="6" customHeight="1"/>
    <row r="37" spans="1:2" s="74" customFormat="1" ht="13.5" customHeight="1">
      <c r="A37" s="2" t="s">
        <v>2</v>
      </c>
      <c r="B37" s="74" t="s">
        <v>53</v>
      </c>
    </row>
    <row r="38" spans="2:9" s="74" customFormat="1" ht="13.5" customHeight="1">
      <c r="B38" s="74" t="s">
        <v>50</v>
      </c>
      <c r="I38" s="34"/>
    </row>
    <row r="39" spans="2:9" s="74" customFormat="1" ht="13.5" customHeight="1">
      <c r="B39" s="74" t="s">
        <v>51</v>
      </c>
      <c r="I39" s="34"/>
    </row>
    <row r="40" spans="2:9" s="74" customFormat="1" ht="13.5" customHeight="1">
      <c r="B40" s="74" t="s">
        <v>52</v>
      </c>
      <c r="I40" s="34"/>
    </row>
    <row r="41" spans="2:9" s="74" customFormat="1" ht="13.5" customHeight="1">
      <c r="B41" s="124" t="s">
        <v>192</v>
      </c>
      <c r="I41" s="34"/>
    </row>
    <row r="42" spans="2:21" s="74" customFormat="1" ht="13.5" customHeight="1">
      <c r="B42" s="282" t="s">
        <v>179</v>
      </c>
      <c r="C42" s="282"/>
      <c r="D42" s="282"/>
      <c r="E42" s="282"/>
      <c r="F42" s="282"/>
      <c r="G42" s="282"/>
      <c r="H42" s="282"/>
      <c r="I42" s="282"/>
      <c r="J42" s="282"/>
      <c r="K42" s="282"/>
      <c r="L42" s="282"/>
      <c r="M42" s="282"/>
      <c r="N42" s="291"/>
      <c r="O42" s="291"/>
      <c r="P42" s="291"/>
      <c r="Q42" s="291"/>
      <c r="R42" s="291"/>
      <c r="S42" s="291"/>
      <c r="T42" s="291"/>
      <c r="U42" s="291"/>
    </row>
  </sheetData>
  <sheetProtection/>
  <mergeCells count="36">
    <mergeCell ref="AB3:AC3"/>
    <mergeCell ref="AD3:AG3"/>
    <mergeCell ref="AI3:AM3"/>
    <mergeCell ref="AO3:AS3"/>
    <mergeCell ref="J3:K3"/>
    <mergeCell ref="L3:O3"/>
    <mergeCell ref="Q3:U3"/>
    <mergeCell ref="W3:AA3"/>
    <mergeCell ref="A3:B3"/>
    <mergeCell ref="A5:A8"/>
    <mergeCell ref="B5:B8"/>
    <mergeCell ref="C5:E5"/>
    <mergeCell ref="G5:G6"/>
    <mergeCell ref="H5:H8"/>
    <mergeCell ref="C6:C7"/>
    <mergeCell ref="D6:D7"/>
    <mergeCell ref="E6:E7"/>
    <mergeCell ref="F6:F7"/>
    <mergeCell ref="AB6:AD6"/>
    <mergeCell ref="AE6:AG6"/>
    <mergeCell ref="AH6:AJ6"/>
    <mergeCell ref="I5:I8"/>
    <mergeCell ref="J5:AA5"/>
    <mergeCell ref="AB5:AS5"/>
    <mergeCell ref="P6:R6"/>
    <mergeCell ref="AK6:AM6"/>
    <mergeCell ref="AN6:AP6"/>
    <mergeCell ref="AQ6:AS6"/>
    <mergeCell ref="G7:G8"/>
    <mergeCell ref="B42:U42"/>
    <mergeCell ref="C3:D3"/>
    <mergeCell ref="S6:U6"/>
    <mergeCell ref="V6:X6"/>
    <mergeCell ref="Y6:AA6"/>
    <mergeCell ref="J6:L6"/>
    <mergeCell ref="M6:O6"/>
  </mergeCells>
  <conditionalFormatting sqref="I9:I34">
    <cfRule type="cellIs" priority="7" dxfId="19" operator="equal" stopIfTrue="1">
      <formula>0</formula>
    </cfRule>
  </conditionalFormatting>
  <conditionalFormatting sqref="L3">
    <cfRule type="cellIs" priority="6" dxfId="19" operator="equal" stopIfTrue="1">
      <formula>0</formula>
    </cfRule>
  </conditionalFormatting>
  <conditionalFormatting sqref="Q3">
    <cfRule type="cellIs" priority="5" dxfId="19" operator="equal" stopIfTrue="1">
      <formula>0</formula>
    </cfRule>
  </conditionalFormatting>
  <conditionalFormatting sqref="W3">
    <cfRule type="cellIs" priority="4" dxfId="19" operator="equal" stopIfTrue="1">
      <formula>0</formula>
    </cfRule>
  </conditionalFormatting>
  <conditionalFormatting sqref="AD3">
    <cfRule type="cellIs" priority="3" dxfId="19" operator="equal" stopIfTrue="1">
      <formula>0</formula>
    </cfRule>
  </conditionalFormatting>
  <conditionalFormatting sqref="AI3">
    <cfRule type="cellIs" priority="2" dxfId="19" operator="equal" stopIfTrue="1">
      <formula>0</formula>
    </cfRule>
  </conditionalFormatting>
  <conditionalFormatting sqref="AO3">
    <cfRule type="cellIs" priority="1" dxfId="19" operator="equal" stopIfTrue="1">
      <formula>0</formula>
    </cfRule>
  </conditionalFormatting>
  <printOptions/>
  <pageMargins left="0.78740157480315" right="0.393700787401575" top="0.590551181102362" bottom="0.590551181102362" header="0.511811023622047" footer="0.511811023622047"/>
  <pageSetup horizontalDpi="600" verticalDpi="600" orientation="landscape" paperSize="9" scale="74" r:id="rId1"/>
  <headerFooter alignWithMargins="0">
    <oddHeader>&amp;R&amp;P / &amp;N</oddHeader>
  </headerFooter>
  <colBreaks count="2" manualBreakCount="2">
    <brk id="8" max="65535" man="1"/>
    <brk id="27" max="65535" man="1"/>
  </colBreaks>
</worksheet>
</file>

<file path=xl/worksheets/sheet6.xml><?xml version="1.0" encoding="utf-8"?>
<worksheet xmlns="http://schemas.openxmlformats.org/spreadsheetml/2006/main" xmlns:r="http://schemas.openxmlformats.org/officeDocument/2006/relationships">
  <sheetPr>
    <tabColor rgb="FFFFC000"/>
  </sheetPr>
  <dimension ref="A1:O40"/>
  <sheetViews>
    <sheetView view="pageBreakPreview" zoomScale="85" zoomScaleSheetLayoutView="85" zoomScalePageLayoutView="0" workbookViewId="0" topLeftCell="A16">
      <selection activeCell="B38" sqref="B38"/>
    </sheetView>
  </sheetViews>
  <sheetFormatPr defaultColWidth="10.625" defaultRowHeight="18" customHeight="1"/>
  <cols>
    <col min="1" max="2" width="5.875" style="34" customWidth="1"/>
    <col min="3" max="10" width="10.625" style="34" customWidth="1"/>
    <col min="11" max="11" width="20.125" style="34" customWidth="1"/>
    <col min="12" max="16384" width="10.625" style="34" customWidth="1"/>
  </cols>
  <sheetData>
    <row r="1" spans="1:2" ht="18" customHeight="1">
      <c r="A1" s="1" t="s">
        <v>15</v>
      </c>
      <c r="B1" s="33"/>
    </row>
    <row r="2" spans="1:2" ht="7.5" customHeight="1" thickBot="1">
      <c r="A2" s="33"/>
      <c r="B2" s="33"/>
    </row>
    <row r="3" spans="1:12" ht="23.25" customHeight="1" thickBot="1">
      <c r="A3" s="280" t="s">
        <v>48</v>
      </c>
      <c r="B3" s="281"/>
      <c r="C3" s="326"/>
      <c r="D3" s="315"/>
      <c r="E3" s="315"/>
      <c r="F3" s="36" t="s">
        <v>5</v>
      </c>
      <c r="G3" s="326"/>
      <c r="H3" s="315"/>
      <c r="I3" s="327"/>
      <c r="J3" s="35" t="s">
        <v>57</v>
      </c>
      <c r="K3" s="326"/>
      <c r="L3" s="327"/>
    </row>
    <row r="4" spans="1:15" ht="23.25" customHeight="1">
      <c r="A4" s="76"/>
      <c r="B4" s="76"/>
      <c r="C4" s="76"/>
      <c r="D4" s="76"/>
      <c r="E4" s="37"/>
      <c r="F4" s="37"/>
      <c r="G4" s="76"/>
      <c r="H4" s="76"/>
      <c r="I4" s="76"/>
      <c r="J4" s="76"/>
      <c r="K4" s="37" t="s">
        <v>58</v>
      </c>
      <c r="L4" s="76"/>
      <c r="M4" s="76"/>
      <c r="O4" s="37"/>
    </row>
    <row r="5" ht="6" customHeight="1" thickBot="1"/>
    <row r="6" spans="1:11" ht="13.5" customHeight="1">
      <c r="A6" s="275" t="s">
        <v>0</v>
      </c>
      <c r="B6" s="328" t="s">
        <v>49</v>
      </c>
      <c r="C6" s="331" t="s">
        <v>185</v>
      </c>
      <c r="D6" s="334" t="s">
        <v>123</v>
      </c>
      <c r="E6" s="335"/>
      <c r="F6" s="335"/>
      <c r="G6" s="336"/>
      <c r="H6" s="336"/>
      <c r="I6" s="289" t="s">
        <v>1</v>
      </c>
      <c r="J6" s="337" t="s">
        <v>12</v>
      </c>
      <c r="K6" s="338"/>
    </row>
    <row r="7" spans="1:11" ht="13.5" customHeight="1">
      <c r="A7" s="278"/>
      <c r="B7" s="329"/>
      <c r="C7" s="332"/>
      <c r="D7" s="148" t="s">
        <v>4</v>
      </c>
      <c r="E7" s="41" t="s">
        <v>4</v>
      </c>
      <c r="F7" s="41" t="s">
        <v>4</v>
      </c>
      <c r="G7" s="42" t="s">
        <v>4</v>
      </c>
      <c r="H7" s="42" t="s">
        <v>7</v>
      </c>
      <c r="I7" s="290"/>
      <c r="J7" s="339"/>
      <c r="K7" s="340"/>
    </row>
    <row r="8" spans="1:11" ht="13.5" customHeight="1" thickBot="1">
      <c r="A8" s="279"/>
      <c r="B8" s="330"/>
      <c r="C8" s="333"/>
      <c r="D8" s="46" t="s">
        <v>186</v>
      </c>
      <c r="E8" s="47" t="s">
        <v>187</v>
      </c>
      <c r="F8" s="47" t="s">
        <v>188</v>
      </c>
      <c r="G8" s="48" t="s">
        <v>189</v>
      </c>
      <c r="H8" s="48" t="s">
        <v>190</v>
      </c>
      <c r="I8" s="49" t="s">
        <v>191</v>
      </c>
      <c r="J8" s="341"/>
      <c r="K8" s="342"/>
    </row>
    <row r="9" spans="1:11" ht="18" customHeight="1">
      <c r="A9" s="149"/>
      <c r="B9" s="150"/>
      <c r="C9" s="50"/>
      <c r="D9" s="50"/>
      <c r="E9" s="51"/>
      <c r="F9" s="51"/>
      <c r="G9" s="51"/>
      <c r="H9" s="52">
        <f>SUM(D9:G9)</f>
        <v>0</v>
      </c>
      <c r="I9" s="53">
        <f>H9-C9</f>
        <v>0</v>
      </c>
      <c r="J9" s="324"/>
      <c r="K9" s="325"/>
    </row>
    <row r="10" spans="1:11" ht="18" customHeight="1">
      <c r="A10" s="55"/>
      <c r="B10" s="125"/>
      <c r="C10" s="56"/>
      <c r="D10" s="56"/>
      <c r="E10" s="57"/>
      <c r="F10" s="57"/>
      <c r="G10" s="57"/>
      <c r="H10" s="58">
        <f>SUM(D10:G10)</f>
        <v>0</v>
      </c>
      <c r="I10" s="59">
        <f>H10-C10</f>
        <v>0</v>
      </c>
      <c r="J10" s="318"/>
      <c r="K10" s="319"/>
    </row>
    <row r="11" spans="1:11" ht="18" customHeight="1">
      <c r="A11" s="55"/>
      <c r="B11" s="125"/>
      <c r="C11" s="56"/>
      <c r="D11" s="56"/>
      <c r="E11" s="57"/>
      <c r="F11" s="57"/>
      <c r="G11" s="57"/>
      <c r="H11" s="58">
        <f aca="true" t="shared" si="0" ref="H11:H28">SUM(D11:G11)</f>
        <v>0</v>
      </c>
      <c r="I11" s="59">
        <f aca="true" t="shared" si="1" ref="I11:I28">H11-C11</f>
        <v>0</v>
      </c>
      <c r="J11" s="318"/>
      <c r="K11" s="319"/>
    </row>
    <row r="12" spans="1:11" ht="18" customHeight="1">
      <c r="A12" s="55"/>
      <c r="B12" s="125"/>
      <c r="C12" s="56"/>
      <c r="D12" s="56"/>
      <c r="E12" s="57"/>
      <c r="F12" s="57"/>
      <c r="G12" s="57"/>
      <c r="H12" s="58">
        <f t="shared" si="0"/>
        <v>0</v>
      </c>
      <c r="I12" s="59">
        <f t="shared" si="1"/>
        <v>0</v>
      </c>
      <c r="J12" s="318"/>
      <c r="K12" s="319"/>
    </row>
    <row r="13" spans="1:11" ht="18" customHeight="1">
      <c r="A13" s="55"/>
      <c r="B13" s="125"/>
      <c r="C13" s="56"/>
      <c r="D13" s="56"/>
      <c r="E13" s="57"/>
      <c r="F13" s="57"/>
      <c r="G13" s="57"/>
      <c r="H13" s="58">
        <f t="shared" si="0"/>
        <v>0</v>
      </c>
      <c r="I13" s="59">
        <f t="shared" si="1"/>
        <v>0</v>
      </c>
      <c r="J13" s="318"/>
      <c r="K13" s="319"/>
    </row>
    <row r="14" spans="1:11" ht="18" customHeight="1">
      <c r="A14" s="55"/>
      <c r="B14" s="125"/>
      <c r="C14" s="56"/>
      <c r="D14" s="56"/>
      <c r="E14" s="57"/>
      <c r="F14" s="57"/>
      <c r="G14" s="57"/>
      <c r="H14" s="58">
        <f t="shared" si="0"/>
        <v>0</v>
      </c>
      <c r="I14" s="59">
        <f t="shared" si="1"/>
        <v>0</v>
      </c>
      <c r="J14" s="318"/>
      <c r="K14" s="319"/>
    </row>
    <row r="15" spans="1:11" ht="18" customHeight="1">
      <c r="A15" s="55"/>
      <c r="B15" s="125"/>
      <c r="C15" s="56"/>
      <c r="D15" s="56"/>
      <c r="E15" s="57"/>
      <c r="F15" s="57"/>
      <c r="G15" s="57"/>
      <c r="H15" s="58">
        <f t="shared" si="0"/>
        <v>0</v>
      </c>
      <c r="I15" s="59">
        <f t="shared" si="1"/>
        <v>0</v>
      </c>
      <c r="J15" s="318"/>
      <c r="K15" s="319"/>
    </row>
    <row r="16" spans="1:11" ht="18" customHeight="1">
      <c r="A16" s="55"/>
      <c r="B16" s="125"/>
      <c r="C16" s="56"/>
      <c r="D16" s="56"/>
      <c r="E16" s="57"/>
      <c r="F16" s="57"/>
      <c r="G16" s="57"/>
      <c r="H16" s="58">
        <f t="shared" si="0"/>
        <v>0</v>
      </c>
      <c r="I16" s="59">
        <f t="shared" si="1"/>
        <v>0</v>
      </c>
      <c r="J16" s="318"/>
      <c r="K16" s="319"/>
    </row>
    <row r="17" spans="1:11" ht="18" customHeight="1">
      <c r="A17" s="55"/>
      <c r="B17" s="125"/>
      <c r="C17" s="56"/>
      <c r="D17" s="56"/>
      <c r="E17" s="57"/>
      <c r="F17" s="57"/>
      <c r="G17" s="57"/>
      <c r="H17" s="58">
        <f t="shared" si="0"/>
        <v>0</v>
      </c>
      <c r="I17" s="59">
        <f t="shared" si="1"/>
        <v>0</v>
      </c>
      <c r="J17" s="318"/>
      <c r="K17" s="319"/>
    </row>
    <row r="18" spans="1:11" ht="18" customHeight="1">
      <c r="A18" s="55"/>
      <c r="B18" s="125"/>
      <c r="C18" s="56"/>
      <c r="D18" s="56"/>
      <c r="E18" s="57"/>
      <c r="F18" s="57"/>
      <c r="G18" s="57"/>
      <c r="H18" s="58">
        <f t="shared" si="0"/>
        <v>0</v>
      </c>
      <c r="I18" s="59">
        <f t="shared" si="1"/>
        <v>0</v>
      </c>
      <c r="J18" s="318"/>
      <c r="K18" s="319"/>
    </row>
    <row r="19" spans="1:11" ht="18" customHeight="1">
      <c r="A19" s="55"/>
      <c r="B19" s="125"/>
      <c r="C19" s="56"/>
      <c r="D19" s="56"/>
      <c r="E19" s="57"/>
      <c r="F19" s="57"/>
      <c r="G19" s="57"/>
      <c r="H19" s="58">
        <f t="shared" si="0"/>
        <v>0</v>
      </c>
      <c r="I19" s="59">
        <f t="shared" si="1"/>
        <v>0</v>
      </c>
      <c r="J19" s="318"/>
      <c r="K19" s="319"/>
    </row>
    <row r="20" spans="1:11" ht="18" customHeight="1">
      <c r="A20" s="55"/>
      <c r="B20" s="125"/>
      <c r="C20" s="56"/>
      <c r="D20" s="56"/>
      <c r="E20" s="57"/>
      <c r="F20" s="57"/>
      <c r="G20" s="57"/>
      <c r="H20" s="58">
        <f t="shared" si="0"/>
        <v>0</v>
      </c>
      <c r="I20" s="59">
        <f t="shared" si="1"/>
        <v>0</v>
      </c>
      <c r="J20" s="318"/>
      <c r="K20" s="319"/>
    </row>
    <row r="21" spans="1:11" ht="18" customHeight="1">
      <c r="A21" s="55"/>
      <c r="B21" s="125"/>
      <c r="C21" s="56"/>
      <c r="D21" s="56"/>
      <c r="E21" s="57"/>
      <c r="F21" s="57"/>
      <c r="G21" s="57"/>
      <c r="H21" s="58">
        <f>SUM(D21:G21)</f>
        <v>0</v>
      </c>
      <c r="I21" s="59">
        <f>H21-C21</f>
        <v>0</v>
      </c>
      <c r="J21" s="318"/>
      <c r="K21" s="319"/>
    </row>
    <row r="22" spans="1:11" ht="18" customHeight="1">
      <c r="A22" s="55"/>
      <c r="B22" s="125"/>
      <c r="C22" s="56"/>
      <c r="D22" s="56"/>
      <c r="E22" s="57"/>
      <c r="F22" s="57"/>
      <c r="G22" s="57"/>
      <c r="H22" s="58">
        <f>SUM(D22:G22)</f>
        <v>0</v>
      </c>
      <c r="I22" s="59">
        <f>H22-C22</f>
        <v>0</v>
      </c>
      <c r="J22" s="318"/>
      <c r="K22" s="319"/>
    </row>
    <row r="23" spans="1:11" ht="18" customHeight="1">
      <c r="A23" s="149"/>
      <c r="B23" s="199"/>
      <c r="C23" s="200"/>
      <c r="D23" s="56"/>
      <c r="E23" s="57"/>
      <c r="F23" s="57"/>
      <c r="G23" s="57"/>
      <c r="H23" s="58">
        <f t="shared" si="0"/>
        <v>0</v>
      </c>
      <c r="I23" s="59">
        <f t="shared" si="1"/>
        <v>0</v>
      </c>
      <c r="J23" s="316"/>
      <c r="K23" s="317"/>
    </row>
    <row r="24" spans="1:11" ht="18" customHeight="1">
      <c r="A24" s="55"/>
      <c r="B24" s="201"/>
      <c r="C24" s="200"/>
      <c r="D24" s="56"/>
      <c r="E24" s="57"/>
      <c r="F24" s="57"/>
      <c r="G24" s="57"/>
      <c r="H24" s="58">
        <f t="shared" si="0"/>
        <v>0</v>
      </c>
      <c r="I24" s="59">
        <f t="shared" si="1"/>
        <v>0</v>
      </c>
      <c r="J24" s="316"/>
      <c r="K24" s="317"/>
    </row>
    <row r="25" spans="1:11" ht="18" customHeight="1">
      <c r="A25" s="55"/>
      <c r="B25" s="201"/>
      <c r="C25" s="200"/>
      <c r="D25" s="56"/>
      <c r="E25" s="57"/>
      <c r="F25" s="57"/>
      <c r="G25" s="57"/>
      <c r="H25" s="58">
        <f t="shared" si="0"/>
        <v>0</v>
      </c>
      <c r="I25" s="59">
        <f t="shared" si="1"/>
        <v>0</v>
      </c>
      <c r="J25" s="316"/>
      <c r="K25" s="317"/>
    </row>
    <row r="26" spans="1:11" ht="18" customHeight="1">
      <c r="A26" s="55"/>
      <c r="B26" s="201"/>
      <c r="C26" s="200"/>
      <c r="D26" s="56"/>
      <c r="E26" s="57"/>
      <c r="F26" s="57"/>
      <c r="G26" s="57"/>
      <c r="H26" s="58">
        <f t="shared" si="0"/>
        <v>0</v>
      </c>
      <c r="I26" s="59">
        <f t="shared" si="1"/>
        <v>0</v>
      </c>
      <c r="J26" s="316"/>
      <c r="K26" s="317"/>
    </row>
    <row r="27" spans="1:11" ht="18" customHeight="1">
      <c r="A27" s="55"/>
      <c r="B27" s="201"/>
      <c r="C27" s="200"/>
      <c r="D27" s="56"/>
      <c r="E27" s="57"/>
      <c r="F27" s="57"/>
      <c r="G27" s="57"/>
      <c r="H27" s="58">
        <f t="shared" si="0"/>
        <v>0</v>
      </c>
      <c r="I27" s="59">
        <f t="shared" si="1"/>
        <v>0</v>
      </c>
      <c r="J27" s="316"/>
      <c r="K27" s="317"/>
    </row>
    <row r="28" spans="1:11" ht="18" customHeight="1">
      <c r="A28" s="55"/>
      <c r="B28" s="201"/>
      <c r="C28" s="200"/>
      <c r="D28" s="56"/>
      <c r="E28" s="57"/>
      <c r="F28" s="57"/>
      <c r="G28" s="57"/>
      <c r="H28" s="58">
        <f t="shared" si="0"/>
        <v>0</v>
      </c>
      <c r="I28" s="59">
        <f t="shared" si="1"/>
        <v>0</v>
      </c>
      <c r="J28" s="316"/>
      <c r="K28" s="317"/>
    </row>
    <row r="29" spans="1:11" ht="18" customHeight="1">
      <c r="A29" s="155"/>
      <c r="B29" s="202"/>
      <c r="C29" s="203"/>
      <c r="D29" s="204"/>
      <c r="E29" s="205"/>
      <c r="F29" s="205"/>
      <c r="G29" s="205"/>
      <c r="H29" s="58">
        <f>SUM(D29:G29)</f>
        <v>0</v>
      </c>
      <c r="I29" s="59">
        <f>H29-C29</f>
        <v>0</v>
      </c>
      <c r="J29" s="316"/>
      <c r="K29" s="317"/>
    </row>
    <row r="30" spans="1:11" ht="18" customHeight="1">
      <c r="A30" s="55"/>
      <c r="B30" s="128"/>
      <c r="C30" s="56"/>
      <c r="D30" s="56"/>
      <c r="E30" s="57"/>
      <c r="F30" s="57"/>
      <c r="G30" s="57"/>
      <c r="H30" s="58">
        <f>SUM(D30:G30)</f>
        <v>0</v>
      </c>
      <c r="I30" s="59">
        <f>H30-C30</f>
        <v>0</v>
      </c>
      <c r="J30" s="318"/>
      <c r="K30" s="319"/>
    </row>
    <row r="31" spans="1:11" ht="18" customHeight="1" thickBot="1">
      <c r="A31" s="61"/>
      <c r="B31" s="206"/>
      <c r="C31" s="207"/>
      <c r="D31" s="62"/>
      <c r="E31" s="63"/>
      <c r="F31" s="63"/>
      <c r="G31" s="63"/>
      <c r="H31" s="64">
        <f>SUM(D31:G31)</f>
        <v>0</v>
      </c>
      <c r="I31" s="65">
        <f>H31-C31</f>
        <v>0</v>
      </c>
      <c r="J31" s="320"/>
      <c r="K31" s="321"/>
    </row>
    <row r="32" spans="1:11" ht="18" customHeight="1" thickBot="1" thickTop="1">
      <c r="A32" s="49" t="s">
        <v>7</v>
      </c>
      <c r="B32" s="208">
        <f aca="true" t="shared" si="2" ref="B32:I32">SUM(B9:B31)</f>
        <v>0</v>
      </c>
      <c r="C32" s="72">
        <f t="shared" si="2"/>
        <v>0</v>
      </c>
      <c r="D32" s="70">
        <f t="shared" si="2"/>
        <v>0</v>
      </c>
      <c r="E32" s="71">
        <f t="shared" si="2"/>
        <v>0</v>
      </c>
      <c r="F32" s="71">
        <f t="shared" si="2"/>
        <v>0</v>
      </c>
      <c r="G32" s="71">
        <f t="shared" si="2"/>
        <v>0</v>
      </c>
      <c r="H32" s="69">
        <f t="shared" si="2"/>
        <v>0</v>
      </c>
      <c r="I32" s="72">
        <f t="shared" si="2"/>
        <v>0</v>
      </c>
      <c r="J32" s="322"/>
      <c r="K32" s="323"/>
    </row>
    <row r="33" s="74" customFormat="1" ht="3.75" customHeight="1"/>
    <row r="34" spans="1:2" s="74" customFormat="1" ht="13.5" customHeight="1">
      <c r="A34" s="2" t="s">
        <v>2</v>
      </c>
      <c r="B34" s="74" t="s">
        <v>53</v>
      </c>
    </row>
    <row r="35" s="74" customFormat="1" ht="13.5" customHeight="1">
      <c r="B35" s="74" t="s">
        <v>50</v>
      </c>
    </row>
    <row r="36" s="74" customFormat="1" ht="13.5" customHeight="1">
      <c r="B36" s="74" t="s">
        <v>51</v>
      </c>
    </row>
    <row r="37" s="74" customFormat="1" ht="13.5" customHeight="1">
      <c r="B37" s="74" t="s">
        <v>52</v>
      </c>
    </row>
    <row r="38" s="74" customFormat="1" ht="13.5" customHeight="1">
      <c r="B38" s="124" t="s">
        <v>192</v>
      </c>
    </row>
    <row r="39" s="74" customFormat="1" ht="13.5" customHeight="1">
      <c r="B39" s="74" t="s">
        <v>183</v>
      </c>
    </row>
    <row r="40" spans="2:13" s="74" customFormat="1" ht="25.5" customHeight="1">
      <c r="B40" s="282" t="s">
        <v>184</v>
      </c>
      <c r="C40" s="282"/>
      <c r="D40" s="282"/>
      <c r="E40" s="282"/>
      <c r="F40" s="282"/>
      <c r="G40" s="282"/>
      <c r="H40" s="282"/>
      <c r="I40" s="282"/>
      <c r="J40" s="282"/>
      <c r="K40" s="282"/>
      <c r="L40" s="282"/>
      <c r="M40" s="75"/>
    </row>
  </sheetData>
  <sheetProtection/>
  <mergeCells count="35">
    <mergeCell ref="A3:B3"/>
    <mergeCell ref="C3:E3"/>
    <mergeCell ref="G3:I3"/>
    <mergeCell ref="K3:L3"/>
    <mergeCell ref="A6:A8"/>
    <mergeCell ref="B6:B8"/>
    <mergeCell ref="C6:C8"/>
    <mergeCell ref="D6:H6"/>
    <mergeCell ref="I6:I7"/>
    <mergeCell ref="J6:K8"/>
    <mergeCell ref="J9:K9"/>
    <mergeCell ref="J10:K10"/>
    <mergeCell ref="J11:K11"/>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B40:L40"/>
    <mergeCell ref="J27:K27"/>
    <mergeCell ref="J28:K28"/>
    <mergeCell ref="J29:K29"/>
    <mergeCell ref="J30:K30"/>
    <mergeCell ref="J31:K31"/>
    <mergeCell ref="J32:K32"/>
  </mergeCells>
  <printOptions/>
  <pageMargins left="0.7874015748031497" right="0.5905511811023623" top="0.5905511811023623" bottom="0.5905511811023623" header="0.5118110236220472" footer="0.5118110236220472"/>
  <pageSetup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N51"/>
  <sheetViews>
    <sheetView view="pageBreakPreview" zoomScale="55" zoomScaleSheetLayoutView="55" zoomScalePageLayoutView="0" workbookViewId="0" topLeftCell="C25">
      <selection activeCell="F55" sqref="F55"/>
    </sheetView>
  </sheetViews>
  <sheetFormatPr defaultColWidth="10.75390625" defaultRowHeight="18" customHeight="1"/>
  <cols>
    <col min="1" max="2" width="0" style="34" hidden="1" customWidth="1"/>
    <col min="3" max="3" width="10.75390625" style="34" customWidth="1"/>
    <col min="4" max="5" width="11.25390625" style="34" bestFit="1" customWidth="1"/>
    <col min="6" max="6" width="10.875" style="34" bestFit="1" customWidth="1"/>
    <col min="7" max="13" width="10.75390625" style="34" customWidth="1"/>
    <col min="14" max="14" width="18.875" style="34" customWidth="1"/>
    <col min="15" max="16384" width="10.75390625" style="34" customWidth="1"/>
  </cols>
  <sheetData>
    <row r="1" ht="25.5" customHeight="1">
      <c r="C1" s="25" t="s">
        <v>16</v>
      </c>
    </row>
    <row r="2" ht="22.5" customHeight="1" thickBot="1">
      <c r="C2" s="33"/>
    </row>
    <row r="3" spans="3:14" ht="28.5" customHeight="1" thickBot="1">
      <c r="C3" s="35" t="s">
        <v>48</v>
      </c>
      <c r="D3" s="326"/>
      <c r="E3" s="315"/>
      <c r="F3" s="315"/>
      <c r="G3" s="327"/>
      <c r="H3" s="36" t="s">
        <v>5</v>
      </c>
      <c r="I3" s="326"/>
      <c r="J3" s="315"/>
      <c r="K3" s="315"/>
      <c r="L3" s="327"/>
      <c r="N3" s="37" t="s">
        <v>6</v>
      </c>
    </row>
    <row r="4" ht="15" customHeight="1" thickBot="1"/>
    <row r="5" spans="3:14" ht="15" customHeight="1">
      <c r="C5" s="106"/>
      <c r="D5" s="286" t="s">
        <v>72</v>
      </c>
      <c r="E5" s="287"/>
      <c r="F5" s="287"/>
      <c r="G5" s="288"/>
      <c r="H5" s="334" t="s">
        <v>181</v>
      </c>
      <c r="I5" s="335"/>
      <c r="J5" s="335"/>
      <c r="K5" s="336"/>
      <c r="L5" s="289" t="s">
        <v>17</v>
      </c>
      <c r="M5" s="295" t="s">
        <v>13</v>
      </c>
      <c r="N5" s="302" t="s">
        <v>12</v>
      </c>
    </row>
    <row r="6" spans="3:14" ht="13.5" customHeight="1">
      <c r="C6" s="107"/>
      <c r="D6" s="349" t="s">
        <v>59</v>
      </c>
      <c r="E6" s="351" t="s">
        <v>60</v>
      </c>
      <c r="F6" s="351" t="s">
        <v>61</v>
      </c>
      <c r="G6" s="345" t="s">
        <v>62</v>
      </c>
      <c r="H6" s="349" t="s">
        <v>63</v>
      </c>
      <c r="I6" s="351" t="s">
        <v>64</v>
      </c>
      <c r="J6" s="351" t="s">
        <v>65</v>
      </c>
      <c r="K6" s="345" t="s">
        <v>66</v>
      </c>
      <c r="L6" s="290"/>
      <c r="M6" s="373"/>
      <c r="N6" s="304"/>
    </row>
    <row r="7" spans="3:14" ht="13.5" customHeight="1" thickBot="1">
      <c r="C7" s="108"/>
      <c r="D7" s="350"/>
      <c r="E7" s="352"/>
      <c r="F7" s="352"/>
      <c r="G7" s="346"/>
      <c r="H7" s="350"/>
      <c r="I7" s="352"/>
      <c r="J7" s="352"/>
      <c r="K7" s="346"/>
      <c r="L7" s="49" t="s">
        <v>107</v>
      </c>
      <c r="M7" s="49" t="s">
        <v>108</v>
      </c>
      <c r="N7" s="305"/>
    </row>
    <row r="8" spans="3:14" ht="13.5" customHeight="1">
      <c r="C8" s="289" t="s">
        <v>71</v>
      </c>
      <c r="D8" s="355"/>
      <c r="E8" s="362"/>
      <c r="F8" s="362"/>
      <c r="G8" s="353">
        <f>SUM(D8:F9)</f>
        <v>0</v>
      </c>
      <c r="H8" s="355"/>
      <c r="I8" s="362"/>
      <c r="J8" s="362"/>
      <c r="K8" s="353">
        <f>SUM(H8:J9)</f>
        <v>0</v>
      </c>
      <c r="L8" s="372">
        <f>K8-G8</f>
        <v>0</v>
      </c>
      <c r="M8" s="109" t="s">
        <v>109</v>
      </c>
      <c r="N8" s="104"/>
    </row>
    <row r="9" spans="3:14" ht="24" customHeight="1" thickBot="1">
      <c r="C9" s="306"/>
      <c r="D9" s="356"/>
      <c r="E9" s="363"/>
      <c r="F9" s="363"/>
      <c r="G9" s="354"/>
      <c r="H9" s="356"/>
      <c r="I9" s="363"/>
      <c r="J9" s="363"/>
      <c r="K9" s="354"/>
      <c r="L9" s="371"/>
      <c r="M9" s="156"/>
      <c r="N9" s="73"/>
    </row>
    <row r="10" ht="15" customHeight="1" thickBot="1"/>
    <row r="11" spans="3:14" ht="13.5" customHeight="1">
      <c r="C11" s="275" t="s">
        <v>0</v>
      </c>
      <c r="D11" s="286" t="s">
        <v>72</v>
      </c>
      <c r="E11" s="287"/>
      <c r="F11" s="287"/>
      <c r="G11" s="288"/>
      <c r="H11" s="334" t="s">
        <v>181</v>
      </c>
      <c r="I11" s="335"/>
      <c r="J11" s="335"/>
      <c r="K11" s="336"/>
      <c r="L11" s="289" t="s">
        <v>17</v>
      </c>
      <c r="M11" s="295" t="s">
        <v>13</v>
      </c>
      <c r="N11" s="283" t="s">
        <v>12</v>
      </c>
    </row>
    <row r="12" spans="3:14" ht="13.5" customHeight="1">
      <c r="C12" s="278"/>
      <c r="D12" s="347" t="s">
        <v>67</v>
      </c>
      <c r="E12" s="343" t="s">
        <v>82</v>
      </c>
      <c r="F12" s="343" t="s">
        <v>83</v>
      </c>
      <c r="G12" s="345" t="s">
        <v>68</v>
      </c>
      <c r="H12" s="347" t="s">
        <v>69</v>
      </c>
      <c r="I12" s="343" t="s">
        <v>84</v>
      </c>
      <c r="J12" s="343" t="s">
        <v>85</v>
      </c>
      <c r="K12" s="345" t="s">
        <v>70</v>
      </c>
      <c r="L12" s="290"/>
      <c r="M12" s="373"/>
      <c r="N12" s="284"/>
    </row>
    <row r="13" spans="3:14" ht="13.5" customHeight="1" thickBot="1">
      <c r="C13" s="279"/>
      <c r="D13" s="348"/>
      <c r="E13" s="344"/>
      <c r="F13" s="344"/>
      <c r="G13" s="346"/>
      <c r="H13" s="348"/>
      <c r="I13" s="344"/>
      <c r="J13" s="344"/>
      <c r="K13" s="346"/>
      <c r="L13" s="49" t="s">
        <v>110</v>
      </c>
      <c r="M13" s="105" t="s">
        <v>111</v>
      </c>
      <c r="N13" s="285"/>
    </row>
    <row r="14" spans="1:14" ht="21" customHeight="1">
      <c r="A14" s="50"/>
      <c r="B14" s="50"/>
      <c r="C14" s="149"/>
      <c r="D14" s="157"/>
      <c r="E14" s="158"/>
      <c r="F14" s="158"/>
      <c r="G14" s="110">
        <f aca="true" t="shared" si="0" ref="G14:G37">SUM(D14:F14)</f>
        <v>0</v>
      </c>
      <c r="H14" s="157"/>
      <c r="I14" s="158"/>
      <c r="J14" s="158"/>
      <c r="K14" s="110">
        <f aca="true" t="shared" si="1" ref="K14:K37">SUM(H14:J14)</f>
        <v>0</v>
      </c>
      <c r="L14" s="111">
        <f aca="true" t="shared" si="2" ref="L14:L37">K14-G14</f>
        <v>0</v>
      </c>
      <c r="M14" s="112"/>
      <c r="N14" s="130"/>
    </row>
    <row r="15" spans="1:14" ht="21" customHeight="1">
      <c r="A15" s="56"/>
      <c r="B15" s="56"/>
      <c r="C15" s="55"/>
      <c r="D15" s="159"/>
      <c r="E15" s="160"/>
      <c r="F15" s="160"/>
      <c r="G15" s="113">
        <f t="shared" si="0"/>
        <v>0</v>
      </c>
      <c r="H15" s="159"/>
      <c r="I15" s="160"/>
      <c r="J15" s="160"/>
      <c r="K15" s="113">
        <f t="shared" si="1"/>
        <v>0</v>
      </c>
      <c r="L15" s="114">
        <f t="shared" si="2"/>
        <v>0</v>
      </c>
      <c r="M15" s="115"/>
      <c r="N15" s="131"/>
    </row>
    <row r="16" spans="1:14" ht="21" customHeight="1">
      <c r="A16" s="56"/>
      <c r="B16" s="56"/>
      <c r="C16" s="55"/>
      <c r="D16" s="159"/>
      <c r="E16" s="160"/>
      <c r="F16" s="160"/>
      <c r="G16" s="113">
        <f t="shared" si="0"/>
        <v>0</v>
      </c>
      <c r="H16" s="159"/>
      <c r="I16" s="160"/>
      <c r="J16" s="160"/>
      <c r="K16" s="113">
        <f t="shared" si="1"/>
        <v>0</v>
      </c>
      <c r="L16" s="114">
        <f t="shared" si="2"/>
        <v>0</v>
      </c>
      <c r="M16" s="115"/>
      <c r="N16" s="131"/>
    </row>
    <row r="17" spans="1:14" ht="21" customHeight="1">
      <c r="A17" s="56"/>
      <c r="B17" s="56"/>
      <c r="C17" s="55"/>
      <c r="D17" s="159"/>
      <c r="E17" s="160"/>
      <c r="F17" s="160"/>
      <c r="G17" s="113">
        <f t="shared" si="0"/>
        <v>0</v>
      </c>
      <c r="H17" s="159"/>
      <c r="I17" s="160"/>
      <c r="J17" s="160"/>
      <c r="K17" s="113">
        <f t="shared" si="1"/>
        <v>0</v>
      </c>
      <c r="L17" s="114">
        <f t="shared" si="2"/>
        <v>0</v>
      </c>
      <c r="M17" s="115"/>
      <c r="N17" s="131"/>
    </row>
    <row r="18" spans="1:14" ht="21" customHeight="1">
      <c r="A18" s="56"/>
      <c r="B18" s="56"/>
      <c r="C18" s="55"/>
      <c r="D18" s="159"/>
      <c r="E18" s="160"/>
      <c r="F18" s="160"/>
      <c r="G18" s="113">
        <f t="shared" si="0"/>
        <v>0</v>
      </c>
      <c r="H18" s="159"/>
      <c r="I18" s="160"/>
      <c r="J18" s="160"/>
      <c r="K18" s="113">
        <f t="shared" si="1"/>
        <v>0</v>
      </c>
      <c r="L18" s="114">
        <f t="shared" si="2"/>
        <v>0</v>
      </c>
      <c r="M18" s="115"/>
      <c r="N18" s="131"/>
    </row>
    <row r="19" spans="1:14" ht="21" customHeight="1">
      <c r="A19" s="56"/>
      <c r="B19" s="56"/>
      <c r="C19" s="55"/>
      <c r="D19" s="159"/>
      <c r="E19" s="160"/>
      <c r="F19" s="160"/>
      <c r="G19" s="113">
        <f t="shared" si="0"/>
        <v>0</v>
      </c>
      <c r="H19" s="159"/>
      <c r="I19" s="160"/>
      <c r="J19" s="160"/>
      <c r="K19" s="113">
        <f t="shared" si="1"/>
        <v>0</v>
      </c>
      <c r="L19" s="114">
        <f t="shared" si="2"/>
        <v>0</v>
      </c>
      <c r="M19" s="115"/>
      <c r="N19" s="131"/>
    </row>
    <row r="20" spans="1:14" ht="21" customHeight="1">
      <c r="A20" s="56"/>
      <c r="B20" s="56"/>
      <c r="C20" s="55"/>
      <c r="D20" s="159"/>
      <c r="E20" s="160"/>
      <c r="F20" s="160"/>
      <c r="G20" s="113">
        <f t="shared" si="0"/>
        <v>0</v>
      </c>
      <c r="H20" s="159"/>
      <c r="I20" s="160"/>
      <c r="J20" s="160"/>
      <c r="K20" s="113">
        <f t="shared" si="1"/>
        <v>0</v>
      </c>
      <c r="L20" s="114">
        <f t="shared" si="2"/>
        <v>0</v>
      </c>
      <c r="M20" s="115"/>
      <c r="N20" s="131"/>
    </row>
    <row r="21" spans="1:14" ht="21" customHeight="1">
      <c r="A21" s="56"/>
      <c r="B21" s="56">
        <v>0</v>
      </c>
      <c r="C21" s="55"/>
      <c r="D21" s="159"/>
      <c r="E21" s="160"/>
      <c r="F21" s="160"/>
      <c r="G21" s="113">
        <f t="shared" si="0"/>
        <v>0</v>
      </c>
      <c r="H21" s="159"/>
      <c r="I21" s="160"/>
      <c r="J21" s="160"/>
      <c r="K21" s="113">
        <f t="shared" si="1"/>
        <v>0</v>
      </c>
      <c r="L21" s="114">
        <f t="shared" si="2"/>
        <v>0</v>
      </c>
      <c r="M21" s="115"/>
      <c r="N21" s="161"/>
    </row>
    <row r="22" spans="1:14" ht="21" customHeight="1">
      <c r="A22" s="56"/>
      <c r="B22" s="56">
        <v>182000</v>
      </c>
      <c r="C22" s="55"/>
      <c r="D22" s="159"/>
      <c r="E22" s="160"/>
      <c r="F22" s="160"/>
      <c r="G22" s="113">
        <f t="shared" si="0"/>
        <v>0</v>
      </c>
      <c r="H22" s="159"/>
      <c r="I22" s="160"/>
      <c r="J22" s="160"/>
      <c r="K22" s="113">
        <f t="shared" si="1"/>
        <v>0</v>
      </c>
      <c r="L22" s="114">
        <f t="shared" si="2"/>
        <v>0</v>
      </c>
      <c r="M22" s="115"/>
      <c r="N22" s="131"/>
    </row>
    <row r="23" spans="1:14" ht="21" customHeight="1">
      <c r="A23" s="56"/>
      <c r="B23" s="56">
        <v>172000</v>
      </c>
      <c r="C23" s="55"/>
      <c r="D23" s="159"/>
      <c r="E23" s="160"/>
      <c r="F23" s="160"/>
      <c r="G23" s="113">
        <f t="shared" si="0"/>
        <v>0</v>
      </c>
      <c r="H23" s="159"/>
      <c r="I23" s="160"/>
      <c r="J23" s="160"/>
      <c r="K23" s="113">
        <f t="shared" si="1"/>
        <v>0</v>
      </c>
      <c r="L23" s="114">
        <f t="shared" si="2"/>
        <v>0</v>
      </c>
      <c r="M23" s="115"/>
      <c r="N23" s="131"/>
    </row>
    <row r="24" spans="1:14" ht="21" customHeight="1">
      <c r="A24" s="56"/>
      <c r="B24" s="56">
        <v>162000</v>
      </c>
      <c r="C24" s="55"/>
      <c r="D24" s="159"/>
      <c r="E24" s="160"/>
      <c r="F24" s="160"/>
      <c r="G24" s="113">
        <f t="shared" si="0"/>
        <v>0</v>
      </c>
      <c r="H24" s="159"/>
      <c r="I24" s="160"/>
      <c r="J24" s="160"/>
      <c r="K24" s="113">
        <f t="shared" si="1"/>
        <v>0</v>
      </c>
      <c r="L24" s="114">
        <f t="shared" si="2"/>
        <v>0</v>
      </c>
      <c r="M24" s="115"/>
      <c r="N24" s="131"/>
    </row>
    <row r="25" spans="1:14" ht="21" customHeight="1">
      <c r="A25" s="56"/>
      <c r="B25" s="56"/>
      <c r="C25" s="55"/>
      <c r="D25" s="159"/>
      <c r="E25" s="160"/>
      <c r="F25" s="160"/>
      <c r="G25" s="113">
        <f t="shared" si="0"/>
        <v>0</v>
      </c>
      <c r="H25" s="159"/>
      <c r="I25" s="160"/>
      <c r="J25" s="160"/>
      <c r="K25" s="113">
        <f t="shared" si="1"/>
        <v>0</v>
      </c>
      <c r="L25" s="114">
        <f t="shared" si="2"/>
        <v>0</v>
      </c>
      <c r="M25" s="115"/>
      <c r="N25" s="161"/>
    </row>
    <row r="26" spans="1:14" ht="21" customHeight="1">
      <c r="A26" s="56"/>
      <c r="B26" s="56">
        <v>63250</v>
      </c>
      <c r="C26" s="55"/>
      <c r="D26" s="159"/>
      <c r="E26" s="160"/>
      <c r="F26" s="160"/>
      <c r="G26" s="113">
        <f t="shared" si="0"/>
        <v>0</v>
      </c>
      <c r="H26" s="159"/>
      <c r="I26" s="160"/>
      <c r="J26" s="160"/>
      <c r="K26" s="113">
        <f t="shared" si="1"/>
        <v>0</v>
      </c>
      <c r="L26" s="114">
        <f t="shared" si="2"/>
        <v>0</v>
      </c>
      <c r="M26" s="115"/>
      <c r="N26" s="161"/>
    </row>
    <row r="27" spans="1:14" ht="21" customHeight="1">
      <c r="A27" s="56"/>
      <c r="B27" s="56">
        <v>96000</v>
      </c>
      <c r="C27" s="55"/>
      <c r="D27" s="159"/>
      <c r="E27" s="160"/>
      <c r="F27" s="160"/>
      <c r="G27" s="113">
        <f t="shared" si="0"/>
        <v>0</v>
      </c>
      <c r="H27" s="159"/>
      <c r="I27" s="160"/>
      <c r="J27" s="160"/>
      <c r="K27" s="113">
        <f t="shared" si="1"/>
        <v>0</v>
      </c>
      <c r="L27" s="114">
        <f t="shared" si="2"/>
        <v>0</v>
      </c>
      <c r="M27" s="115"/>
      <c r="N27" s="161"/>
    </row>
    <row r="28" spans="2:14" ht="21" customHeight="1">
      <c r="B28" s="85">
        <v>106400</v>
      </c>
      <c r="C28" s="149"/>
      <c r="D28" s="159"/>
      <c r="E28" s="160"/>
      <c r="F28" s="160"/>
      <c r="G28" s="113">
        <f t="shared" si="0"/>
        <v>0</v>
      </c>
      <c r="H28" s="159"/>
      <c r="I28" s="160"/>
      <c r="J28" s="160"/>
      <c r="K28" s="113">
        <f t="shared" si="1"/>
        <v>0</v>
      </c>
      <c r="L28" s="114">
        <f t="shared" si="2"/>
        <v>0</v>
      </c>
      <c r="M28" s="115"/>
      <c r="N28" s="131"/>
    </row>
    <row r="29" spans="2:14" ht="21" customHeight="1">
      <c r="B29" s="85">
        <v>91200</v>
      </c>
      <c r="C29" s="55"/>
      <c r="D29" s="159"/>
      <c r="E29" s="160"/>
      <c r="F29" s="160"/>
      <c r="G29" s="113">
        <f t="shared" si="0"/>
        <v>0</v>
      </c>
      <c r="H29" s="159"/>
      <c r="I29" s="160"/>
      <c r="J29" s="160"/>
      <c r="K29" s="113">
        <f t="shared" si="1"/>
        <v>0</v>
      </c>
      <c r="L29" s="114">
        <f t="shared" si="2"/>
        <v>0</v>
      </c>
      <c r="M29" s="115"/>
      <c r="N29" s="131"/>
    </row>
    <row r="30" spans="1:14" ht="21" customHeight="1">
      <c r="A30" s="34">
        <f>288000/4</f>
        <v>72000</v>
      </c>
      <c r="B30" s="85">
        <v>76000</v>
      </c>
      <c r="C30" s="55"/>
      <c r="D30" s="159"/>
      <c r="E30" s="160"/>
      <c r="F30" s="160"/>
      <c r="G30" s="113">
        <f t="shared" si="0"/>
        <v>0</v>
      </c>
      <c r="H30" s="159"/>
      <c r="I30" s="160"/>
      <c r="J30" s="160"/>
      <c r="K30" s="113">
        <f t="shared" si="1"/>
        <v>0</v>
      </c>
      <c r="L30" s="114">
        <f t="shared" si="2"/>
        <v>0</v>
      </c>
      <c r="M30" s="115"/>
      <c r="N30" s="131"/>
    </row>
    <row r="31" spans="1:14" ht="21" customHeight="1">
      <c r="A31" s="34">
        <f>256000/4</f>
        <v>64000</v>
      </c>
      <c r="B31" s="85">
        <v>68000</v>
      </c>
      <c r="C31" s="55"/>
      <c r="D31" s="159"/>
      <c r="E31" s="160"/>
      <c r="F31" s="160"/>
      <c r="G31" s="113">
        <f t="shared" si="0"/>
        <v>0</v>
      </c>
      <c r="H31" s="159"/>
      <c r="I31" s="160"/>
      <c r="J31" s="160"/>
      <c r="K31" s="113">
        <f t="shared" si="1"/>
        <v>0</v>
      </c>
      <c r="L31" s="114">
        <f t="shared" si="2"/>
        <v>0</v>
      </c>
      <c r="M31" s="115"/>
      <c r="N31" s="131"/>
    </row>
    <row r="32" spans="1:14" ht="21" customHeight="1">
      <c r="A32" s="34">
        <f>104000/4</f>
        <v>26000</v>
      </c>
      <c r="B32" s="85">
        <v>8500</v>
      </c>
      <c r="C32" s="55"/>
      <c r="D32" s="159"/>
      <c r="E32" s="160"/>
      <c r="F32" s="160"/>
      <c r="G32" s="113">
        <f t="shared" si="0"/>
        <v>0</v>
      </c>
      <c r="H32" s="159"/>
      <c r="I32" s="160"/>
      <c r="J32" s="160"/>
      <c r="K32" s="113">
        <f t="shared" si="1"/>
        <v>0</v>
      </c>
      <c r="L32" s="114">
        <f t="shared" si="2"/>
        <v>0</v>
      </c>
      <c r="M32" s="115"/>
      <c r="N32" s="131"/>
    </row>
    <row r="33" spans="1:14" ht="21" customHeight="1">
      <c r="A33" s="34">
        <f>51200/4</f>
        <v>12800</v>
      </c>
      <c r="B33" s="34">
        <v>20400</v>
      </c>
      <c r="C33" s="55"/>
      <c r="D33" s="159"/>
      <c r="E33" s="160"/>
      <c r="F33" s="160"/>
      <c r="G33" s="113">
        <f t="shared" si="0"/>
        <v>0</v>
      </c>
      <c r="H33" s="159"/>
      <c r="I33" s="160"/>
      <c r="J33" s="160"/>
      <c r="K33" s="113">
        <f t="shared" si="1"/>
        <v>0</v>
      </c>
      <c r="L33" s="114">
        <f t="shared" si="2"/>
        <v>0</v>
      </c>
      <c r="M33" s="115"/>
      <c r="N33" s="131"/>
    </row>
    <row r="34" spans="3:14" ht="21" customHeight="1">
      <c r="C34" s="155"/>
      <c r="D34" s="162"/>
      <c r="E34" s="163"/>
      <c r="F34" s="163"/>
      <c r="G34" s="113">
        <f t="shared" si="0"/>
        <v>0</v>
      </c>
      <c r="H34" s="162"/>
      <c r="I34" s="163"/>
      <c r="J34" s="163"/>
      <c r="K34" s="113">
        <f t="shared" si="1"/>
        <v>0</v>
      </c>
      <c r="L34" s="114">
        <f t="shared" si="2"/>
        <v>0</v>
      </c>
      <c r="M34" s="129"/>
      <c r="N34" s="132"/>
    </row>
    <row r="35" spans="3:14" ht="21" customHeight="1">
      <c r="C35" s="155"/>
      <c r="D35" s="162"/>
      <c r="E35" s="163"/>
      <c r="F35" s="163"/>
      <c r="G35" s="113">
        <f>SUM(D35:F35)</f>
        <v>0</v>
      </c>
      <c r="H35" s="162"/>
      <c r="I35" s="163"/>
      <c r="J35" s="163"/>
      <c r="K35" s="113">
        <f>SUM(H35:J35)</f>
        <v>0</v>
      </c>
      <c r="L35" s="114">
        <f>K35-G35</f>
        <v>0</v>
      </c>
      <c r="M35" s="129"/>
      <c r="N35" s="164"/>
    </row>
    <row r="36" spans="3:14" ht="21" customHeight="1">
      <c r="C36" s="155"/>
      <c r="D36" s="159"/>
      <c r="E36" s="160"/>
      <c r="F36" s="160"/>
      <c r="G36" s="113">
        <f t="shared" si="0"/>
        <v>0</v>
      </c>
      <c r="H36" s="162"/>
      <c r="I36" s="163"/>
      <c r="J36" s="163"/>
      <c r="K36" s="113">
        <f t="shared" si="1"/>
        <v>0</v>
      </c>
      <c r="L36" s="114">
        <f t="shared" si="2"/>
        <v>0</v>
      </c>
      <c r="M36" s="129"/>
      <c r="N36" s="164"/>
    </row>
    <row r="37" spans="3:14" ht="21" customHeight="1" thickBot="1">
      <c r="C37" s="61"/>
      <c r="D37" s="165"/>
      <c r="E37" s="166"/>
      <c r="F37" s="166"/>
      <c r="G37" s="116">
        <f t="shared" si="0"/>
        <v>0</v>
      </c>
      <c r="H37" s="165"/>
      <c r="I37" s="166"/>
      <c r="J37" s="166"/>
      <c r="K37" s="116">
        <f t="shared" si="1"/>
        <v>0</v>
      </c>
      <c r="L37" s="117">
        <f t="shared" si="2"/>
        <v>0</v>
      </c>
      <c r="M37" s="118"/>
      <c r="N37" s="133"/>
    </row>
    <row r="38" spans="3:14" ht="13.5" customHeight="1" thickTop="1">
      <c r="C38" s="357" t="s">
        <v>7</v>
      </c>
      <c r="D38" s="358">
        <f aca="true" t="shared" si="3" ref="D38:L38">SUM(D14:D37)</f>
        <v>0</v>
      </c>
      <c r="E38" s="360">
        <f t="shared" si="3"/>
        <v>0</v>
      </c>
      <c r="F38" s="360">
        <f t="shared" si="3"/>
        <v>0</v>
      </c>
      <c r="G38" s="369">
        <f t="shared" si="3"/>
        <v>0</v>
      </c>
      <c r="H38" s="358">
        <f t="shared" si="3"/>
        <v>0</v>
      </c>
      <c r="I38" s="360">
        <f t="shared" si="3"/>
        <v>0</v>
      </c>
      <c r="J38" s="360">
        <f t="shared" si="3"/>
        <v>0</v>
      </c>
      <c r="K38" s="369">
        <f t="shared" si="3"/>
        <v>0</v>
      </c>
      <c r="L38" s="370">
        <f t="shared" si="3"/>
        <v>0</v>
      </c>
      <c r="M38" s="119" t="s">
        <v>112</v>
      </c>
      <c r="N38" s="134"/>
    </row>
    <row r="39" spans="3:14" ht="21" customHeight="1" thickBot="1">
      <c r="C39" s="306"/>
      <c r="D39" s="359"/>
      <c r="E39" s="361"/>
      <c r="F39" s="361"/>
      <c r="G39" s="354"/>
      <c r="H39" s="359"/>
      <c r="I39" s="361"/>
      <c r="J39" s="361"/>
      <c r="K39" s="354"/>
      <c r="L39" s="371"/>
      <c r="M39" s="167"/>
      <c r="N39" s="135"/>
    </row>
    <row r="40" s="74" customFormat="1" ht="10.5" customHeight="1" thickBot="1"/>
    <row r="41" spans="10:13" s="74" customFormat="1" ht="25.5" customHeight="1" thickBot="1">
      <c r="J41" s="367" t="s">
        <v>73</v>
      </c>
      <c r="K41" s="368"/>
      <c r="L41" s="365">
        <f>M9+M39</f>
        <v>0</v>
      </c>
      <c r="M41" s="366"/>
    </row>
    <row r="42" s="74" customFormat="1" ht="12" customHeight="1"/>
    <row r="43" spans="3:4" s="31" customFormat="1" ht="18" customHeight="1">
      <c r="C43" s="26" t="s">
        <v>2</v>
      </c>
      <c r="D43" s="31" t="s">
        <v>74</v>
      </c>
    </row>
    <row r="44" s="31" customFormat="1" ht="18" customHeight="1">
      <c r="D44" s="31" t="s">
        <v>75</v>
      </c>
    </row>
    <row r="45" s="31" customFormat="1" ht="18" customHeight="1">
      <c r="D45" s="31" t="s">
        <v>76</v>
      </c>
    </row>
    <row r="46" s="31" customFormat="1" ht="18" customHeight="1">
      <c r="D46" s="31" t="s">
        <v>77</v>
      </c>
    </row>
    <row r="47" spans="4:14" s="31" customFormat="1" ht="31.5" customHeight="1">
      <c r="D47" s="364" t="s">
        <v>79</v>
      </c>
      <c r="E47" s="364"/>
      <c r="F47" s="364"/>
      <c r="G47" s="364"/>
      <c r="H47" s="364"/>
      <c r="I47" s="364"/>
      <c r="J47" s="364"/>
      <c r="K47" s="364"/>
      <c r="L47" s="364"/>
      <c r="M47" s="364"/>
      <c r="N47" s="364"/>
    </row>
    <row r="48" s="31" customFormat="1" ht="18" customHeight="1">
      <c r="D48" s="31" t="s">
        <v>78</v>
      </c>
    </row>
    <row r="49" s="31" customFormat="1" ht="18" customHeight="1">
      <c r="D49" s="124" t="s">
        <v>192</v>
      </c>
    </row>
    <row r="50" spans="4:14" s="31" customFormat="1" ht="31.5" customHeight="1">
      <c r="D50" s="364" t="s">
        <v>182</v>
      </c>
      <c r="E50" s="364"/>
      <c r="F50" s="364"/>
      <c r="G50" s="364"/>
      <c r="H50" s="364"/>
      <c r="I50" s="364"/>
      <c r="J50" s="364"/>
      <c r="K50" s="364"/>
      <c r="L50" s="364"/>
      <c r="M50" s="364"/>
      <c r="N50" s="364"/>
    </row>
    <row r="51" spans="4:14" s="31" customFormat="1" ht="31.5" customHeight="1">
      <c r="D51" s="364" t="s">
        <v>80</v>
      </c>
      <c r="E51" s="364"/>
      <c r="F51" s="364"/>
      <c r="G51" s="364"/>
      <c r="H51" s="364"/>
      <c r="I51" s="364"/>
      <c r="J51" s="364"/>
      <c r="K51" s="364"/>
      <c r="L51" s="364"/>
      <c r="M51" s="364"/>
      <c r="N51" s="364"/>
    </row>
  </sheetData>
  <sheetProtection/>
  <mergeCells count="54">
    <mergeCell ref="I8:I9"/>
    <mergeCell ref="J8:J9"/>
    <mergeCell ref="H11:K11"/>
    <mergeCell ref="I3:L3"/>
    <mergeCell ref="J12:J13"/>
    <mergeCell ref="N5:N7"/>
    <mergeCell ref="N11:N13"/>
    <mergeCell ref="L11:L12"/>
    <mergeCell ref="M11:M12"/>
    <mergeCell ref="K12:K13"/>
    <mergeCell ref="J6:J7"/>
    <mergeCell ref="K6:K7"/>
    <mergeCell ref="L5:L6"/>
    <mergeCell ref="M5:M6"/>
    <mergeCell ref="H38:H39"/>
    <mergeCell ref="I38:I39"/>
    <mergeCell ref="J38:J39"/>
    <mergeCell ref="K38:K39"/>
    <mergeCell ref="L38:L39"/>
    <mergeCell ref="D3:G3"/>
    <mergeCell ref="D5:G5"/>
    <mergeCell ref="H5:K5"/>
    <mergeCell ref="K8:K9"/>
    <mergeCell ref="L8:L9"/>
    <mergeCell ref="C8:C9"/>
    <mergeCell ref="D8:D9"/>
    <mergeCell ref="E8:E9"/>
    <mergeCell ref="F8:F9"/>
    <mergeCell ref="D51:N51"/>
    <mergeCell ref="L41:M41"/>
    <mergeCell ref="D50:N50"/>
    <mergeCell ref="D47:N47"/>
    <mergeCell ref="J41:K41"/>
    <mergeCell ref="G38:G39"/>
    <mergeCell ref="C38:C39"/>
    <mergeCell ref="D38:D39"/>
    <mergeCell ref="E38:E39"/>
    <mergeCell ref="F38:F39"/>
    <mergeCell ref="H6:H7"/>
    <mergeCell ref="I6:I7"/>
    <mergeCell ref="C11:C13"/>
    <mergeCell ref="D11:G11"/>
    <mergeCell ref="I12:I13"/>
    <mergeCell ref="D12:D13"/>
    <mergeCell ref="E12:E13"/>
    <mergeCell ref="F12:F13"/>
    <mergeCell ref="G12:G13"/>
    <mergeCell ref="H12:H13"/>
    <mergeCell ref="D6:D7"/>
    <mergeCell ref="E6:E7"/>
    <mergeCell ref="F6:F7"/>
    <mergeCell ref="G6:G7"/>
    <mergeCell ref="G8:G9"/>
    <mergeCell ref="H8:H9"/>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dc:creator>
  <cp:keywords/>
  <dc:description/>
  <cp:lastModifiedBy>上田　純</cp:lastModifiedBy>
  <cp:lastPrinted>2011-03-29T07:46:27Z</cp:lastPrinted>
  <dcterms:created xsi:type="dcterms:W3CDTF">2009-12-01T00:35:20Z</dcterms:created>
  <dcterms:modified xsi:type="dcterms:W3CDTF">2011-04-06T09:43:53Z</dcterms:modified>
  <cp:category/>
  <cp:version/>
  <cp:contentType/>
  <cp:contentStatus/>
</cp:coreProperties>
</file>