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3785" windowHeight="7905"/>
  </bookViews>
  <sheets>
    <sheet name="就労移行支援事業" sheetId="11" r:id="rId1"/>
    <sheet name="自動編集用(1)" sheetId="5" r:id="rId2"/>
    <sheet name="就労継続支援Ａ型事業" sheetId="13" r:id="rId3"/>
    <sheet name="自動編集用(2)" sheetId="7" r:id="rId4"/>
    <sheet name="就労継続支援Ｂ型事業" sheetId="14" r:id="rId5"/>
    <sheet name="自動編集用(3)" sheetId="10" r:id="rId6"/>
  </sheets>
  <definedNames>
    <definedName name="_xlnm.Print_Area" localSheetId="0">就労移行支援事業!$A$1:$S$226</definedName>
    <definedName name="_xlnm.Print_Area" localSheetId="2">就労継続支援Ａ型事業!$A$1:$S$235</definedName>
    <definedName name="_xlnm.Print_Area" localSheetId="4">就労継続支援Ｂ型事業!$A$1:$S$229</definedName>
  </definedNames>
  <calcPr calcId="145621"/>
</workbook>
</file>

<file path=xl/calcChain.xml><?xml version="1.0" encoding="utf-8"?>
<calcChain xmlns="http://schemas.openxmlformats.org/spreadsheetml/2006/main">
  <c r="D82" i="13" l="1"/>
  <c r="B82" i="13"/>
  <c r="D82" i="14"/>
  <c r="J134" i="14" l="1"/>
  <c r="J135" i="14"/>
  <c r="J136" i="14"/>
  <c r="J137" i="14"/>
  <c r="J138" i="14"/>
  <c r="J139" i="14"/>
  <c r="J140" i="14"/>
  <c r="R87" i="14"/>
  <c r="R88" i="14"/>
  <c r="R89" i="14"/>
  <c r="R90" i="14"/>
  <c r="R91" i="14"/>
  <c r="R92" i="14"/>
  <c r="R86" i="14"/>
  <c r="L180" i="11" l="1"/>
  <c r="K180" i="11"/>
  <c r="J180" i="11"/>
  <c r="I180" i="11"/>
  <c r="H180" i="11"/>
  <c r="G180" i="11"/>
  <c r="F180" i="11"/>
  <c r="F93" i="11"/>
  <c r="J78" i="11"/>
  <c r="LG5" i="10" l="1"/>
  <c r="LF5" i="10"/>
  <c r="LE5" i="10"/>
  <c r="LD5" i="10"/>
  <c r="LC5" i="10"/>
  <c r="LA5" i="10"/>
  <c r="EW5" i="10"/>
  <c r="EX5" i="10"/>
  <c r="EV5" i="10"/>
  <c r="EH5" i="10"/>
  <c r="AO5" i="10"/>
  <c r="D5" i="10"/>
  <c r="OC5" i="7"/>
  <c r="NJ5" i="7"/>
  <c r="JK5" i="7"/>
  <c r="HY5" i="7"/>
  <c r="HH5" i="7"/>
  <c r="HG5" i="7"/>
  <c r="GQ5" i="7"/>
  <c r="X5" i="7"/>
  <c r="W5" i="7"/>
  <c r="V5" i="7"/>
  <c r="U5" i="7"/>
  <c r="Y5" i="7"/>
  <c r="MU5" i="5"/>
  <c r="IK5" i="5"/>
  <c r="FX5" i="5"/>
  <c r="FV5" i="5"/>
  <c r="FN5" i="5"/>
  <c r="FF5" i="5"/>
  <c r="EX5" i="5"/>
  <c r="ER5" i="5"/>
  <c r="EQ5" i="5"/>
  <c r="EP5" i="5"/>
  <c r="EO5" i="5"/>
  <c r="EN5" i="5"/>
  <c r="EM5" i="5"/>
  <c r="EJ5" i="5"/>
  <c r="EI5" i="5"/>
  <c r="EH5" i="5"/>
  <c r="EG5" i="5"/>
  <c r="EF5" i="5"/>
  <c r="EE5" i="5"/>
  <c r="EB5" i="5"/>
  <c r="DZ5" i="5"/>
  <c r="DD5" i="5"/>
  <c r="DC5" i="5"/>
  <c r="DB5" i="5"/>
  <c r="DA5" i="5"/>
  <c r="CZ5" i="5"/>
  <c r="CY5" i="5"/>
  <c r="AW5" i="5"/>
  <c r="AV5" i="5"/>
  <c r="AU5" i="5"/>
  <c r="AT5" i="5"/>
  <c r="AO5" i="5"/>
  <c r="AK5" i="5"/>
  <c r="AG5" i="5"/>
  <c r="GF5" i="10"/>
  <c r="GE5" i="10"/>
  <c r="GD5" i="10"/>
  <c r="GC5" i="10"/>
  <c r="GB5" i="10"/>
  <c r="GA5" i="10"/>
  <c r="FZ5" i="10"/>
  <c r="P93" i="14"/>
  <c r="GG5" i="10" s="1"/>
  <c r="MP5" i="7"/>
  <c r="MO5" i="7"/>
  <c r="MN5" i="7"/>
  <c r="MM5" i="7"/>
  <c r="ML5" i="7"/>
  <c r="MK5" i="7"/>
  <c r="GF5" i="7"/>
  <c r="GE5" i="7"/>
  <c r="GD5" i="7"/>
  <c r="GC5" i="7"/>
  <c r="GB5" i="7"/>
  <c r="GA5" i="7"/>
  <c r="FZ5" i="7"/>
  <c r="P93" i="13"/>
  <c r="GG5" i="7" s="1"/>
  <c r="N93" i="13"/>
  <c r="R92" i="13"/>
  <c r="R91" i="13"/>
  <c r="R90" i="13"/>
  <c r="R89" i="13"/>
  <c r="R88" i="13"/>
  <c r="R87" i="13"/>
  <c r="R86" i="13"/>
  <c r="GF5" i="5"/>
  <c r="GE5" i="5"/>
  <c r="GD5" i="5"/>
  <c r="GC5" i="5"/>
  <c r="GB5" i="5"/>
  <c r="GA5" i="5"/>
  <c r="FZ5" i="5"/>
  <c r="R87" i="11"/>
  <c r="GI5" i="5" s="1"/>
  <c r="R88" i="11"/>
  <c r="GJ5" i="5" s="1"/>
  <c r="R89" i="11"/>
  <c r="GK5" i="5" s="1"/>
  <c r="R90" i="11"/>
  <c r="GL5" i="5" s="1"/>
  <c r="R91" i="11"/>
  <c r="GM5" i="5" s="1"/>
  <c r="R92" i="11"/>
  <c r="GN5" i="5" s="1"/>
  <c r="R86" i="11"/>
  <c r="P93" i="11"/>
  <c r="GG5" i="5" s="1"/>
  <c r="N93" i="11"/>
  <c r="FY5" i="5" s="1"/>
  <c r="L93" i="11"/>
  <c r="J93" i="11"/>
  <c r="H93" i="11"/>
  <c r="MU5" i="10"/>
  <c r="MT5" i="10"/>
  <c r="MS5" i="10"/>
  <c r="MR5" i="10"/>
  <c r="MQ5" i="10"/>
  <c r="MP5" i="10"/>
  <c r="MO5" i="10"/>
  <c r="CG5" i="10"/>
  <c r="CF5" i="10"/>
  <c r="CE5" i="10"/>
  <c r="CD5" i="10"/>
  <c r="CG5" i="7"/>
  <c r="CF5" i="7"/>
  <c r="CE5" i="7"/>
  <c r="CD5" i="7"/>
  <c r="R93" i="13" l="1"/>
  <c r="R93" i="11"/>
  <c r="GO5" i="5" s="1"/>
  <c r="MT5" i="5"/>
  <c r="MS5" i="5"/>
  <c r="MR5" i="5"/>
  <c r="MQ5" i="5"/>
  <c r="MP5" i="5"/>
  <c r="MO5" i="5"/>
  <c r="CG5" i="5"/>
  <c r="CF5" i="5"/>
  <c r="CE5" i="5"/>
  <c r="CD5" i="5"/>
  <c r="D178" i="14"/>
  <c r="MN5" i="10" s="1"/>
  <c r="F179" i="14"/>
  <c r="MW5" i="10" s="1"/>
  <c r="G179" i="14"/>
  <c r="MX5" i="10" s="1"/>
  <c r="H179" i="14"/>
  <c r="MY5" i="10" s="1"/>
  <c r="I179" i="14"/>
  <c r="MZ5" i="10" s="1"/>
  <c r="J179" i="14"/>
  <c r="NA5" i="10" s="1"/>
  <c r="K179" i="14"/>
  <c r="NB5" i="10" s="1"/>
  <c r="L179" i="14"/>
  <c r="NC5" i="10" s="1"/>
  <c r="O162" i="14"/>
  <c r="O163" i="14"/>
  <c r="O161" i="14"/>
  <c r="G173" i="13"/>
  <c r="H173" i="13"/>
  <c r="I173" i="13"/>
  <c r="J173" i="13"/>
  <c r="K173" i="13"/>
  <c r="L173" i="13"/>
  <c r="MQ5" i="7" s="1"/>
  <c r="F173" i="13"/>
  <c r="MJ5" i="7"/>
  <c r="O156" i="13"/>
  <c r="O157" i="13"/>
  <c r="O155" i="13"/>
  <c r="L50" i="13"/>
  <c r="L49" i="13"/>
  <c r="L48" i="13"/>
  <c r="L47" i="13"/>
  <c r="L46" i="13"/>
  <c r="L45" i="13"/>
  <c r="L44" i="13"/>
  <c r="D179" i="11"/>
  <c r="MN5" i="5" s="1"/>
  <c r="O163" i="11"/>
  <c r="O164" i="11"/>
  <c r="O162" i="11"/>
  <c r="L51" i="13" l="1"/>
  <c r="L45" i="11"/>
  <c r="BH5" i="5" s="1"/>
  <c r="L46" i="11"/>
  <c r="BI5" i="5" s="1"/>
  <c r="L47" i="11"/>
  <c r="BJ5" i="5" s="1"/>
  <c r="L48" i="11"/>
  <c r="L49" i="11"/>
  <c r="BL5" i="5" s="1"/>
  <c r="L50" i="11"/>
  <c r="BM5" i="5" s="1"/>
  <c r="L44" i="11"/>
  <c r="BG5" i="5" s="1"/>
  <c r="L51" i="11" l="1"/>
  <c r="BN5" i="5" s="1"/>
  <c r="NP5" i="7"/>
  <c r="NH5" i="7"/>
  <c r="NC5" i="7"/>
  <c r="NB5" i="7"/>
  <c r="NA5" i="7"/>
  <c r="MZ5" i="7"/>
  <c r="D5" i="5"/>
  <c r="NG5" i="10"/>
  <c r="NF5" i="10"/>
  <c r="NE5" i="10"/>
  <c r="ND5" i="10"/>
  <c r="JR5" i="10"/>
  <c r="JP5" i="10"/>
  <c r="JO5" i="10"/>
  <c r="JN5" i="10"/>
  <c r="JM5" i="10"/>
  <c r="JL5" i="10"/>
  <c r="JK5" i="10"/>
  <c r="HN5" i="10"/>
  <c r="HM5" i="10"/>
  <c r="HL5" i="10"/>
  <c r="HK5" i="10"/>
  <c r="HH5" i="10"/>
  <c r="HG5" i="10"/>
  <c r="I5" i="10"/>
  <c r="H5" i="10"/>
  <c r="G5" i="10"/>
  <c r="C5" i="10"/>
  <c r="B5" i="10"/>
  <c r="PG5" i="10"/>
  <c r="PF5" i="10"/>
  <c r="PE5" i="10"/>
  <c r="PC5" i="10"/>
  <c r="PB5" i="10"/>
  <c r="PA5" i="10"/>
  <c r="OZ5" i="10"/>
  <c r="OX5" i="10"/>
  <c r="OW5" i="10"/>
  <c r="OV5" i="10"/>
  <c r="OU5" i="10"/>
  <c r="OS5" i="10"/>
  <c r="OR5" i="10"/>
  <c r="OQ5" i="10"/>
  <c r="OP5" i="10"/>
  <c r="ON5" i="10"/>
  <c r="OM5" i="10"/>
  <c r="OL5" i="10"/>
  <c r="OK5" i="10"/>
  <c r="OI5" i="10"/>
  <c r="OH5" i="10"/>
  <c r="OG5" i="10"/>
  <c r="OF5" i="10"/>
  <c r="OD5" i="10"/>
  <c r="OC5" i="10"/>
  <c r="OB5" i="10"/>
  <c r="OA5" i="10"/>
  <c r="NY5" i="10"/>
  <c r="NX5" i="10"/>
  <c r="NW5" i="10"/>
  <c r="NV5" i="10"/>
  <c r="NO5" i="10"/>
  <c r="NN5" i="10"/>
  <c r="NM5" i="10"/>
  <c r="NL5" i="10"/>
  <c r="NK5" i="10"/>
  <c r="NJ5" i="10"/>
  <c r="NI5" i="10"/>
  <c r="NH5" i="10"/>
  <c r="MY5" i="7"/>
  <c r="MX5" i="7"/>
  <c r="MW5" i="7"/>
  <c r="MV5" i="7"/>
  <c r="MU5" i="7"/>
  <c r="MT5" i="7"/>
  <c r="MH5" i="10"/>
  <c r="MI5" i="10"/>
  <c r="MJ5" i="10"/>
  <c r="MK5" i="10"/>
  <c r="ML5" i="10"/>
  <c r="MM5" i="10"/>
  <c r="MG5" i="10"/>
  <c r="LZ5" i="10"/>
  <c r="MA5" i="10"/>
  <c r="MB5" i="10"/>
  <c r="MC5" i="10"/>
  <c r="MD5" i="10"/>
  <c r="ME5" i="10"/>
  <c r="LY5" i="10"/>
  <c r="LR5" i="10"/>
  <c r="LS5" i="10"/>
  <c r="LT5" i="10"/>
  <c r="LU5" i="10"/>
  <c r="LV5" i="10"/>
  <c r="LW5" i="10"/>
  <c r="LQ5" i="10"/>
  <c r="LJ5" i="10"/>
  <c r="LK5" i="10"/>
  <c r="LL5" i="10"/>
  <c r="LM5" i="10"/>
  <c r="LN5" i="10"/>
  <c r="LO5" i="10"/>
  <c r="LI5" i="10"/>
  <c r="LB5" i="10"/>
  <c r="KT5" i="10"/>
  <c r="KU5" i="10"/>
  <c r="KV5" i="10"/>
  <c r="KW5" i="10"/>
  <c r="KX5" i="10"/>
  <c r="KY5" i="10"/>
  <c r="KS5" i="10"/>
  <c r="KL5" i="10"/>
  <c r="KM5" i="10"/>
  <c r="KN5" i="10"/>
  <c r="KO5" i="10"/>
  <c r="KP5" i="10"/>
  <c r="KQ5" i="10"/>
  <c r="KK5" i="10"/>
  <c r="KD5" i="10"/>
  <c r="KE5" i="10"/>
  <c r="KF5" i="10"/>
  <c r="KG5" i="10"/>
  <c r="KH5" i="10"/>
  <c r="KI5" i="10"/>
  <c r="KC5" i="10"/>
  <c r="KA5" i="10"/>
  <c r="JZ5" i="10"/>
  <c r="JY5" i="10"/>
  <c r="JX5" i="10"/>
  <c r="JW5" i="10"/>
  <c r="JV5" i="10"/>
  <c r="JU5" i="10"/>
  <c r="JT5" i="10"/>
  <c r="JS5" i="10"/>
  <c r="IS5" i="10"/>
  <c r="IR5" i="10"/>
  <c r="IQ5" i="10"/>
  <c r="IP5" i="10"/>
  <c r="IO5" i="10"/>
  <c r="IN5" i="10"/>
  <c r="IM5" i="10"/>
  <c r="IK5" i="10"/>
  <c r="IJ5" i="10"/>
  <c r="II5" i="10"/>
  <c r="IH5" i="10"/>
  <c r="IG5" i="10"/>
  <c r="IF5" i="10"/>
  <c r="IE5" i="10"/>
  <c r="IC5" i="10"/>
  <c r="IB5" i="10"/>
  <c r="IA5" i="10"/>
  <c r="HZ5" i="10"/>
  <c r="HY5" i="10"/>
  <c r="HX5" i="10"/>
  <c r="HW5" i="10"/>
  <c r="HU5" i="10"/>
  <c r="HT5" i="10"/>
  <c r="HS5" i="10"/>
  <c r="HR5" i="10"/>
  <c r="HQ5" i="10"/>
  <c r="HP5" i="10"/>
  <c r="HO5" i="10"/>
  <c r="HJ5" i="10"/>
  <c r="HI5" i="10"/>
  <c r="HE5" i="10"/>
  <c r="HD5" i="10"/>
  <c r="HC5" i="10"/>
  <c r="HB5" i="10"/>
  <c r="HA5" i="10"/>
  <c r="GZ5" i="10"/>
  <c r="GY5" i="10"/>
  <c r="GX5" i="10"/>
  <c r="GW5" i="10"/>
  <c r="GV5" i="10"/>
  <c r="GU5" i="10"/>
  <c r="GT5" i="10"/>
  <c r="GS5" i="10"/>
  <c r="GR5" i="10"/>
  <c r="GQ5" i="10"/>
  <c r="FX5" i="10"/>
  <c r="FW5" i="10"/>
  <c r="FV5" i="10"/>
  <c r="FU5" i="10"/>
  <c r="FT5" i="10"/>
  <c r="FS5" i="10"/>
  <c r="FR5" i="10"/>
  <c r="FP5" i="10"/>
  <c r="FO5" i="10"/>
  <c r="FN5" i="10"/>
  <c r="FM5" i="10"/>
  <c r="FL5" i="10"/>
  <c r="FK5" i="10"/>
  <c r="FJ5" i="10"/>
  <c r="FH5" i="10"/>
  <c r="FG5" i="10"/>
  <c r="FF5" i="10"/>
  <c r="FE5" i="10"/>
  <c r="FD5" i="10"/>
  <c r="FC5" i="10"/>
  <c r="FB5" i="10"/>
  <c r="ET5" i="10"/>
  <c r="EU5" i="10"/>
  <c r="EZ5" i="10"/>
  <c r="EY5" i="10"/>
  <c r="ER5" i="10"/>
  <c r="EQ5" i="10"/>
  <c r="EP5" i="10"/>
  <c r="EO5" i="10"/>
  <c r="EN5" i="10"/>
  <c r="EM5" i="10"/>
  <c r="EL5" i="10"/>
  <c r="EJ5" i="10"/>
  <c r="EI5" i="10"/>
  <c r="EG5" i="10"/>
  <c r="EF5" i="10"/>
  <c r="EE5" i="10"/>
  <c r="ED5" i="10"/>
  <c r="EB5" i="10"/>
  <c r="EA5" i="10"/>
  <c r="DZ5" i="10"/>
  <c r="DY5" i="10"/>
  <c r="DX5" i="10"/>
  <c r="DW5" i="10"/>
  <c r="DV5" i="10"/>
  <c r="DL5" i="10"/>
  <c r="DK5" i="10"/>
  <c r="DJ5" i="10"/>
  <c r="DI5" i="10"/>
  <c r="DH5" i="10"/>
  <c r="DG5" i="10"/>
  <c r="DF5" i="10"/>
  <c r="DD5" i="10"/>
  <c r="DC5" i="10"/>
  <c r="DB5" i="10"/>
  <c r="DA5" i="10"/>
  <c r="CZ5" i="10"/>
  <c r="CY5" i="10"/>
  <c r="CX5" i="10"/>
  <c r="CV5" i="10"/>
  <c r="CU5" i="10"/>
  <c r="CT5" i="10"/>
  <c r="CS5" i="10"/>
  <c r="CR5" i="10"/>
  <c r="CQ5" i="10"/>
  <c r="CP5" i="10"/>
  <c r="CN5" i="10"/>
  <c r="CM5" i="10"/>
  <c r="CL5" i="10"/>
  <c r="CK5" i="10"/>
  <c r="CJ5" i="10"/>
  <c r="CI5" i="10"/>
  <c r="CH5" i="10"/>
  <c r="CB5" i="10"/>
  <c r="CA5" i="10"/>
  <c r="BZ5" i="10"/>
  <c r="BY5" i="10"/>
  <c r="BX5" i="10"/>
  <c r="BW5" i="10"/>
  <c r="BV5" i="10"/>
  <c r="BT5" i="10"/>
  <c r="BS5" i="10"/>
  <c r="BR5" i="10"/>
  <c r="BQ5" i="10"/>
  <c r="BP5" i="10"/>
  <c r="BO5" i="10"/>
  <c r="BL5" i="10"/>
  <c r="BM5" i="10"/>
  <c r="BK5" i="10"/>
  <c r="BJ5" i="10"/>
  <c r="BI5" i="10"/>
  <c r="BH5" i="10"/>
  <c r="BG5" i="10"/>
  <c r="AW5" i="10"/>
  <c r="AV5" i="10"/>
  <c r="AU5" i="10"/>
  <c r="AT5" i="10"/>
  <c r="AS5" i="10"/>
  <c r="AR5" i="10"/>
  <c r="AQ5" i="10"/>
  <c r="AN5" i="10"/>
  <c r="AL5" i="10"/>
  <c r="AM5" i="10"/>
  <c r="AK5" i="10"/>
  <c r="AJ5" i="10"/>
  <c r="AI5" i="10"/>
  <c r="AG5" i="10"/>
  <c r="AF5" i="10"/>
  <c r="AE5" i="10"/>
  <c r="AD5" i="10"/>
  <c r="AC5" i="10"/>
  <c r="AB5" i="10"/>
  <c r="AA5" i="10"/>
  <c r="Y5" i="10"/>
  <c r="X5" i="10"/>
  <c r="W5" i="10"/>
  <c r="V5" i="10"/>
  <c r="U5" i="10"/>
  <c r="T5" i="10"/>
  <c r="S5" i="10"/>
  <c r="R5" i="10"/>
  <c r="Q5" i="10"/>
  <c r="P5" i="10"/>
  <c r="O5" i="10"/>
  <c r="N5" i="10"/>
  <c r="M5" i="10"/>
  <c r="L5" i="10"/>
  <c r="K5" i="10"/>
  <c r="J5" i="10"/>
  <c r="F5" i="10"/>
  <c r="E5" i="10"/>
  <c r="PF5" i="7"/>
  <c r="PH5" i="7"/>
  <c r="PG5" i="7"/>
  <c r="PD5" i="7"/>
  <c r="PC5" i="7"/>
  <c r="PB5" i="7"/>
  <c r="PA5" i="7"/>
  <c r="OY5" i="7"/>
  <c r="OX5" i="7"/>
  <c r="OW5" i="7"/>
  <c r="OV5" i="7"/>
  <c r="OT5" i="7"/>
  <c r="OS5" i="7"/>
  <c r="OR5" i="7"/>
  <c r="OQ5" i="7"/>
  <c r="OO5" i="7"/>
  <c r="ON5" i="7"/>
  <c r="OM5" i="7"/>
  <c r="OL5" i="7"/>
  <c r="OJ5" i="7"/>
  <c r="OI5" i="7"/>
  <c r="OH5" i="7"/>
  <c r="OG5" i="7"/>
  <c r="OE5" i="7"/>
  <c r="OD5" i="7"/>
  <c r="OB5" i="7"/>
  <c r="NZ5" i="7"/>
  <c r="NY5" i="7"/>
  <c r="NX5" i="7"/>
  <c r="NW5" i="7"/>
  <c r="NQ5" i="7"/>
  <c r="NO5" i="7"/>
  <c r="NN5" i="7"/>
  <c r="NM5" i="7"/>
  <c r="NL5" i="7"/>
  <c r="NK5" i="7"/>
  <c r="NI5" i="7"/>
  <c r="NG5" i="7"/>
  <c r="NF5" i="7"/>
  <c r="NE5" i="7"/>
  <c r="ND5" i="7"/>
  <c r="MD5" i="7"/>
  <c r="ME5" i="7"/>
  <c r="MF5" i="7"/>
  <c r="MG5" i="7"/>
  <c r="MH5" i="7"/>
  <c r="MI5" i="7"/>
  <c r="MC5" i="7"/>
  <c r="LV5" i="7"/>
  <c r="LW5" i="7"/>
  <c r="LX5" i="7"/>
  <c r="LY5" i="7"/>
  <c r="LZ5" i="7"/>
  <c r="MA5" i="7"/>
  <c r="LU5" i="7"/>
  <c r="LN5" i="7"/>
  <c r="LO5" i="7"/>
  <c r="LP5" i="7"/>
  <c r="LQ5" i="7"/>
  <c r="LR5" i="7"/>
  <c r="LS5" i="7"/>
  <c r="LM5" i="7"/>
  <c r="LF5" i="7"/>
  <c r="LG5" i="7"/>
  <c r="LH5" i="7"/>
  <c r="LI5" i="7"/>
  <c r="LJ5" i="7"/>
  <c r="LK5" i="7"/>
  <c r="LE5" i="7"/>
  <c r="KX5" i="7"/>
  <c r="KY5" i="7"/>
  <c r="KZ5" i="7"/>
  <c r="LA5" i="7"/>
  <c r="LB5" i="7"/>
  <c r="LC5" i="7"/>
  <c r="KW5" i="7"/>
  <c r="KP5" i="7"/>
  <c r="KQ5" i="7"/>
  <c r="KR5" i="7"/>
  <c r="KS5" i="7"/>
  <c r="KT5" i="7"/>
  <c r="KU5" i="7"/>
  <c r="KO5" i="7"/>
  <c r="KH5" i="7"/>
  <c r="KI5" i="7"/>
  <c r="KJ5" i="7"/>
  <c r="KK5" i="7"/>
  <c r="KL5" i="7"/>
  <c r="KM5" i="7"/>
  <c r="KG5" i="7"/>
  <c r="KE5" i="7"/>
  <c r="KD5" i="7"/>
  <c r="KC5" i="7"/>
  <c r="KB5" i="7"/>
  <c r="KA5" i="7"/>
  <c r="JZ5" i="7"/>
  <c r="JY5" i="7"/>
  <c r="JW5" i="7"/>
  <c r="JV5" i="7"/>
  <c r="JU5" i="7"/>
  <c r="JT5" i="7"/>
  <c r="JS5" i="7"/>
  <c r="JR5" i="7"/>
  <c r="JQ5" i="7"/>
  <c r="JP5" i="7"/>
  <c r="JO5" i="7"/>
  <c r="JN5" i="7"/>
  <c r="JL5" i="7"/>
  <c r="JJ5" i="7"/>
  <c r="JI5" i="7"/>
  <c r="JH5" i="7"/>
  <c r="JG5" i="7"/>
  <c r="IO5" i="7"/>
  <c r="IN5" i="7"/>
  <c r="IM5" i="7"/>
  <c r="IL5" i="7"/>
  <c r="IK5" i="7"/>
  <c r="IJ5" i="7"/>
  <c r="II5" i="7"/>
  <c r="IG5" i="7"/>
  <c r="IF5" i="7"/>
  <c r="IE5" i="7"/>
  <c r="ID5" i="7"/>
  <c r="IC5" i="7"/>
  <c r="IB5" i="7"/>
  <c r="IA5" i="7"/>
  <c r="HX5" i="7"/>
  <c r="HW5" i="7"/>
  <c r="HV5" i="7"/>
  <c r="HU5" i="7"/>
  <c r="HT5" i="7"/>
  <c r="HS5" i="7"/>
  <c r="HQ5" i="7"/>
  <c r="HP5" i="7"/>
  <c r="HO5" i="7"/>
  <c r="HN5" i="7"/>
  <c r="HM5" i="7"/>
  <c r="HL5" i="7"/>
  <c r="HK5" i="7"/>
  <c r="HJ5" i="7"/>
  <c r="HI5" i="7"/>
  <c r="HE5" i="7"/>
  <c r="HD5" i="7"/>
  <c r="HC5" i="7"/>
  <c r="HB5" i="7"/>
  <c r="HA5" i="7"/>
  <c r="GZ5" i="7"/>
  <c r="GY5" i="7"/>
  <c r="GX5" i="7"/>
  <c r="GW5" i="7"/>
  <c r="GV5" i="7"/>
  <c r="GU5" i="7"/>
  <c r="GT5" i="7"/>
  <c r="GS5" i="7"/>
  <c r="FP5" i="7"/>
  <c r="FH5" i="7"/>
  <c r="EZ5" i="7"/>
  <c r="ET5" i="7"/>
  <c r="ER5" i="7"/>
  <c r="EJ5" i="7"/>
  <c r="EB5" i="7"/>
  <c r="BO5" i="7"/>
  <c r="AW5" i="7"/>
  <c r="AV5" i="7"/>
  <c r="AU5" i="7"/>
  <c r="AA5" i="7"/>
  <c r="D5" i="7"/>
  <c r="I5" i="7"/>
  <c r="H5" i="7"/>
  <c r="G5" i="7"/>
  <c r="C5" i="7"/>
  <c r="B5" i="7"/>
  <c r="NN5" i="5"/>
  <c r="NM5" i="5"/>
  <c r="NL5" i="5"/>
  <c r="NG5" i="5"/>
  <c r="NF5" i="5"/>
  <c r="NE5" i="5"/>
  <c r="ND5" i="5"/>
  <c r="JR5" i="5"/>
  <c r="JP5" i="5"/>
  <c r="JO5" i="5"/>
  <c r="JN5" i="5"/>
  <c r="JM5" i="5"/>
  <c r="JL5" i="5"/>
  <c r="JK5" i="5"/>
  <c r="HN5" i="5"/>
  <c r="HM5" i="5"/>
  <c r="HL5" i="5"/>
  <c r="HK5" i="5"/>
  <c r="HH5" i="5"/>
  <c r="HG5" i="5"/>
  <c r="I5" i="5"/>
  <c r="H5" i="5"/>
  <c r="G5" i="5"/>
  <c r="C5" i="5"/>
  <c r="B5" i="5"/>
  <c r="E5" i="5"/>
  <c r="F5" i="5"/>
  <c r="J5" i="5"/>
  <c r="K5" i="5"/>
  <c r="L5" i="5"/>
  <c r="GR5" i="7"/>
  <c r="GH5" i="7"/>
  <c r="FY5" i="7"/>
  <c r="FX5" i="7"/>
  <c r="FW5" i="7"/>
  <c r="FV5" i="7"/>
  <c r="FU5" i="7"/>
  <c r="FT5" i="7"/>
  <c r="FS5" i="7"/>
  <c r="FR5" i="7"/>
  <c r="FO5" i="7"/>
  <c r="FN5" i="7"/>
  <c r="FM5" i="7"/>
  <c r="FL5" i="7"/>
  <c r="FK5" i="7"/>
  <c r="FJ5" i="7"/>
  <c r="FE5" i="7"/>
  <c r="FC5" i="7"/>
  <c r="FG5" i="7"/>
  <c r="FF5" i="7"/>
  <c r="FD5" i="7"/>
  <c r="FB5" i="7"/>
  <c r="EY5" i="7"/>
  <c r="EX5" i="7"/>
  <c r="EW5" i="7"/>
  <c r="EV5" i="7"/>
  <c r="EU5" i="7"/>
  <c r="EQ5" i="7"/>
  <c r="EP5" i="7"/>
  <c r="EO5" i="7"/>
  <c r="EN5" i="7"/>
  <c r="EM5" i="7"/>
  <c r="EL5" i="7"/>
  <c r="EI5" i="7"/>
  <c r="EH5" i="7"/>
  <c r="EG5" i="7"/>
  <c r="EF5" i="7"/>
  <c r="EE5" i="7"/>
  <c r="ED5" i="7"/>
  <c r="EA5" i="7"/>
  <c r="DZ5" i="7"/>
  <c r="DY5" i="7"/>
  <c r="DX5" i="7"/>
  <c r="DW5" i="7"/>
  <c r="DV5" i="7"/>
  <c r="DK5" i="7"/>
  <c r="DL5" i="7"/>
  <c r="DJ5" i="7"/>
  <c r="DI5" i="7"/>
  <c r="DH5" i="7"/>
  <c r="DG5" i="7"/>
  <c r="DF5" i="7"/>
  <c r="DD5" i="7"/>
  <c r="DC5" i="7"/>
  <c r="DB5" i="7"/>
  <c r="DA5" i="7"/>
  <c r="CZ5" i="7"/>
  <c r="CY5" i="7"/>
  <c r="CX5" i="7"/>
  <c r="CV5" i="7"/>
  <c r="CU5" i="7"/>
  <c r="CT5" i="7"/>
  <c r="CS5" i="7"/>
  <c r="CR5" i="7"/>
  <c r="CQ5" i="7"/>
  <c r="CP5" i="7"/>
  <c r="CN5" i="7"/>
  <c r="CM5" i="7"/>
  <c r="CL5" i="7"/>
  <c r="CK5" i="7"/>
  <c r="CJ5" i="7"/>
  <c r="CI5" i="7"/>
  <c r="CH5" i="7"/>
  <c r="CB5" i="7"/>
  <c r="CA5" i="7"/>
  <c r="BZ5" i="7"/>
  <c r="BY5" i="7"/>
  <c r="BX5" i="7"/>
  <c r="BW5" i="7"/>
  <c r="BV5" i="7"/>
  <c r="BT5" i="7"/>
  <c r="BS5" i="7"/>
  <c r="BR5" i="7"/>
  <c r="BQ5" i="7"/>
  <c r="BP5" i="7"/>
  <c r="BM5" i="7"/>
  <c r="BL5" i="7"/>
  <c r="BK5" i="7"/>
  <c r="BJ5" i="7"/>
  <c r="BI5" i="7"/>
  <c r="BH5" i="7"/>
  <c r="BG5" i="7"/>
  <c r="T5" i="7"/>
  <c r="AT5" i="7" l="1"/>
  <c r="AS5" i="7"/>
  <c r="AR5" i="7"/>
  <c r="AQ5" i="7"/>
  <c r="AO5" i="7"/>
  <c r="AN5" i="7"/>
  <c r="AM5" i="7"/>
  <c r="AL5" i="7"/>
  <c r="AK5" i="7"/>
  <c r="AJ5" i="7"/>
  <c r="AI5" i="7"/>
  <c r="AG5" i="7"/>
  <c r="AF5" i="7"/>
  <c r="AE5" i="7"/>
  <c r="AD5" i="7"/>
  <c r="AC5" i="7"/>
  <c r="AB5" i="7"/>
  <c r="S5" i="7"/>
  <c r="R5" i="7"/>
  <c r="Q5" i="7"/>
  <c r="P5" i="7"/>
  <c r="O5" i="7"/>
  <c r="N5" i="7"/>
  <c r="M5" i="7"/>
  <c r="L5" i="7"/>
  <c r="K5" i="7"/>
  <c r="J5" i="7"/>
  <c r="F5" i="7"/>
  <c r="E5" i="7"/>
  <c r="NT5" i="5"/>
  <c r="NS5" i="5"/>
  <c r="NR5" i="5"/>
  <c r="NQ5" i="5"/>
  <c r="NP5" i="5"/>
  <c r="NO5" i="5"/>
  <c r="NK5" i="5"/>
  <c r="NJ5" i="5"/>
  <c r="NI5" i="5"/>
  <c r="NH5" i="5"/>
  <c r="MH5" i="5"/>
  <c r="MI5" i="5"/>
  <c r="MJ5" i="5"/>
  <c r="MK5" i="5"/>
  <c r="ML5" i="5"/>
  <c r="MM5" i="5"/>
  <c r="MG5" i="5"/>
  <c r="LZ5" i="5"/>
  <c r="MA5" i="5"/>
  <c r="MB5" i="5"/>
  <c r="MC5" i="5"/>
  <c r="MD5" i="5"/>
  <c r="ME5" i="5"/>
  <c r="LY5" i="5"/>
  <c r="LR5" i="5"/>
  <c r="LS5" i="5"/>
  <c r="LT5" i="5"/>
  <c r="LU5" i="5"/>
  <c r="LV5" i="5"/>
  <c r="LW5" i="5"/>
  <c r="LQ5" i="5"/>
  <c r="LJ5" i="5"/>
  <c r="LK5" i="5"/>
  <c r="LL5" i="5"/>
  <c r="LM5" i="5"/>
  <c r="LN5" i="5"/>
  <c r="LO5" i="5"/>
  <c r="LI5" i="5"/>
  <c r="LB5" i="5" l="1"/>
  <c r="LC5" i="5"/>
  <c r="LD5" i="5"/>
  <c r="LE5" i="5"/>
  <c r="LF5" i="5"/>
  <c r="LG5" i="5"/>
  <c r="LA5" i="5"/>
  <c r="KY5" i="5"/>
  <c r="KT5" i="5"/>
  <c r="KU5" i="5"/>
  <c r="KV5" i="5"/>
  <c r="KW5" i="5"/>
  <c r="KX5" i="5"/>
  <c r="KS5" i="5"/>
  <c r="KL5" i="5"/>
  <c r="KM5" i="5"/>
  <c r="KN5" i="5"/>
  <c r="KO5" i="5"/>
  <c r="KP5" i="5"/>
  <c r="KQ5" i="5"/>
  <c r="KK5" i="5"/>
  <c r="KD5" i="5"/>
  <c r="KE5" i="5"/>
  <c r="KF5" i="5"/>
  <c r="KG5" i="5"/>
  <c r="KH5" i="5"/>
  <c r="KI5" i="5"/>
  <c r="KC5" i="5"/>
  <c r="KA5" i="5"/>
  <c r="JZ5" i="5"/>
  <c r="JY5" i="5"/>
  <c r="JX5" i="5"/>
  <c r="JW5" i="5"/>
  <c r="JV5" i="5"/>
  <c r="JU5" i="5"/>
  <c r="JT5" i="5"/>
  <c r="JS5" i="5"/>
  <c r="IS5" i="5"/>
  <c r="IR5" i="5"/>
  <c r="IQ5" i="5"/>
  <c r="IP5" i="5"/>
  <c r="IO5" i="5"/>
  <c r="IN5" i="5"/>
  <c r="IM5" i="5"/>
  <c r="IJ5" i="5"/>
  <c r="II5" i="5"/>
  <c r="IH5" i="5"/>
  <c r="IG5" i="5"/>
  <c r="IF5" i="5"/>
  <c r="IE5" i="5"/>
  <c r="IC5" i="5"/>
  <c r="IB5" i="5"/>
  <c r="IA5" i="5"/>
  <c r="HZ5" i="5"/>
  <c r="HY5" i="5"/>
  <c r="HX5" i="5"/>
  <c r="HW5" i="5"/>
  <c r="HU5" i="5"/>
  <c r="HT5" i="5"/>
  <c r="HS5" i="5"/>
  <c r="HR5" i="5"/>
  <c r="HQ5" i="5"/>
  <c r="HP5" i="5"/>
  <c r="HO5" i="5"/>
  <c r="HJ5" i="5"/>
  <c r="HI5" i="5"/>
  <c r="HE5" i="5"/>
  <c r="HD5" i="5"/>
  <c r="HC5" i="5"/>
  <c r="HB5" i="5"/>
  <c r="HA5" i="5"/>
  <c r="GZ5" i="5"/>
  <c r="GY5" i="5"/>
  <c r="GX5" i="5"/>
  <c r="GW5" i="5"/>
  <c r="GV5" i="5"/>
  <c r="GU5" i="5"/>
  <c r="GT5" i="5"/>
  <c r="GS5" i="5"/>
  <c r="GR5" i="5"/>
  <c r="GQ5" i="5"/>
  <c r="FW5" i="5"/>
  <c r="FU5" i="5"/>
  <c r="FT5" i="5"/>
  <c r="FS5" i="5"/>
  <c r="FQ5" i="5"/>
  <c r="FP5" i="5"/>
  <c r="FO5" i="5"/>
  <c r="FM5" i="5"/>
  <c r="FL5" i="5"/>
  <c r="FK5" i="5"/>
  <c r="FJ5" i="5"/>
  <c r="FI5" i="5"/>
  <c r="FH5" i="5"/>
  <c r="FG5" i="5"/>
  <c r="FE5" i="5"/>
  <c r="FD5" i="5"/>
  <c r="FC5" i="5"/>
  <c r="EZ5" i="5"/>
  <c r="EY5" i="5"/>
  <c r="EW5" i="5"/>
  <c r="EV5" i="5"/>
  <c r="EU5" i="5"/>
  <c r="CX5" i="5"/>
  <c r="ED5" i="5"/>
  <c r="EA5" i="5"/>
  <c r="DY5" i="5"/>
  <c r="DX5" i="5"/>
  <c r="DW5" i="5"/>
  <c r="FR5" i="5"/>
  <c r="FB5" i="5"/>
  <c r="ET5" i="5"/>
  <c r="EL5" i="5"/>
  <c r="DV5" i="5"/>
  <c r="DQ5" i="5"/>
  <c r="DL5" i="5"/>
  <c r="DK5" i="5"/>
  <c r="DJ5" i="5"/>
  <c r="DI5" i="5"/>
  <c r="DH5" i="5"/>
  <c r="DG5" i="5"/>
  <c r="DF5" i="5"/>
  <c r="CV5" i="5"/>
  <c r="CU5" i="5"/>
  <c r="CT5" i="5"/>
  <c r="CS5" i="5"/>
  <c r="CR5" i="5"/>
  <c r="CQ5" i="5"/>
  <c r="CP5" i="5"/>
  <c r="CN5" i="5"/>
  <c r="CM5" i="5"/>
  <c r="CL5" i="5"/>
  <c r="CK5" i="5"/>
  <c r="CJ5" i="5"/>
  <c r="CI5" i="5"/>
  <c r="CH5" i="5"/>
  <c r="CB5" i="5"/>
  <c r="CA5" i="5"/>
  <c r="BZ5" i="5"/>
  <c r="BY5" i="5"/>
  <c r="BX5" i="5"/>
  <c r="BW5" i="5"/>
  <c r="BV5" i="5"/>
  <c r="BT5" i="5"/>
  <c r="BS5" i="5"/>
  <c r="BR5" i="5"/>
  <c r="BQ5" i="5"/>
  <c r="BP5" i="5"/>
  <c r="BO5" i="5"/>
  <c r="J46" i="11"/>
  <c r="GI5" i="10" l="1"/>
  <c r="GJ5" i="10"/>
  <c r="GK5" i="10"/>
  <c r="GN5" i="10"/>
  <c r="GH5" i="10"/>
  <c r="GI5" i="7"/>
  <c r="GJ5" i="7"/>
  <c r="GK5" i="7"/>
  <c r="GL5" i="7"/>
  <c r="GM5" i="7"/>
  <c r="GN5" i="7"/>
  <c r="GL5" i="10" l="1"/>
  <c r="GM5" i="10"/>
  <c r="R93" i="14"/>
  <c r="GO5" i="10" s="1"/>
  <c r="GO5" i="7"/>
  <c r="GH5" i="5" l="1"/>
  <c r="H56" i="14"/>
  <c r="BU5" i="10" s="1"/>
  <c r="E153" i="11"/>
  <c r="JQ5" i="5" s="1"/>
  <c r="AS5" i="5" l="1"/>
  <c r="AR5" i="5"/>
  <c r="AQ5" i="5"/>
  <c r="AN5" i="5"/>
  <c r="AM5" i="5"/>
  <c r="AL5" i="5"/>
  <c r="AJ5" i="5"/>
  <c r="AI5" i="5"/>
  <c r="AF5" i="5"/>
  <c r="AE5" i="5"/>
  <c r="AD5" i="5"/>
  <c r="AC5" i="5"/>
  <c r="AB5" i="5"/>
  <c r="AA5" i="5"/>
  <c r="Y5" i="5"/>
  <c r="X5" i="5"/>
  <c r="W5" i="5"/>
  <c r="V5" i="5"/>
  <c r="U5" i="5"/>
  <c r="T5" i="5"/>
  <c r="S5" i="5"/>
  <c r="R5" i="5"/>
  <c r="Q5" i="5"/>
  <c r="P5" i="5"/>
  <c r="O5" i="5"/>
  <c r="N5" i="5"/>
  <c r="M5" i="5"/>
  <c r="N93" i="14" l="1"/>
  <c r="FY5" i="10" s="1"/>
  <c r="L93" i="14"/>
  <c r="FQ5" i="10" s="1"/>
  <c r="J93" i="14"/>
  <c r="FI5" i="10" s="1"/>
  <c r="H93" i="14"/>
  <c r="FA5" i="10" s="1"/>
  <c r="F93" i="14"/>
  <c r="ES5" i="10" s="1"/>
  <c r="D93" i="14"/>
  <c r="EK5" i="10" s="1"/>
  <c r="B93" i="14"/>
  <c r="EC5" i="10" s="1"/>
  <c r="H82" i="14"/>
  <c r="DM5" i="10" s="1"/>
  <c r="F82" i="14"/>
  <c r="DE5" i="10" s="1"/>
  <c r="CW5" i="10"/>
  <c r="B82" i="14"/>
  <c r="CO5" i="10" s="1"/>
  <c r="J81" i="14"/>
  <c r="DT5" i="10" s="1"/>
  <c r="J80" i="14"/>
  <c r="DS5" i="10" s="1"/>
  <c r="J79" i="14"/>
  <c r="DR5" i="10" s="1"/>
  <c r="J78" i="14"/>
  <c r="DQ5" i="10" s="1"/>
  <c r="J77" i="14"/>
  <c r="DP5" i="10" s="1"/>
  <c r="J76" i="14"/>
  <c r="DO5" i="10" s="1"/>
  <c r="J75" i="14"/>
  <c r="DN5" i="10" s="1"/>
  <c r="B68" i="14"/>
  <c r="CC5" i="10" s="1"/>
  <c r="H51" i="14"/>
  <c r="AX5" i="10" s="1"/>
  <c r="F51" i="14"/>
  <c r="AP5" i="10" s="1"/>
  <c r="D51" i="14"/>
  <c r="AH5" i="10" s="1"/>
  <c r="B51" i="14"/>
  <c r="BE5" i="10"/>
  <c r="BD5" i="10"/>
  <c r="BC5" i="10"/>
  <c r="BB5" i="10"/>
  <c r="BA5" i="10"/>
  <c r="AZ5" i="10"/>
  <c r="AY5" i="10"/>
  <c r="L93" i="13"/>
  <c r="FQ5" i="7" s="1"/>
  <c r="J93" i="13"/>
  <c r="FI5" i="7" s="1"/>
  <c r="H93" i="13"/>
  <c r="FA5" i="7" s="1"/>
  <c r="F93" i="13"/>
  <c r="ES5" i="7" s="1"/>
  <c r="D93" i="13"/>
  <c r="EK5" i="7" s="1"/>
  <c r="B93" i="13"/>
  <c r="EC5" i="7" s="1"/>
  <c r="H82" i="13"/>
  <c r="DM5" i="7" s="1"/>
  <c r="F82" i="13"/>
  <c r="DE5" i="7" s="1"/>
  <c r="CW5" i="7"/>
  <c r="CO5" i="7"/>
  <c r="J81" i="13"/>
  <c r="DT5" i="7" s="1"/>
  <c r="J80" i="13"/>
  <c r="DS5" i="7" s="1"/>
  <c r="J79" i="13"/>
  <c r="DR5" i="7" s="1"/>
  <c r="J78" i="13"/>
  <c r="DQ5" i="7" s="1"/>
  <c r="J77" i="13"/>
  <c r="DP5" i="7" s="1"/>
  <c r="J76" i="13"/>
  <c r="DO5" i="7" s="1"/>
  <c r="J75" i="13"/>
  <c r="DN5" i="7" s="1"/>
  <c r="B68" i="13"/>
  <c r="CC5" i="7" s="1"/>
  <c r="H56" i="13"/>
  <c r="BU5" i="7" s="1"/>
  <c r="H51" i="13"/>
  <c r="AX5" i="7" s="1"/>
  <c r="F51" i="13"/>
  <c r="AP5" i="7" s="1"/>
  <c r="D51" i="13"/>
  <c r="AH5" i="7" s="1"/>
  <c r="B51" i="13"/>
  <c r="J50" i="13"/>
  <c r="BE5" i="7" s="1"/>
  <c r="J49" i="13"/>
  <c r="BD5" i="7" s="1"/>
  <c r="J48" i="13"/>
  <c r="BC5" i="7" s="1"/>
  <c r="J47" i="13"/>
  <c r="BB5" i="7" s="1"/>
  <c r="J46" i="13"/>
  <c r="BA5" i="7" s="1"/>
  <c r="J45" i="13"/>
  <c r="AZ5" i="7" s="1"/>
  <c r="J44" i="13"/>
  <c r="AY5" i="7" s="1"/>
  <c r="L51" i="14" l="1"/>
  <c r="BN5" i="10" s="1"/>
  <c r="Z5" i="10"/>
  <c r="Z5" i="7"/>
  <c r="BN5" i="7"/>
  <c r="J51" i="14"/>
  <c r="BF5" i="10" s="1"/>
  <c r="J82" i="13"/>
  <c r="DU5" i="7" s="1"/>
  <c r="J82" i="14"/>
  <c r="DU5" i="10" s="1"/>
  <c r="J51" i="13"/>
  <c r="BF5" i="7" s="1"/>
  <c r="H56" i="11" l="1"/>
  <c r="BU5" i="5" s="1"/>
  <c r="BK5" i="5" l="1"/>
  <c r="ES5" i="5" l="1"/>
  <c r="D93" i="11"/>
  <c r="EK5" i="5" s="1"/>
  <c r="B93" i="11"/>
  <c r="EC5" i="5" s="1"/>
  <c r="FA5" i="5" l="1"/>
  <c r="D177" i="14"/>
  <c r="MF5" i="10" s="1"/>
  <c r="D176" i="14"/>
  <c r="LX5" i="10" s="1"/>
  <c r="D175" i="14"/>
  <c r="LP5" i="10" s="1"/>
  <c r="D174" i="14"/>
  <c r="LH5" i="10" s="1"/>
  <c r="D173" i="14"/>
  <c r="KZ5" i="10" s="1"/>
  <c r="D172" i="14"/>
  <c r="KR5" i="10" s="1"/>
  <c r="D171" i="14"/>
  <c r="D170" i="14"/>
  <c r="KB5" i="10" s="1"/>
  <c r="E152" i="14"/>
  <c r="JQ5" i="10" s="1"/>
  <c r="H141" i="14"/>
  <c r="IT5" i="10" s="1"/>
  <c r="F141" i="14"/>
  <c r="IL5" i="10" s="1"/>
  <c r="D141" i="14"/>
  <c r="ID5" i="10" s="1"/>
  <c r="B141" i="14"/>
  <c r="HV5" i="10" s="1"/>
  <c r="L140" i="14"/>
  <c r="JI5" i="10" s="1"/>
  <c r="JA5" i="10"/>
  <c r="L139" i="14"/>
  <c r="IZ5" i="10"/>
  <c r="L138" i="14"/>
  <c r="IY5" i="10"/>
  <c r="L137" i="14"/>
  <c r="JF5" i="10" s="1"/>
  <c r="IX5" i="10"/>
  <c r="L136" i="14"/>
  <c r="JE5" i="10" s="1"/>
  <c r="IW5" i="10"/>
  <c r="L135" i="14"/>
  <c r="JD5" i="10" s="1"/>
  <c r="IV5" i="10"/>
  <c r="L134" i="14"/>
  <c r="JC5" i="10" s="1"/>
  <c r="IU5" i="10"/>
  <c r="E113" i="14"/>
  <c r="HF5" i="10" s="1"/>
  <c r="G99" i="14"/>
  <c r="GP5" i="10" s="1"/>
  <c r="MB5" i="7"/>
  <c r="LT5" i="7"/>
  <c r="LL5" i="7"/>
  <c r="LD5" i="7"/>
  <c r="KV5" i="7"/>
  <c r="KN5" i="7"/>
  <c r="KF5" i="7"/>
  <c r="E146" i="13"/>
  <c r="JM5" i="7" s="1"/>
  <c r="H135" i="13"/>
  <c r="IP5" i="7" s="1"/>
  <c r="F135" i="13"/>
  <c r="IH5" i="7" s="1"/>
  <c r="D135" i="13"/>
  <c r="HZ5" i="7" s="1"/>
  <c r="B135" i="13"/>
  <c r="HR5" i="7" s="1"/>
  <c r="L134" i="13"/>
  <c r="JE5" i="7" s="1"/>
  <c r="J134" i="13"/>
  <c r="IW5" i="7" s="1"/>
  <c r="L133" i="13"/>
  <c r="JD5" i="7" s="1"/>
  <c r="J133" i="13"/>
  <c r="IV5" i="7" s="1"/>
  <c r="L132" i="13"/>
  <c r="JC5" i="7" s="1"/>
  <c r="J132" i="13"/>
  <c r="IU5" i="7" s="1"/>
  <c r="L131" i="13"/>
  <c r="JB5" i="7" s="1"/>
  <c r="J131" i="13"/>
  <c r="IT5" i="7" s="1"/>
  <c r="L130" i="13"/>
  <c r="JA5" i="7" s="1"/>
  <c r="J130" i="13"/>
  <c r="IS5" i="7" s="1"/>
  <c r="L129" i="13"/>
  <c r="IZ5" i="7" s="1"/>
  <c r="J129" i="13"/>
  <c r="IR5" i="7" s="1"/>
  <c r="L128" i="13"/>
  <c r="IY5" i="7" s="1"/>
  <c r="J128" i="13"/>
  <c r="IQ5" i="7" s="1"/>
  <c r="E113" i="13"/>
  <c r="HF5" i="7" s="1"/>
  <c r="G99" i="13"/>
  <c r="GP5" i="7" s="1"/>
  <c r="K216" i="14"/>
  <c r="PD5" i="10" s="1"/>
  <c r="J216" i="14"/>
  <c r="OY5" i="10" s="1"/>
  <c r="I216" i="14"/>
  <c r="OT5" i="10" s="1"/>
  <c r="H216" i="14"/>
  <c r="OO5" i="10" s="1"/>
  <c r="G216" i="14"/>
  <c r="OJ5" i="10" s="1"/>
  <c r="F216" i="14"/>
  <c r="OE5" i="10" s="1"/>
  <c r="E216" i="14"/>
  <c r="NZ5" i="10" s="1"/>
  <c r="C215" i="14"/>
  <c r="NT5" i="10" s="1"/>
  <c r="C214" i="14"/>
  <c r="NS5" i="10" s="1"/>
  <c r="C213" i="14"/>
  <c r="NR5" i="10" s="1"/>
  <c r="C212" i="14"/>
  <c r="NQ5" i="10" s="1"/>
  <c r="N207" i="14"/>
  <c r="NP5" i="10" s="1"/>
  <c r="C216" i="13"/>
  <c r="NR5" i="7" s="1"/>
  <c r="C217" i="13"/>
  <c r="NS5" i="7" s="1"/>
  <c r="C218" i="13"/>
  <c r="NT5" i="7" s="1"/>
  <c r="C219" i="13"/>
  <c r="NU5" i="7" s="1"/>
  <c r="E220" i="13"/>
  <c r="OA5" i="7" s="1"/>
  <c r="F220" i="13"/>
  <c r="OF5" i="7" s="1"/>
  <c r="G220" i="13"/>
  <c r="OK5" i="7" s="1"/>
  <c r="H220" i="13"/>
  <c r="OP5" i="7" s="1"/>
  <c r="I220" i="13"/>
  <c r="OU5" i="7" s="1"/>
  <c r="J220" i="13"/>
  <c r="OZ5" i="7" s="1"/>
  <c r="K220" i="13"/>
  <c r="PE5" i="7" s="1"/>
  <c r="D171" i="11"/>
  <c r="KB5" i="5" s="1"/>
  <c r="D172" i="11"/>
  <c r="KJ5" i="5" s="1"/>
  <c r="D173" i="11"/>
  <c r="KR5" i="5" s="1"/>
  <c r="D174" i="11"/>
  <c r="KZ5" i="5" s="1"/>
  <c r="D175" i="11"/>
  <c r="LH5" i="5" s="1"/>
  <c r="D176" i="11"/>
  <c r="LP5" i="5" s="1"/>
  <c r="D177" i="11"/>
  <c r="LX5" i="5" s="1"/>
  <c r="D178" i="11"/>
  <c r="MF5" i="5" s="1"/>
  <c r="MW5" i="5"/>
  <c r="MX5" i="5"/>
  <c r="MY5" i="5"/>
  <c r="MZ5" i="5"/>
  <c r="NA5" i="5"/>
  <c r="NB5" i="5"/>
  <c r="NC5" i="5"/>
  <c r="J135" i="11"/>
  <c r="IU5" i="5" s="1"/>
  <c r="L135" i="11"/>
  <c r="JC5" i="5" s="1"/>
  <c r="J136" i="11"/>
  <c r="IV5" i="5" s="1"/>
  <c r="L136" i="11"/>
  <c r="JD5" i="5" s="1"/>
  <c r="J137" i="11"/>
  <c r="IW5" i="5" s="1"/>
  <c r="L137" i="11"/>
  <c r="JE5" i="5" s="1"/>
  <c r="J138" i="11"/>
  <c r="IX5" i="5" s="1"/>
  <c r="L138" i="11"/>
  <c r="JF5" i="5" s="1"/>
  <c r="J139" i="11"/>
  <c r="IY5" i="5" s="1"/>
  <c r="L139" i="11"/>
  <c r="JG5" i="5" s="1"/>
  <c r="J140" i="11"/>
  <c r="IZ5" i="5" s="1"/>
  <c r="L140" i="11"/>
  <c r="JH5" i="5" s="1"/>
  <c r="J141" i="11"/>
  <c r="JA5" i="5" s="1"/>
  <c r="L141" i="11"/>
  <c r="JI5" i="5" s="1"/>
  <c r="B142" i="11"/>
  <c r="HV5" i="5" s="1"/>
  <c r="D142" i="11"/>
  <c r="ID5" i="5" s="1"/>
  <c r="F142" i="11"/>
  <c r="IL5" i="5" s="1"/>
  <c r="H142" i="11"/>
  <c r="IT5" i="5" s="1"/>
  <c r="G99" i="11"/>
  <c r="GP5" i="5" s="1"/>
  <c r="E113" i="11"/>
  <c r="HF5" i="5" s="1"/>
  <c r="J75" i="11"/>
  <c r="DN5" i="5" s="1"/>
  <c r="J76" i="11"/>
  <c r="DO5" i="5" s="1"/>
  <c r="J77" i="11"/>
  <c r="DP5" i="5" s="1"/>
  <c r="J79" i="11"/>
  <c r="DR5" i="5" s="1"/>
  <c r="J80" i="11"/>
  <c r="DS5" i="5" s="1"/>
  <c r="J81" i="11"/>
  <c r="DT5" i="5" s="1"/>
  <c r="B82" i="11"/>
  <c r="CO5" i="5" s="1"/>
  <c r="D82" i="11"/>
  <c r="CW5" i="5" s="1"/>
  <c r="F82" i="11"/>
  <c r="DE5" i="5" s="1"/>
  <c r="H82" i="11"/>
  <c r="DM5" i="5" s="1"/>
  <c r="B68" i="11"/>
  <c r="CC5" i="5" s="1"/>
  <c r="J44" i="11"/>
  <c r="AY5" i="5" s="1"/>
  <c r="J45" i="11"/>
  <c r="AZ5" i="5" s="1"/>
  <c r="BA5" i="5"/>
  <c r="J47" i="11"/>
  <c r="BB5" i="5" s="1"/>
  <c r="J48" i="11"/>
  <c r="BC5" i="5" s="1"/>
  <c r="J49" i="11"/>
  <c r="BD5" i="5" s="1"/>
  <c r="J50" i="11"/>
  <c r="BE5" i="5" s="1"/>
  <c r="B51" i="11"/>
  <c r="D51" i="11"/>
  <c r="AH5" i="5" s="1"/>
  <c r="F51" i="11"/>
  <c r="AP5" i="5" s="1"/>
  <c r="H51" i="11"/>
  <c r="AX5" i="5" s="1"/>
  <c r="D179" i="14" l="1"/>
  <c r="MV5" i="10" s="1"/>
  <c r="KJ5" i="10"/>
  <c r="JG5" i="10"/>
  <c r="JH5" i="10"/>
  <c r="D173" i="13"/>
  <c r="MR5" i="7" s="1"/>
  <c r="JX5" i="7"/>
  <c r="Z5" i="5"/>
  <c r="L141" i="14"/>
  <c r="JJ5" i="10" s="1"/>
  <c r="C216" i="14"/>
  <c r="NU5" i="10" s="1"/>
  <c r="J141" i="14"/>
  <c r="JB5" i="10" s="1"/>
  <c r="C220" i="13"/>
  <c r="NV5" i="7" s="1"/>
  <c r="J135" i="13"/>
  <c r="IX5" i="7" s="1"/>
  <c r="L135" i="13"/>
  <c r="JF5" i="7" s="1"/>
  <c r="D180" i="11"/>
  <c r="MV5" i="5" s="1"/>
  <c r="L142" i="11"/>
  <c r="JJ5" i="5" s="1"/>
  <c r="J142" i="11"/>
  <c r="JB5" i="5" s="1"/>
  <c r="J51" i="11"/>
  <c r="BF5" i="5" s="1"/>
  <c r="J82" i="11"/>
  <c r="DU5" i="5" s="1"/>
  <c r="MS5" i="7"/>
</calcChain>
</file>

<file path=xl/comments1.xml><?xml version="1.0" encoding="utf-8"?>
<comments xmlns="http://schemas.openxmlformats.org/spreadsheetml/2006/main">
  <authors>
    <author>厚生労働省ネットワークシステム</author>
    <author>user</author>
  </authors>
  <commentList>
    <comment ref="D15" authorId="0">
      <text>
        <r>
          <rPr>
            <b/>
            <sz val="9"/>
            <color indexed="81"/>
            <rFont val="ＭＳ Ｐゴシック"/>
            <family val="3"/>
            <charset val="128"/>
          </rPr>
          <t>10桁の番号を入力</t>
        </r>
      </text>
    </comment>
    <comment ref="D16" authorId="1">
      <text>
        <r>
          <rPr>
            <b/>
            <sz val="10"/>
            <color indexed="81"/>
            <rFont val="ＭＳ Ｐゴシック"/>
            <family val="3"/>
            <charset val="128"/>
          </rPr>
          <t>法人格から入力</t>
        </r>
      </text>
    </comment>
    <comment ref="J18" authorId="0">
      <text>
        <r>
          <rPr>
            <b/>
            <sz val="9"/>
            <color indexed="81"/>
            <rFont val="ＭＳ Ｐゴシック"/>
            <family val="3"/>
            <charset val="128"/>
          </rPr>
          <t xml:space="preserve">○年○ヵ月
</t>
        </r>
      </text>
    </comment>
    <comment ref="C27" authorId="1">
      <text>
        <r>
          <rPr>
            <b/>
            <sz val="8"/>
            <color indexed="81"/>
            <rFont val="ＭＳ Ｐゴシック"/>
            <family val="3"/>
            <charset val="128"/>
          </rPr>
          <t>「２」を選択した場合、
事業毎に調査票を作成・回答します。</t>
        </r>
      </text>
    </comment>
    <comment ref="K51" authorId="0">
      <text>
        <r>
          <rPr>
            <b/>
            <sz val="8"/>
            <color indexed="81"/>
            <rFont val="ＭＳ Ｐゴシック"/>
            <family val="3"/>
            <charset val="128"/>
          </rPr>
          <t xml:space="preserve">(2),(3),(６),(７)の各合計が一致しているか確認
</t>
        </r>
      </text>
    </comment>
    <comment ref="H54" authorId="0">
      <text>
        <r>
          <rPr>
            <b/>
            <sz val="9"/>
            <color indexed="10"/>
            <rFont val="ＭＳ Ｐゴシック"/>
            <family val="3"/>
            <charset val="128"/>
          </rPr>
          <t>問２（１）の</t>
        </r>
        <r>
          <rPr>
            <b/>
            <sz val="9"/>
            <color indexed="81"/>
            <rFont val="ＭＳ Ｐゴシック"/>
            <family val="3"/>
            <charset val="128"/>
          </rPr>
          <t>合計と
一致しているか確認</t>
        </r>
      </text>
    </comment>
    <comment ref="K82" authorId="0">
      <text>
        <r>
          <rPr>
            <b/>
            <sz val="8"/>
            <color indexed="10"/>
            <rFont val="ＭＳ Ｐゴシック"/>
            <family val="3"/>
            <charset val="128"/>
          </rPr>
          <t>問２（１）</t>
        </r>
        <r>
          <rPr>
            <b/>
            <sz val="8"/>
            <color indexed="81"/>
            <rFont val="ＭＳ Ｐゴシック"/>
            <family val="3"/>
            <charset val="128"/>
          </rPr>
          <t>の合計と一致しているか確認</t>
        </r>
      </text>
    </comment>
    <comment ref="H99" authorId="0">
      <text>
        <r>
          <rPr>
            <b/>
            <sz val="8"/>
            <color indexed="81"/>
            <rFont val="ＭＳ Ｐゴシック"/>
            <family val="3"/>
            <charset val="128"/>
          </rPr>
          <t xml:space="preserve">問4（６）、（７）、問５（１）③の
各合計と一致しているか確認
</t>
        </r>
      </text>
    </comment>
    <comment ref="K142" authorId="0">
      <text>
        <r>
          <rPr>
            <b/>
            <sz val="8"/>
            <color indexed="10"/>
            <rFont val="ＭＳ Ｐゴシック"/>
            <family val="3"/>
            <charset val="128"/>
          </rPr>
          <t>問４（１）の就職者数</t>
        </r>
        <r>
          <rPr>
            <b/>
            <sz val="8"/>
            <color indexed="81"/>
            <rFont val="ＭＳ Ｐゴシック"/>
            <family val="3"/>
            <charset val="128"/>
          </rPr>
          <t>の
合計と一致しているか確認</t>
        </r>
      </text>
    </comment>
  </commentList>
</comments>
</file>

<file path=xl/comments2.xml><?xml version="1.0" encoding="utf-8"?>
<comments xmlns="http://schemas.openxmlformats.org/spreadsheetml/2006/main">
  <authors>
    <author>厚生労働省ネットワークシステム</author>
    <author>user</author>
  </authors>
  <commentList>
    <comment ref="D15" authorId="0">
      <text>
        <r>
          <rPr>
            <b/>
            <sz val="9"/>
            <color indexed="81"/>
            <rFont val="ＭＳ Ｐゴシック"/>
            <family val="3"/>
            <charset val="128"/>
          </rPr>
          <t>10桁の番号を入力</t>
        </r>
      </text>
    </comment>
    <comment ref="D16" authorId="1">
      <text>
        <r>
          <rPr>
            <b/>
            <sz val="10"/>
            <color indexed="81"/>
            <rFont val="ＭＳ Ｐゴシック"/>
            <family val="3"/>
            <charset val="128"/>
          </rPr>
          <t>法人格から入力</t>
        </r>
      </text>
    </comment>
    <comment ref="J18" authorId="0">
      <text>
        <r>
          <rPr>
            <b/>
            <sz val="9"/>
            <color indexed="81"/>
            <rFont val="ＭＳ Ｐゴシック"/>
            <family val="3"/>
            <charset val="128"/>
          </rPr>
          <t xml:space="preserve">○年○ヵ月
</t>
        </r>
      </text>
    </comment>
    <comment ref="C27" authorId="1">
      <text>
        <r>
          <rPr>
            <b/>
            <sz val="8"/>
            <color indexed="81"/>
            <rFont val="ＭＳ Ｐゴシック"/>
            <family val="3"/>
            <charset val="128"/>
          </rPr>
          <t>「２」を選択した場合、
事業毎に調査票を作成・回答します。</t>
        </r>
      </text>
    </comment>
    <comment ref="K51" authorId="0">
      <text>
        <r>
          <rPr>
            <b/>
            <sz val="8"/>
            <color indexed="81"/>
            <rFont val="ＭＳ Ｐゴシック"/>
            <family val="3"/>
            <charset val="128"/>
          </rPr>
          <t xml:space="preserve">(2),(3),(６),(７)の各合計が一致しているか確認
</t>
        </r>
      </text>
    </comment>
    <comment ref="H54" authorId="0">
      <text>
        <r>
          <rPr>
            <b/>
            <sz val="9"/>
            <color indexed="10"/>
            <rFont val="ＭＳ Ｐゴシック"/>
            <family val="3"/>
            <charset val="128"/>
          </rPr>
          <t>問２（１）の</t>
        </r>
        <r>
          <rPr>
            <b/>
            <sz val="9"/>
            <color indexed="81"/>
            <rFont val="ＭＳ Ｐゴシック"/>
            <family val="3"/>
            <charset val="128"/>
          </rPr>
          <t>合計と
一致しているか確認</t>
        </r>
      </text>
    </comment>
    <comment ref="K82" authorId="0">
      <text>
        <r>
          <rPr>
            <b/>
            <sz val="8"/>
            <color indexed="10"/>
            <rFont val="ＭＳ Ｐゴシック"/>
            <family val="3"/>
            <charset val="128"/>
          </rPr>
          <t>問3（２）</t>
        </r>
        <r>
          <rPr>
            <b/>
            <sz val="8"/>
            <color indexed="81"/>
            <rFont val="ＭＳ Ｐゴシック"/>
            <family val="3"/>
            <charset val="128"/>
          </rPr>
          <t>の合計と一致しているか確認</t>
        </r>
      </text>
    </comment>
    <comment ref="H99" authorId="0">
      <text>
        <r>
          <rPr>
            <b/>
            <sz val="8"/>
            <color indexed="81"/>
            <rFont val="ＭＳ Ｐゴシック"/>
            <family val="3"/>
            <charset val="128"/>
          </rPr>
          <t xml:space="preserve">問4（５）、（６）、問５（１）③の
各合計と一致しているか確認
</t>
        </r>
      </text>
    </comment>
    <comment ref="K135" authorId="0">
      <text>
        <r>
          <rPr>
            <b/>
            <sz val="8"/>
            <color indexed="10"/>
            <rFont val="ＭＳ Ｐゴシック"/>
            <family val="3"/>
            <charset val="128"/>
          </rPr>
          <t>問４（１）の就職者数</t>
        </r>
        <r>
          <rPr>
            <b/>
            <sz val="8"/>
            <color indexed="81"/>
            <rFont val="ＭＳ Ｐゴシック"/>
            <family val="3"/>
            <charset val="128"/>
          </rPr>
          <t>の
合計と一致しているか確認</t>
        </r>
      </text>
    </comment>
  </commentList>
</comments>
</file>

<file path=xl/comments3.xml><?xml version="1.0" encoding="utf-8"?>
<comments xmlns="http://schemas.openxmlformats.org/spreadsheetml/2006/main">
  <authors>
    <author>厚生労働省ネットワークシステム</author>
    <author>user</author>
  </authors>
  <commentList>
    <comment ref="D15" authorId="0">
      <text>
        <r>
          <rPr>
            <b/>
            <sz val="9"/>
            <color indexed="81"/>
            <rFont val="ＭＳ Ｐゴシック"/>
            <family val="3"/>
            <charset val="128"/>
          </rPr>
          <t>10桁の番号を入力</t>
        </r>
      </text>
    </comment>
    <comment ref="D16" authorId="1">
      <text>
        <r>
          <rPr>
            <b/>
            <sz val="10"/>
            <color indexed="81"/>
            <rFont val="ＭＳ Ｐゴシック"/>
            <family val="3"/>
            <charset val="128"/>
          </rPr>
          <t>法人格から入力</t>
        </r>
      </text>
    </comment>
    <comment ref="J18" authorId="0">
      <text>
        <r>
          <rPr>
            <b/>
            <sz val="9"/>
            <color indexed="81"/>
            <rFont val="ＭＳ Ｐゴシック"/>
            <family val="3"/>
            <charset val="128"/>
          </rPr>
          <t xml:space="preserve">○年○ヵ月
</t>
        </r>
      </text>
    </comment>
    <comment ref="C27" authorId="1">
      <text>
        <r>
          <rPr>
            <b/>
            <sz val="8"/>
            <color indexed="81"/>
            <rFont val="ＭＳ Ｐゴシック"/>
            <family val="3"/>
            <charset val="128"/>
          </rPr>
          <t>「２」を選択した場合、
事業毎に調査票を作成・回答します。</t>
        </r>
      </text>
    </comment>
    <comment ref="C30" authorId="1">
      <text>
        <r>
          <rPr>
            <b/>
            <sz val="8"/>
            <color indexed="81"/>
            <rFont val="ＭＳ Ｐゴシック"/>
            <family val="3"/>
            <charset val="128"/>
          </rPr>
          <t>選択した場合、
事業毎に調査票を作成・回答します。</t>
        </r>
      </text>
    </comment>
    <comment ref="K51" authorId="0">
      <text>
        <r>
          <rPr>
            <b/>
            <sz val="8"/>
            <color indexed="81"/>
            <rFont val="ＭＳ Ｐゴシック"/>
            <family val="3"/>
            <charset val="128"/>
          </rPr>
          <t xml:space="preserve">(2),(3),(６),(７)の各合計が一致しているか確認
</t>
        </r>
      </text>
    </comment>
    <comment ref="H54" authorId="0">
      <text>
        <r>
          <rPr>
            <b/>
            <sz val="9"/>
            <color indexed="10"/>
            <rFont val="ＭＳ Ｐゴシック"/>
            <family val="3"/>
            <charset val="128"/>
          </rPr>
          <t>問２（１）の</t>
        </r>
        <r>
          <rPr>
            <b/>
            <sz val="9"/>
            <color indexed="81"/>
            <rFont val="ＭＳ Ｐゴシック"/>
            <family val="3"/>
            <charset val="128"/>
          </rPr>
          <t>合計と
一致しているか確認</t>
        </r>
      </text>
    </comment>
    <comment ref="K82" authorId="0">
      <text>
        <r>
          <rPr>
            <b/>
            <sz val="8"/>
            <color indexed="10"/>
            <rFont val="ＭＳ Ｐゴシック"/>
            <family val="3"/>
            <charset val="128"/>
          </rPr>
          <t>問3（２）</t>
        </r>
        <r>
          <rPr>
            <b/>
            <sz val="8"/>
            <color indexed="81"/>
            <rFont val="ＭＳ Ｐゴシック"/>
            <family val="3"/>
            <charset val="128"/>
          </rPr>
          <t>の合計と一致しているか確認</t>
        </r>
      </text>
    </comment>
    <comment ref="H99" authorId="0">
      <text>
        <r>
          <rPr>
            <b/>
            <sz val="8"/>
            <color indexed="81"/>
            <rFont val="ＭＳ Ｐゴシック"/>
            <family val="3"/>
            <charset val="128"/>
          </rPr>
          <t xml:space="preserve">問4（６）、（７）、問５（１）③の
各合計と一致しているか確認
</t>
        </r>
      </text>
    </comment>
    <comment ref="K141" authorId="0">
      <text>
        <r>
          <rPr>
            <b/>
            <sz val="8"/>
            <color indexed="10"/>
            <rFont val="ＭＳ Ｐゴシック"/>
            <family val="3"/>
            <charset val="128"/>
          </rPr>
          <t>問４（１）の就職者数</t>
        </r>
        <r>
          <rPr>
            <b/>
            <sz val="8"/>
            <color indexed="81"/>
            <rFont val="ＭＳ Ｐゴシック"/>
            <family val="3"/>
            <charset val="128"/>
          </rPr>
          <t>の
合計と一致しているか確認</t>
        </r>
      </text>
    </comment>
  </commentList>
</comments>
</file>

<file path=xl/sharedStrings.xml><?xml version="1.0" encoding="utf-8"?>
<sst xmlns="http://schemas.openxmlformats.org/spreadsheetml/2006/main" count="3049" uniqueCount="478">
  <si>
    <t>ご協力ありがとうございました。</t>
    <rPh sb="1" eb="3">
      <t>キョウリョク</t>
    </rPh>
    <phoneticPr fontId="3"/>
  </si>
  <si>
    <t>人</t>
    <rPh sb="0" eb="1">
      <t>ヒト</t>
    </rPh>
    <phoneticPr fontId="3"/>
  </si>
  <si>
    <t>経営主体</t>
    <rPh sb="0" eb="2">
      <t>ケイエイ</t>
    </rPh>
    <rPh sb="2" eb="4">
      <t>シュタイ</t>
    </rPh>
    <phoneticPr fontId="3"/>
  </si>
  <si>
    <t>人</t>
    <rPh sb="0" eb="1">
      <t>ニン</t>
    </rPh>
    <phoneticPr fontId="3"/>
  </si>
  <si>
    <t>主たる退所理由</t>
    <rPh sb="0" eb="1">
      <t>シュ</t>
    </rPh>
    <rPh sb="3" eb="5">
      <t>タイショ</t>
    </rPh>
    <rPh sb="5" eb="7">
      <t>リユウ</t>
    </rPh>
    <phoneticPr fontId="3"/>
  </si>
  <si>
    <t>合　　計</t>
    <rPh sb="0" eb="1">
      <t>ゴウ</t>
    </rPh>
    <rPh sb="3" eb="4">
      <t>ケイ</t>
    </rPh>
    <phoneticPr fontId="3"/>
  </si>
  <si>
    <t>円</t>
    <rPh sb="0" eb="1">
      <t>エン</t>
    </rPh>
    <phoneticPr fontId="3"/>
  </si>
  <si>
    <t>実人数</t>
    <rPh sb="0" eb="1">
      <t>ジツ</t>
    </rPh>
    <rPh sb="1" eb="3">
      <t>ニンズウ</t>
    </rPh>
    <phoneticPr fontId="3"/>
  </si>
  <si>
    <t>施設名称</t>
    <rPh sb="0" eb="2">
      <t>シセツ</t>
    </rPh>
    <rPh sb="2" eb="4">
      <t>メイショウ</t>
    </rPh>
    <phoneticPr fontId="3"/>
  </si>
  <si>
    <t>実施形態</t>
    <rPh sb="0" eb="2">
      <t>ジッシ</t>
    </rPh>
    <rPh sb="2" eb="4">
      <t>ケイタイ</t>
    </rPh>
    <phoneticPr fontId="3"/>
  </si>
  <si>
    <t>問1</t>
    <rPh sb="0" eb="1">
      <t>ト</t>
    </rPh>
    <phoneticPr fontId="3"/>
  </si>
  <si>
    <t>事業の種類</t>
    <rPh sb="0" eb="2">
      <t>ジギョウ</t>
    </rPh>
    <rPh sb="3" eb="5">
      <t>シュルイ</t>
    </rPh>
    <phoneticPr fontId="3"/>
  </si>
  <si>
    <t>定員数</t>
    <rPh sb="0" eb="2">
      <t>テイイン</t>
    </rPh>
    <rPh sb="2" eb="3">
      <t>カズ</t>
    </rPh>
    <phoneticPr fontId="3"/>
  </si>
  <si>
    <t>定員数</t>
    <rPh sb="0" eb="2">
      <t>テイイン</t>
    </rPh>
    <rPh sb="2" eb="3">
      <t>スウ</t>
    </rPh>
    <phoneticPr fontId="3"/>
  </si>
  <si>
    <t>非雇用利用者</t>
    <rPh sb="0" eb="1">
      <t>ヒ</t>
    </rPh>
    <rPh sb="1" eb="3">
      <t>コヨウ</t>
    </rPh>
    <rPh sb="3" eb="6">
      <t>リヨウシャ</t>
    </rPh>
    <phoneticPr fontId="3"/>
  </si>
  <si>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</si>
  <si>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</si>
  <si>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</si>
  <si>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精神障害</t>
    <phoneticPr fontId="3"/>
  </si>
  <si>
    <t>発達障害</t>
    <rPh sb="0" eb="2">
      <t>ハッタツ</t>
    </rPh>
    <rPh sb="2" eb="4">
      <t>ショウガイ</t>
    </rPh>
    <phoneticPr fontId="3"/>
  </si>
  <si>
    <t>新規利用者</t>
    <rPh sb="0" eb="2">
      <t>シンキ</t>
    </rPh>
    <rPh sb="2" eb="5">
      <t>リヨウシャ</t>
    </rPh>
    <phoneticPr fontId="3"/>
  </si>
  <si>
    <t>法人名</t>
    <rPh sb="0" eb="2">
      <t>ホウジン</t>
    </rPh>
    <rPh sb="2" eb="3">
      <t>メイ</t>
    </rPh>
    <phoneticPr fontId="3"/>
  </si>
  <si>
    <t>合　計</t>
    <rPh sb="0" eb="1">
      <t>ア</t>
    </rPh>
    <rPh sb="2" eb="3">
      <t>ケイ</t>
    </rPh>
    <phoneticPr fontId="3"/>
  </si>
  <si>
    <t>人 数</t>
    <rPh sb="0" eb="1">
      <t>ヒト</t>
    </rPh>
    <rPh sb="2" eb="3">
      <t>スウ</t>
    </rPh>
    <phoneticPr fontId="3"/>
  </si>
  <si>
    <t>ハローワーク利用人数</t>
    <rPh sb="6" eb="8">
      <t>リヨウ</t>
    </rPh>
    <rPh sb="8" eb="10">
      <t>ニンズウ</t>
    </rPh>
    <phoneticPr fontId="3"/>
  </si>
  <si>
    <t>指定年月日</t>
    <rPh sb="0" eb="2">
      <t>シテイ</t>
    </rPh>
    <rPh sb="2" eb="5">
      <t>ネンガッピ</t>
    </rPh>
    <phoneticPr fontId="3"/>
  </si>
  <si>
    <t>人</t>
    <phoneticPr fontId="3"/>
  </si>
  <si>
    <t>合計</t>
    <rPh sb="0" eb="2">
      <t>ゴウケイ</t>
    </rPh>
    <phoneticPr fontId="3"/>
  </si>
  <si>
    <t>　１．本人の病状の悪化</t>
    <rPh sb="3" eb="5">
      <t>ホンニン</t>
    </rPh>
    <rPh sb="6" eb="8">
      <t>ビョウジョウ</t>
    </rPh>
    <rPh sb="9" eb="11">
      <t>アッカ</t>
    </rPh>
    <phoneticPr fontId="3"/>
  </si>
  <si>
    <t>事業実施期間</t>
    <rPh sb="0" eb="2">
      <t>ジギョウ</t>
    </rPh>
    <rPh sb="2" eb="4">
      <t>ジッシ</t>
    </rPh>
    <rPh sb="4" eb="6">
      <t>キカン</t>
    </rPh>
    <phoneticPr fontId="3"/>
  </si>
  <si>
    <t>暫定支給決定有り</t>
    <rPh sb="0" eb="2">
      <t>ザンテイ</t>
    </rPh>
    <rPh sb="2" eb="4">
      <t>シキュウ</t>
    </rPh>
    <rPh sb="4" eb="6">
      <t>ケッテイ</t>
    </rPh>
    <rPh sb="6" eb="7">
      <t>ア</t>
    </rPh>
    <phoneticPr fontId="3"/>
  </si>
  <si>
    <t>暫定支給決定無し</t>
    <rPh sb="0" eb="2">
      <t>ザンテイ</t>
    </rPh>
    <rPh sb="2" eb="4">
      <t>シキュウ</t>
    </rPh>
    <rPh sb="4" eb="6">
      <t>ケッテイ</t>
    </rPh>
    <rPh sb="6" eb="7">
      <t>ナ</t>
    </rPh>
    <phoneticPr fontId="3"/>
  </si>
  <si>
    <t>（２）（１）の施設外支援（職場実習）及び施設外就労を利用した実人数のうち、施設外支援先及び施設外就労先で就職に結びついた人数を記入してください。</t>
    <rPh sb="13" eb="15">
      <t>ショクバ</t>
    </rPh>
    <rPh sb="15" eb="17">
      <t>ジッシュウ</t>
    </rPh>
    <rPh sb="37" eb="39">
      <t>シセツ</t>
    </rPh>
    <rPh sb="39" eb="40">
      <t>ガイ</t>
    </rPh>
    <rPh sb="40" eb="43">
      <t>シエンサキ</t>
    </rPh>
    <rPh sb="43" eb="44">
      <t>オヨ</t>
    </rPh>
    <rPh sb="45" eb="47">
      <t>シセツ</t>
    </rPh>
    <rPh sb="47" eb="48">
      <t>ガイ</t>
    </rPh>
    <rPh sb="48" eb="51">
      <t>シュウロウサキ</t>
    </rPh>
    <rPh sb="52" eb="54">
      <t>シュウショク</t>
    </rPh>
    <rPh sb="55" eb="56">
      <t>ムス</t>
    </rPh>
    <rPh sb="60" eb="62">
      <t>ニンズウ</t>
    </rPh>
    <phoneticPr fontId="3"/>
  </si>
  <si>
    <t>１年未満</t>
    <rPh sb="1" eb="2">
      <t>ネン</t>
    </rPh>
    <rPh sb="2" eb="4">
      <t>ミマン</t>
    </rPh>
    <phoneticPr fontId="3"/>
  </si>
  <si>
    <t>１年以上３年未満</t>
    <rPh sb="1" eb="2">
      <t>ネン</t>
    </rPh>
    <rPh sb="2" eb="4">
      <t>イジョウ</t>
    </rPh>
    <rPh sb="5" eb="6">
      <t>ネン</t>
    </rPh>
    <rPh sb="6" eb="8">
      <t>ミマン</t>
    </rPh>
    <phoneticPr fontId="3"/>
  </si>
  <si>
    <t>３年以上１０年未満</t>
    <rPh sb="1" eb="2">
      <t>ネン</t>
    </rPh>
    <rPh sb="2" eb="4">
      <t>イジョウ</t>
    </rPh>
    <rPh sb="6" eb="7">
      <t>ネン</t>
    </rPh>
    <rPh sb="7" eb="9">
      <t>ミマン</t>
    </rPh>
    <phoneticPr fontId="3"/>
  </si>
  <si>
    <t>１０年以上</t>
    <rPh sb="2" eb="3">
      <t>ネン</t>
    </rPh>
    <rPh sb="3" eb="5">
      <t>イジョウ</t>
    </rPh>
    <phoneticPr fontId="3"/>
  </si>
  <si>
    <t>【 共通事項 】</t>
    <rPh sb="2" eb="4">
      <t>キョウツウ</t>
    </rPh>
    <rPh sb="4" eb="6">
      <t>ジコウ</t>
    </rPh>
    <phoneticPr fontId="3"/>
  </si>
  <si>
    <t>うち６５歳以上の者</t>
    <rPh sb="4" eb="5">
      <t>サイ</t>
    </rPh>
    <rPh sb="5" eb="7">
      <t>イジョウ</t>
    </rPh>
    <rPh sb="8" eb="9">
      <t>モノ</t>
    </rPh>
    <phoneticPr fontId="3"/>
  </si>
  <si>
    <t>　４．事業主の都合</t>
    <rPh sb="3" eb="6">
      <t>ジギョウヌシ</t>
    </rPh>
    <rPh sb="5" eb="6">
      <t>ヌシ</t>
    </rPh>
    <rPh sb="7" eb="9">
      <t>フツゴウ</t>
    </rPh>
    <phoneticPr fontId="3"/>
  </si>
  <si>
    <t>　６．労働条件の変化</t>
    <rPh sb="3" eb="5">
      <t>ロウドウ</t>
    </rPh>
    <rPh sb="5" eb="7">
      <t>ジョウケン</t>
    </rPh>
    <rPh sb="8" eb="10">
      <t>ヘンカ</t>
    </rPh>
    <phoneticPr fontId="3"/>
  </si>
  <si>
    <t>　５．職場環境の変化</t>
    <rPh sb="3" eb="5">
      <t>ショクバ</t>
    </rPh>
    <rPh sb="5" eb="7">
      <t>カンキョウ</t>
    </rPh>
    <rPh sb="8" eb="10">
      <t>ヘンカ</t>
    </rPh>
    <phoneticPr fontId="3"/>
  </si>
  <si>
    <t>　７．雇用契約期間の満了</t>
    <rPh sb="3" eb="5">
      <t>コヨウ</t>
    </rPh>
    <rPh sb="5" eb="7">
      <t>ケイヤク</t>
    </rPh>
    <rPh sb="7" eb="9">
      <t>キカン</t>
    </rPh>
    <rPh sb="10" eb="12">
      <t>マンリョウ</t>
    </rPh>
    <phoneticPr fontId="3"/>
  </si>
  <si>
    <t>合計</t>
    <rPh sb="0" eb="1">
      <t>ゴウケイ</t>
    </rPh>
    <phoneticPr fontId="3"/>
  </si>
  <si>
    <t>身体</t>
    <rPh sb="0" eb="2">
      <t>シンタイ</t>
    </rPh>
    <phoneticPr fontId="3"/>
  </si>
  <si>
    <t>知的</t>
    <rPh sb="0" eb="2">
      <t>チテキ</t>
    </rPh>
    <phoneticPr fontId="3"/>
  </si>
  <si>
    <t>精神</t>
    <rPh sb="0" eb="2">
      <t>セイシン</t>
    </rPh>
    <phoneticPr fontId="3"/>
  </si>
  <si>
    <t>発達</t>
    <rPh sb="0" eb="2">
      <t>ハッタツ</t>
    </rPh>
    <phoneticPr fontId="3"/>
  </si>
  <si>
    <t>不明</t>
    <rPh sb="0" eb="2">
      <t>フメイ</t>
    </rPh>
    <phoneticPr fontId="3"/>
  </si>
  <si>
    <t>10時間未満</t>
    <rPh sb="2" eb="4">
      <t>ジカン</t>
    </rPh>
    <rPh sb="4" eb="6">
      <t>ミマン</t>
    </rPh>
    <phoneticPr fontId="3"/>
  </si>
  <si>
    <t>１０～２０</t>
    <phoneticPr fontId="3"/>
  </si>
  <si>
    <t>２０～３０</t>
    <phoneticPr fontId="3"/>
  </si>
  <si>
    <t>30時間以上</t>
    <rPh sb="2" eb="6">
      <t>ジカニジョウ</t>
    </rPh>
    <phoneticPr fontId="3"/>
  </si>
  <si>
    <t>④
①②③に該当しない者</t>
    <rPh sb="6" eb="8">
      <t>ガイトウ</t>
    </rPh>
    <rPh sb="11" eb="12">
      <t>シャ</t>
    </rPh>
    <phoneticPr fontId="3"/>
  </si>
  <si>
    <t>生産活動収入</t>
    <rPh sb="0" eb="2">
      <t>セイサン</t>
    </rPh>
    <rPh sb="2" eb="4">
      <t>カツドウ</t>
    </rPh>
    <rPh sb="4" eb="6">
      <t>シュウニュウ</t>
    </rPh>
    <phoneticPr fontId="3"/>
  </si>
  <si>
    <t>生産活動必要経費</t>
    <rPh sb="0" eb="2">
      <t>セイサン</t>
    </rPh>
    <rPh sb="2" eb="4">
      <t>カツドウ</t>
    </rPh>
    <rPh sb="4" eb="6">
      <t>ヒツヨウ</t>
    </rPh>
    <rPh sb="6" eb="8">
      <t>ケイヒ</t>
    </rPh>
    <phoneticPr fontId="3"/>
  </si>
  <si>
    <t>男女合計</t>
    <rPh sb="0" eb="2">
      <t>ダンジョ</t>
    </rPh>
    <rPh sb="2" eb="4">
      <t>ゴウケイ</t>
    </rPh>
    <phoneticPr fontId="3"/>
  </si>
  <si>
    <t>問２　実施状況等について</t>
    <rPh sb="0" eb="1">
      <t>トイ</t>
    </rPh>
    <rPh sb="3" eb="5">
      <t>ジッシ</t>
    </rPh>
    <rPh sb="5" eb="7">
      <t>ジョウキョウ</t>
    </rPh>
    <rPh sb="7" eb="8">
      <t>トウ</t>
    </rPh>
    <phoneticPr fontId="3"/>
  </si>
  <si>
    <t>他の就労移行支援</t>
    <rPh sb="0" eb="1">
      <t>ホカ</t>
    </rPh>
    <rPh sb="2" eb="6">
      <t>シュウロウイコウ</t>
    </rPh>
    <rPh sb="6" eb="8">
      <t>シエン</t>
    </rPh>
    <phoneticPr fontId="3"/>
  </si>
  <si>
    <t>他の就労継続支援Ａ型</t>
    <rPh sb="0" eb="1">
      <t>ホカ</t>
    </rPh>
    <rPh sb="2" eb="4">
      <t>シュウロウ</t>
    </rPh>
    <rPh sb="4" eb="6">
      <t>ケイゾク</t>
    </rPh>
    <rPh sb="6" eb="8">
      <t>シエン</t>
    </rPh>
    <rPh sb="9" eb="10">
      <t>ガタ</t>
    </rPh>
    <phoneticPr fontId="3"/>
  </si>
  <si>
    <t>他の就労継続支援Ｂ型</t>
    <rPh sb="0" eb="1">
      <t>ホカ</t>
    </rPh>
    <rPh sb="2" eb="4">
      <t>シュウロウ</t>
    </rPh>
    <rPh sb="4" eb="6">
      <t>ケイゾク</t>
    </rPh>
    <rPh sb="6" eb="8">
      <t>シエン</t>
    </rPh>
    <rPh sb="9" eb="10">
      <t>ガタ</t>
    </rPh>
    <phoneticPr fontId="3"/>
  </si>
  <si>
    <t>難病</t>
    <rPh sb="0" eb="2">
      <t>ナンビョウ</t>
    </rPh>
    <phoneticPr fontId="3"/>
  </si>
  <si>
    <t>高次脳機能障害</t>
    <rPh sb="0" eb="2">
      <t>コウジ</t>
    </rPh>
    <rPh sb="2" eb="5">
      <t>ノウキノウ</t>
    </rPh>
    <rPh sb="5" eb="7">
      <t>ショウガイ</t>
    </rPh>
    <phoneticPr fontId="3"/>
  </si>
  <si>
    <t>合計</t>
    <rPh sb="0" eb="1">
      <t>ア</t>
    </rPh>
    <rPh sb="1" eb="2">
      <t>ケイ</t>
    </rPh>
    <phoneticPr fontId="3"/>
  </si>
  <si>
    <t>人</t>
    <phoneticPr fontId="3"/>
  </si>
  <si>
    <t>　１　単独実施</t>
    <rPh sb="3" eb="5">
      <t>タンドク</t>
    </rPh>
    <rPh sb="5" eb="7">
      <t>ジッシ</t>
    </rPh>
    <phoneticPr fontId="3"/>
  </si>
  <si>
    <t xml:space="preserve">　生産活動必要経費
　→利用者に対して支払った工賃（賃金）は除いて、
　　　原材料費や生産に係る経費（厨房リース等）
</t>
    <phoneticPr fontId="3"/>
  </si>
  <si>
    <t>職場適応援助者による
支援を実施した者</t>
    <rPh sb="0" eb="2">
      <t>ショクバ</t>
    </rPh>
    <rPh sb="2" eb="4">
      <t>テキオウ</t>
    </rPh>
    <rPh sb="4" eb="7">
      <t>エンジョシャ</t>
    </rPh>
    <rPh sb="11" eb="13">
      <t>シエン</t>
    </rPh>
    <rPh sb="14" eb="16">
      <t>ジッシ</t>
    </rPh>
    <rPh sb="18" eb="19">
      <t>モノ</t>
    </rPh>
    <phoneticPr fontId="3"/>
  </si>
  <si>
    <t>２　多機能型実施</t>
    <rPh sb="2" eb="5">
      <t>タキノウ</t>
    </rPh>
    <rPh sb="5" eb="6">
      <t>カタ</t>
    </rPh>
    <rPh sb="6" eb="8">
      <t>ジッシ</t>
    </rPh>
    <phoneticPr fontId="3"/>
  </si>
  <si>
    <t>障害児</t>
    <rPh sb="0" eb="3">
      <t>ショウガイジ</t>
    </rPh>
    <phoneticPr fontId="3"/>
  </si>
  <si>
    <t>チーム支援により就職した人数</t>
    <rPh sb="3" eb="5">
      <t>シエン</t>
    </rPh>
    <rPh sb="8" eb="10">
      <t>シュウショク</t>
    </rPh>
    <rPh sb="12" eb="14">
      <t>ニンズウ</t>
    </rPh>
    <phoneticPr fontId="3"/>
  </si>
  <si>
    <t>就職した人数</t>
    <rPh sb="0" eb="2">
      <t>シュウショク</t>
    </rPh>
    <rPh sb="4" eb="6">
      <t>ニンズウ</t>
    </rPh>
    <phoneticPr fontId="3"/>
  </si>
  <si>
    <t>訓練等給付費</t>
    <rPh sb="0" eb="2">
      <t>クンレン</t>
    </rPh>
    <rPh sb="2" eb="3">
      <t>トウ</t>
    </rPh>
    <rPh sb="3" eb="5">
      <t>キュウフ</t>
    </rPh>
    <rPh sb="5" eb="6">
      <t>ヒ</t>
    </rPh>
    <phoneticPr fontId="3"/>
  </si>
  <si>
    <t>　３．本人又は家族の生活・環境の変化</t>
    <rPh sb="3" eb="5">
      <t>ホンニン</t>
    </rPh>
    <rPh sb="5" eb="6">
      <t>マタ</t>
    </rPh>
    <rPh sb="7" eb="9">
      <t>カゾク</t>
    </rPh>
    <rPh sb="10" eb="12">
      <t>セイカツ</t>
    </rPh>
    <rPh sb="13" eb="15">
      <t>カンキョウ</t>
    </rPh>
    <rPh sb="16" eb="18">
      <t>ヘンカ</t>
    </rPh>
    <phoneticPr fontId="3"/>
  </si>
  <si>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3"/>
  </si>
  <si>
    <t>問５　定着支援について</t>
    <rPh sb="0" eb="1">
      <t>トイ</t>
    </rPh>
    <rPh sb="3" eb="5">
      <t>テイチャク</t>
    </rPh>
    <rPh sb="5" eb="7">
      <t>シエン</t>
    </rPh>
    <phoneticPr fontId="3"/>
  </si>
  <si>
    <t>問７　施設外支援・施設外就労について</t>
    <rPh sb="0" eb="1">
      <t>トイ</t>
    </rPh>
    <rPh sb="3" eb="5">
      <t>シセツ</t>
    </rPh>
    <rPh sb="5" eb="6">
      <t>ガイ</t>
    </rPh>
    <rPh sb="6" eb="8">
      <t>シエン</t>
    </rPh>
    <rPh sb="9" eb="11">
      <t>シセツ</t>
    </rPh>
    <rPh sb="11" eb="12">
      <t>ガイ</t>
    </rPh>
    <rPh sb="12" eb="14">
      <t>シュウロウ</t>
    </rPh>
    <phoneticPr fontId="3"/>
  </si>
  <si>
    <t>身体
障害</t>
    <rPh sb="0" eb="2">
      <t>シンタイ</t>
    </rPh>
    <rPh sb="3" eb="5">
      <t>ショウガイ</t>
    </rPh>
    <phoneticPr fontId="3"/>
  </si>
  <si>
    <t>知的
障害</t>
    <rPh sb="0" eb="2">
      <t>チテキ</t>
    </rPh>
    <rPh sb="3" eb="5">
      <t>ショウガイ</t>
    </rPh>
    <phoneticPr fontId="3"/>
  </si>
  <si>
    <t>精神
障害</t>
    <rPh sb="0" eb="2">
      <t>セイシン</t>
    </rPh>
    <rPh sb="3" eb="5">
      <t>ショウガイ</t>
    </rPh>
    <phoneticPr fontId="3"/>
  </si>
  <si>
    <t>発達
障害</t>
    <rPh sb="0" eb="2">
      <t>ハッタツ</t>
    </rPh>
    <rPh sb="3" eb="5">
      <t>ショウガイ</t>
    </rPh>
    <phoneticPr fontId="3"/>
  </si>
  <si>
    <t>高次脳
機能
障害</t>
    <rPh sb="0" eb="2">
      <t>コウジ</t>
    </rPh>
    <rPh sb="2" eb="3">
      <t>ノウ</t>
    </rPh>
    <rPh sb="4" eb="6">
      <t>キノウ</t>
    </rPh>
    <rPh sb="7" eb="9">
      <t>ショウガイ</t>
    </rPh>
    <phoneticPr fontId="3"/>
  </si>
  <si>
    <t>難病</t>
    <rPh sb="0" eb="2">
      <t>ナンビョウ</t>
    </rPh>
    <phoneticPr fontId="3"/>
  </si>
  <si>
    <t>障害児</t>
    <rPh sb="0" eb="3">
      <t>ショウガイジ</t>
    </rPh>
    <phoneticPr fontId="3"/>
  </si>
  <si>
    <t>合計</t>
    <rPh sb="0" eb="2">
      <t>ゴウケイ</t>
    </rPh>
    <phoneticPr fontId="3"/>
  </si>
  <si>
    <t>特別支援学校（普通校の特別支援学級含む）</t>
    <rPh sb="0" eb="1">
      <t>トクベツ</t>
    </rPh>
    <rPh sb="1" eb="3">
      <t>シエン</t>
    </rPh>
    <rPh sb="3" eb="5">
      <t>ガッコウ</t>
    </rPh>
    <rPh sb="6" eb="9">
      <t>フツウコウ</t>
    </rPh>
    <rPh sb="10" eb="12">
      <t>トクベツ</t>
    </rPh>
    <rPh sb="12" eb="14">
      <t>シエン</t>
    </rPh>
    <rPh sb="14" eb="16">
      <t>ガッキュウ</t>
    </rPh>
    <rPh sb="16" eb="17">
      <t>フク</t>
    </rPh>
    <phoneticPr fontId="3"/>
  </si>
  <si>
    <t>他の就労移行支援</t>
    <rPh sb="1" eb="5">
      <t>シュウロウイコウ</t>
    </rPh>
    <rPh sb="5" eb="7">
      <t>シエン</t>
    </rPh>
    <phoneticPr fontId="3"/>
  </si>
  <si>
    <t>他の就労継続支援Ａ型</t>
    <rPh sb="2" eb="4">
      <t>シュウロウ</t>
    </rPh>
    <rPh sb="4" eb="6">
      <t>ケイゾク</t>
    </rPh>
    <rPh sb="6" eb="8">
      <t>シエン</t>
    </rPh>
    <rPh sb="9" eb="10">
      <t>カタ</t>
    </rPh>
    <phoneticPr fontId="3"/>
  </si>
  <si>
    <t>他の就労継続支援B型</t>
    <rPh sb="2" eb="4">
      <t>シュウロウ</t>
    </rPh>
    <rPh sb="4" eb="6">
      <t>ケイゾク</t>
    </rPh>
    <rPh sb="6" eb="8">
      <t>シエン</t>
    </rPh>
    <rPh sb="9" eb="10">
      <t>カタ</t>
    </rPh>
    <phoneticPr fontId="3"/>
  </si>
  <si>
    <t>他の障害福祉サービス</t>
    <rPh sb="2" eb="4">
      <t>ショウガイ</t>
    </rPh>
    <rPh sb="4" eb="6">
      <t>フクシ</t>
    </rPh>
    <phoneticPr fontId="3"/>
  </si>
  <si>
    <t>合計</t>
    <rPh sb="0" eb="1">
      <t>ゴウケイ</t>
    </rPh>
    <phoneticPr fontId="3"/>
  </si>
  <si>
    <t>１年未満</t>
    <rPh sb="0" eb="1">
      <t>ネン</t>
    </rPh>
    <rPh sb="1" eb="3">
      <t>ミマン</t>
    </rPh>
    <phoneticPr fontId="3"/>
  </si>
  <si>
    <t>１年以上３年未満</t>
    <rPh sb="0" eb="3">
      <t>ネンイジョウ</t>
    </rPh>
    <rPh sb="5" eb="6">
      <t>ネン</t>
    </rPh>
    <rPh sb="6" eb="8">
      <t>ミマン</t>
    </rPh>
    <phoneticPr fontId="3"/>
  </si>
  <si>
    <t>３年以上年１０未満</t>
    <rPh sb="0" eb="3">
      <t>ネンイジョウ</t>
    </rPh>
    <rPh sb="4" eb="5">
      <t>ネン</t>
    </rPh>
    <rPh sb="7" eb="9">
      <t>ミマン</t>
    </rPh>
    <phoneticPr fontId="3"/>
  </si>
  <si>
    <t>１０年以上</t>
    <rPh sb="1" eb="4">
      <t>ネンイジョウ</t>
    </rPh>
    <phoneticPr fontId="3"/>
  </si>
  <si>
    <t>問4(1)</t>
    <rPh sb="0" eb="1">
      <t>ト</t>
    </rPh>
    <phoneticPr fontId="3"/>
  </si>
  <si>
    <t>6ヶ月未満</t>
    <rPh sb="1" eb="2">
      <t>ツキ</t>
    </rPh>
    <rPh sb="2" eb="4">
      <t>ミマン</t>
    </rPh>
    <phoneticPr fontId="3"/>
  </si>
  <si>
    <t>6ヶ月以上
1年未満</t>
    <rPh sb="1" eb="2">
      <t>ツキ</t>
    </rPh>
    <rPh sb="3" eb="5">
      <t>イジョウ</t>
    </rPh>
    <rPh sb="7" eb="8">
      <t>ネン</t>
    </rPh>
    <rPh sb="8" eb="10">
      <t>ミマン</t>
    </rPh>
    <phoneticPr fontId="3"/>
  </si>
  <si>
    <t>平成27年度に就職した者の利用期間</t>
    <rPh sb="0" eb="1">
      <t>ヘイセイ</t>
    </rPh>
    <rPh sb="3" eb="5">
      <t>ネンド</t>
    </rPh>
    <rPh sb="6" eb="8">
      <t>シュウショク</t>
    </rPh>
    <rPh sb="10" eb="11">
      <t>モノ</t>
    </rPh>
    <rPh sb="13" eb="15">
      <t>リヨウ</t>
    </rPh>
    <rPh sb="15" eb="17">
      <t>キカン</t>
    </rPh>
    <phoneticPr fontId="3"/>
  </si>
  <si>
    <t>1年以上
1年6ヶ月
未満</t>
    <rPh sb="0" eb="1">
      <t>ネン</t>
    </rPh>
    <rPh sb="1" eb="3">
      <t>イジョウ</t>
    </rPh>
    <rPh sb="5" eb="6">
      <t>ネン</t>
    </rPh>
    <rPh sb="8" eb="9">
      <t>ツキ</t>
    </rPh>
    <rPh sb="10" eb="12">
      <t>ミマン</t>
    </rPh>
    <phoneticPr fontId="3"/>
  </si>
  <si>
    <t>1年6ヶ月
以上
2年未満</t>
    <rPh sb="1" eb="2">
      <t>ネン</t>
    </rPh>
    <rPh sb="4" eb="5">
      <t>ツキ</t>
    </rPh>
    <rPh sb="6" eb="8">
      <t>イジョウ</t>
    </rPh>
    <rPh sb="10" eb="11">
      <t>ネン</t>
    </rPh>
    <rPh sb="11" eb="13">
      <t>ミマン</t>
    </rPh>
    <phoneticPr fontId="3"/>
  </si>
  <si>
    <t>2年以上
3年未満</t>
    <rPh sb="0" eb="1">
      <t>ネン</t>
    </rPh>
    <rPh sb="1" eb="3">
      <t>イジョウ</t>
    </rPh>
    <rPh sb="5" eb="6">
      <t>ネン</t>
    </rPh>
    <rPh sb="6" eb="8">
      <t>ミマン</t>
    </rPh>
    <phoneticPr fontId="3"/>
  </si>
  <si>
    <t>職場適応援助者による支援を実施した者</t>
    <rPh sb="0" eb="1">
      <t>ショクバ</t>
    </rPh>
    <rPh sb="1" eb="3">
      <t>テキオウ</t>
    </rPh>
    <rPh sb="3" eb="6">
      <t>エンジョシャ</t>
    </rPh>
    <rPh sb="9" eb="11">
      <t>シエン</t>
    </rPh>
    <rPh sb="12" eb="14">
      <t>ジッシ</t>
    </rPh>
    <rPh sb="16" eb="17">
      <t>モノ</t>
    </rPh>
    <phoneticPr fontId="3"/>
  </si>
  <si>
    <t>（１）貴事業所において、就職の有無にかかわらず下記期間に施設外支援（職場の実習）及び施設外就労を利用した実人数を記入してください。</t>
    <rPh sb="34" eb="36">
      <t>ショクバ</t>
    </rPh>
    <rPh sb="37" eb="39">
      <t>ジッシュウ</t>
    </rPh>
    <phoneticPr fontId="3"/>
  </si>
  <si>
    <t>在宅利用実人数</t>
    <rPh sb="0" eb="2">
      <t>ザイタク</t>
    </rPh>
    <rPh sb="2" eb="4">
      <t>リヨウ</t>
    </rPh>
    <rPh sb="4" eb="5">
      <t>ジツ</t>
    </rPh>
    <rPh sb="5" eb="7">
      <t>ニンズウ</t>
    </rPh>
    <phoneticPr fontId="3"/>
  </si>
  <si>
    <t>障害種別の在宅利用実人数</t>
    <rPh sb="0" eb="1">
      <t>ショウガイ</t>
    </rPh>
    <rPh sb="1" eb="3">
      <t>シュベツ</t>
    </rPh>
    <rPh sb="4" eb="6">
      <t>ザイタク</t>
    </rPh>
    <rPh sb="6" eb="8">
      <t>リヨウ</t>
    </rPh>
    <rPh sb="8" eb="9">
      <t>ジツ</t>
    </rPh>
    <rPh sb="9" eb="11">
      <t>ニンズウ</t>
    </rPh>
    <phoneticPr fontId="3"/>
  </si>
  <si>
    <t>就職した男性利用者の障害別人数</t>
    <rPh sb="0" eb="1">
      <t>シュウショク</t>
    </rPh>
    <rPh sb="4" eb="6">
      <t>ダンセイ</t>
    </rPh>
    <rPh sb="6" eb="9">
      <t>リヨウシャ</t>
    </rPh>
    <rPh sb="10" eb="12">
      <t>ショウガイ</t>
    </rPh>
    <rPh sb="11" eb="12">
      <t>ベツ</t>
    </rPh>
    <rPh sb="12" eb="14">
      <t>ニンズウ</t>
    </rPh>
    <phoneticPr fontId="3"/>
  </si>
  <si>
    <t>就職した女性利用者の障害別人数</t>
    <rPh sb="0" eb="1">
      <t>シュウショク</t>
    </rPh>
    <rPh sb="4" eb="6">
      <t>ジョセイ</t>
    </rPh>
    <rPh sb="6" eb="9">
      <t>リヨウシャ</t>
    </rPh>
    <rPh sb="9" eb="11">
      <t>ショウガイ</t>
    </rPh>
    <rPh sb="11" eb="12">
      <t>ベツ</t>
    </rPh>
    <rPh sb="12" eb="14">
      <t>ニンズウ</t>
    </rPh>
    <phoneticPr fontId="3"/>
  </si>
  <si>
    <t>3年以上</t>
    <rPh sb="1" eb="2">
      <t>ネン</t>
    </rPh>
    <rPh sb="2" eb="4">
      <t>イジョウ</t>
    </rPh>
    <phoneticPr fontId="3"/>
  </si>
  <si>
    <t>離職
した者</t>
    <rPh sb="0" eb="2">
      <t>リショク</t>
    </rPh>
    <rPh sb="5" eb="6">
      <t>シャ</t>
    </rPh>
    <phoneticPr fontId="3"/>
  </si>
  <si>
    <t>問6</t>
    <rPh sb="0" eb="1">
      <t>トイ</t>
    </rPh>
    <phoneticPr fontId="3"/>
  </si>
  <si>
    <t>１．'本人の病状の悪化</t>
    <rPh sb="2" eb="3">
      <t>ホンニン</t>
    </rPh>
    <rPh sb="4" eb="6">
      <t>ビョウジョウ</t>
    </rPh>
    <rPh sb="7" eb="9">
      <t>アッカ</t>
    </rPh>
    <phoneticPr fontId="3"/>
  </si>
  <si>
    <t>３．本人又は家族の生活・環境の変化</t>
    <rPh sb="1" eb="3">
      <t>ホンニン</t>
    </rPh>
    <rPh sb="3" eb="4">
      <t>マタ</t>
    </rPh>
    <rPh sb="5" eb="7">
      <t>カゾク</t>
    </rPh>
    <rPh sb="8" eb="10">
      <t>セイカツ</t>
    </rPh>
    <rPh sb="11" eb="13">
      <t>カンキョウ</t>
    </rPh>
    <rPh sb="14" eb="16">
      <t>ヘンカ</t>
    </rPh>
    <phoneticPr fontId="3"/>
  </si>
  <si>
    <t>４．事業主の都合</t>
    <rPh sb="1" eb="4">
      <t>ジギョウヌシ</t>
    </rPh>
    <rPh sb="5" eb="7">
      <t>ツゴウ</t>
    </rPh>
    <phoneticPr fontId="3"/>
  </si>
  <si>
    <t>２．本人の能力・体力の変化（１を除く）</t>
    <rPh sb="1" eb="3">
      <t>ホンニン</t>
    </rPh>
    <rPh sb="4" eb="6">
      <t>ノウリョク</t>
    </rPh>
    <rPh sb="7" eb="9">
      <t>タイリョク</t>
    </rPh>
    <rPh sb="10" eb="12">
      <t>ヘンカ</t>
    </rPh>
    <rPh sb="15" eb="16">
      <t>ノゾ</t>
    </rPh>
    <phoneticPr fontId="3"/>
  </si>
  <si>
    <t>５．職場環境の変化</t>
    <rPh sb="1" eb="3">
      <t>ショクバ</t>
    </rPh>
    <rPh sb="3" eb="5">
      <t>カンキョウ</t>
    </rPh>
    <rPh sb="6" eb="8">
      <t>ヘンカ</t>
    </rPh>
    <phoneticPr fontId="3"/>
  </si>
  <si>
    <t>６．労働条件の変化</t>
    <rPh sb="1" eb="3">
      <t>ロウドウ</t>
    </rPh>
    <rPh sb="3" eb="5">
      <t>ジョウケン</t>
    </rPh>
    <rPh sb="6" eb="8">
      <t>ヘンカ</t>
    </rPh>
    <phoneticPr fontId="3"/>
  </si>
  <si>
    <t>７．雇用契約期間の満了</t>
    <rPh sb="1" eb="3">
      <t>コヨウ</t>
    </rPh>
    <rPh sb="3" eb="5">
      <t>ケイヤク</t>
    </rPh>
    <rPh sb="5" eb="7">
      <t>キカン</t>
    </rPh>
    <rPh sb="8" eb="10">
      <t>マンリョウ</t>
    </rPh>
    <phoneticPr fontId="3"/>
  </si>
  <si>
    <t>問7(1)</t>
    <rPh sb="0" eb="1">
      <t>トイ</t>
    </rPh>
    <phoneticPr fontId="3"/>
  </si>
  <si>
    <t>施設外
就労
実人数</t>
    <rPh sb="0" eb="2">
      <t>シセツ</t>
    </rPh>
    <rPh sb="2" eb="3">
      <t>ガイ</t>
    </rPh>
    <rPh sb="4" eb="6">
      <t>シュウロウ</t>
    </rPh>
    <rPh sb="7" eb="8">
      <t>ジツ</t>
    </rPh>
    <rPh sb="8" eb="10">
      <t>ニンズウ</t>
    </rPh>
    <phoneticPr fontId="3"/>
  </si>
  <si>
    <t>施設外
支援
実人数</t>
    <rPh sb="0" eb="2">
      <t>シセツ</t>
    </rPh>
    <rPh sb="2" eb="3">
      <t>ガイ</t>
    </rPh>
    <rPh sb="4" eb="6">
      <t>シエン</t>
    </rPh>
    <rPh sb="7" eb="8">
      <t>ジツ</t>
    </rPh>
    <rPh sb="8" eb="10">
      <t>ニンズウ</t>
    </rPh>
    <phoneticPr fontId="3"/>
  </si>
  <si>
    <t>問7(2)</t>
    <rPh sb="0" eb="1">
      <t>トイ</t>
    </rPh>
    <phoneticPr fontId="3"/>
  </si>
  <si>
    <t>施設外
支援
就職者</t>
    <rPh sb="0" eb="2">
      <t>シセツ</t>
    </rPh>
    <rPh sb="2" eb="3">
      <t>ガイ</t>
    </rPh>
    <rPh sb="4" eb="6">
      <t>シエン</t>
    </rPh>
    <rPh sb="7" eb="8">
      <t>ジュ</t>
    </rPh>
    <rPh sb="8" eb="9">
      <t>ショク</t>
    </rPh>
    <rPh sb="9" eb="10">
      <t>シャ</t>
    </rPh>
    <phoneticPr fontId="3"/>
  </si>
  <si>
    <t>施設外
就労
就職者</t>
    <rPh sb="0" eb="2">
      <t>シセツ</t>
    </rPh>
    <rPh sb="2" eb="3">
      <t>ガイ</t>
    </rPh>
    <rPh sb="4" eb="6">
      <t>シュウロウ</t>
    </rPh>
    <rPh sb="7" eb="8">
      <t>ジュ</t>
    </rPh>
    <rPh sb="8" eb="9">
      <t>ショク</t>
    </rPh>
    <rPh sb="9" eb="10">
      <t>シャ</t>
    </rPh>
    <phoneticPr fontId="3"/>
  </si>
  <si>
    <t>実人数</t>
    <rPh sb="0" eb="1">
      <t>ニンズウ</t>
    </rPh>
    <phoneticPr fontId="3"/>
  </si>
  <si>
    <t>就職した人数</t>
    <rPh sb="0" eb="1">
      <t>シュウショク</t>
    </rPh>
    <rPh sb="3" eb="5">
      <t>ニンズウ</t>
    </rPh>
    <phoneticPr fontId="3"/>
  </si>
  <si>
    <t>生産活動収入</t>
    <rPh sb="0" eb="2">
      <t>セイサン</t>
    </rPh>
    <rPh sb="2" eb="4">
      <t>カツドウ</t>
    </rPh>
    <rPh sb="4" eb="6">
      <t>シュウニュウ</t>
    </rPh>
    <phoneticPr fontId="3"/>
  </si>
  <si>
    <t>生産活動必要経費</t>
    <rPh sb="0" eb="2">
      <t>セイサン</t>
    </rPh>
    <rPh sb="2" eb="4">
      <t>カツドウ</t>
    </rPh>
    <rPh sb="4" eb="6">
      <t>ヒツヨウ</t>
    </rPh>
    <rPh sb="6" eb="8">
      <t>ケイヒ</t>
    </rPh>
    <phoneticPr fontId="3"/>
  </si>
  <si>
    <t>生産活動内訳</t>
    <rPh sb="0" eb="1">
      <t>セイサン</t>
    </rPh>
    <rPh sb="1" eb="3">
      <t>カツドウ</t>
    </rPh>
    <rPh sb="4" eb="6">
      <t>ウチワケ</t>
    </rPh>
    <phoneticPr fontId="3"/>
  </si>
  <si>
    <t>支払った
工賃（賃金）
総額</t>
    <rPh sb="0" eb="2">
      <t>シハラ</t>
    </rPh>
    <rPh sb="5" eb="7">
      <t>コウチン</t>
    </rPh>
    <rPh sb="8" eb="10">
      <t>チンギン</t>
    </rPh>
    <rPh sb="12" eb="14">
      <t>ソウガク</t>
    </rPh>
    <phoneticPr fontId="3"/>
  </si>
  <si>
    <t>問8(1)</t>
    <rPh sb="0" eb="1">
      <t>トイ</t>
    </rPh>
    <phoneticPr fontId="3"/>
  </si>
  <si>
    <t>問8(2)</t>
    <rPh sb="0" eb="1">
      <t>トイ</t>
    </rPh>
    <phoneticPr fontId="3"/>
  </si>
  <si>
    <t>訓練等
給付費
総額</t>
    <rPh sb="0" eb="1">
      <t>クンレン</t>
    </rPh>
    <rPh sb="1" eb="2">
      <t>トウ</t>
    </rPh>
    <rPh sb="3" eb="6">
      <t>キュウフヒ</t>
    </rPh>
    <rPh sb="8" eb="10">
      <t>ソウガク</t>
    </rPh>
    <phoneticPr fontId="3"/>
  </si>
  <si>
    <t>特開金
総額</t>
    <rPh sb="3" eb="5">
      <t>ソウガク</t>
    </rPh>
    <phoneticPr fontId="3"/>
  </si>
  <si>
    <t>問9</t>
    <rPh sb="0" eb="1">
      <t>トイ</t>
    </rPh>
    <phoneticPr fontId="3"/>
  </si>
  <si>
    <t>就労アセスメントについて</t>
    <rPh sb="0" eb="1">
      <t>シュウロウ</t>
    </rPh>
    <phoneticPr fontId="3"/>
  </si>
  <si>
    <t>（３）
（２）以外
の者</t>
    <rPh sb="6" eb="8">
      <t>イガイ</t>
    </rPh>
    <rPh sb="10" eb="11">
      <t>シャ</t>
    </rPh>
    <phoneticPr fontId="3"/>
  </si>
  <si>
    <t>（１）
'実施人数</t>
    <rPh sb="4" eb="6">
      <t>ニンズウ</t>
    </rPh>
    <phoneticPr fontId="3"/>
  </si>
  <si>
    <t>（２）'
うち'特別
支援学校
等の在校生</t>
    <rPh sb="8" eb="10">
      <t>シエン</t>
    </rPh>
    <rPh sb="10" eb="12">
      <t>ガッコウ</t>
    </rPh>
    <rPh sb="11" eb="12">
      <t>トウ</t>
    </rPh>
    <rPh sb="15" eb="18">
      <t>ザイコウセイ</t>
    </rPh>
    <phoneticPr fontId="3"/>
  </si>
  <si>
    <t>問10</t>
    <rPh sb="0" eb="1">
      <t>トイ</t>
    </rPh>
    <phoneticPr fontId="3"/>
  </si>
  <si>
    <t>新規利用者</t>
    <rPh sb="0" eb="1">
      <t>シンキ</t>
    </rPh>
    <rPh sb="1" eb="4">
      <t>リヨウシャ</t>
    </rPh>
    <phoneticPr fontId="3"/>
  </si>
  <si>
    <t>暫定支給
決定有り</t>
    <rPh sb="0" eb="1">
      <t>ザンテイ</t>
    </rPh>
    <rPh sb="1" eb="3">
      <t>シキュウ</t>
    </rPh>
    <rPh sb="5" eb="7">
      <t>ケッテイ</t>
    </rPh>
    <rPh sb="6" eb="7">
      <t>ア</t>
    </rPh>
    <phoneticPr fontId="3"/>
  </si>
  <si>
    <t>暫定支給
決定無し</t>
    <rPh sb="0" eb="1">
      <t>ザンテイ</t>
    </rPh>
    <rPh sb="1" eb="3">
      <t>シキュウ</t>
    </rPh>
    <rPh sb="4" eb="6">
      <t>ケッテイ</t>
    </rPh>
    <rPh sb="6" eb="7">
      <t>ナ</t>
    </rPh>
    <phoneticPr fontId="3"/>
  </si>
  <si>
    <t>暫定支給決定について就労継続支援Ａ型）</t>
    <rPh sb="0" eb="1">
      <t>ザンテイ</t>
    </rPh>
    <rPh sb="1" eb="3">
      <t>シキュウ</t>
    </rPh>
    <rPh sb="3" eb="5">
      <t>ケッテイ</t>
    </rPh>
    <rPh sb="10" eb="12">
      <t>シュウロウ</t>
    </rPh>
    <rPh sb="12" eb="14">
      <t>ケイゾク</t>
    </rPh>
    <rPh sb="14" eb="16">
      <t>シエン</t>
    </rPh>
    <rPh sb="17" eb="18">
      <t>カタ</t>
    </rPh>
    <phoneticPr fontId="3"/>
  </si>
  <si>
    <t>雇用契約を締結している者</t>
    <rPh sb="0" eb="1">
      <t>コヨウ</t>
    </rPh>
    <rPh sb="1" eb="3">
      <t>ケイヤク</t>
    </rPh>
    <rPh sb="4" eb="6">
      <t>テイケツ</t>
    </rPh>
    <rPh sb="10" eb="11">
      <t>シャ</t>
    </rPh>
    <phoneticPr fontId="3"/>
  </si>
  <si>
    <t>締結
している'
利用者数</t>
    <rPh sb="0" eb="1">
      <t>テイケツ</t>
    </rPh>
    <rPh sb="8" eb="10">
      <t>リヨウシャ</t>
    </rPh>
    <rPh sb="10" eb="11">
      <t>スウ</t>
    </rPh>
    <phoneticPr fontId="3"/>
  </si>
  <si>
    <t>非雇用
利用者</t>
    <rPh sb="0" eb="2">
      <t>コヨウ</t>
    </rPh>
    <rPh sb="4" eb="7">
      <t>リヨウシャ</t>
    </rPh>
    <phoneticPr fontId="3"/>
  </si>
  <si>
    <t>暫定支給決定について（就労移行支援）</t>
    <rPh sb="0" eb="1">
      <t>ザンテイ</t>
    </rPh>
    <rPh sb="1" eb="3">
      <t>シキュウ</t>
    </rPh>
    <rPh sb="3" eb="5">
      <t>ケッテイ</t>
    </rPh>
    <rPh sb="10" eb="14">
      <t>シュウロウイコウ</t>
    </rPh>
    <rPh sb="14" eb="16">
      <t>シエン</t>
    </rPh>
    <phoneticPr fontId="3"/>
  </si>
  <si>
    <t>高次脳</t>
    <rPh sb="0" eb="2">
      <t>コウジ</t>
    </rPh>
    <rPh sb="2" eb="3">
      <t>ノウ</t>
    </rPh>
    <phoneticPr fontId="3"/>
  </si>
  <si>
    <t>①就労経験がある</t>
    <rPh sb="1" eb="3">
      <t>シュウロウ</t>
    </rPh>
    <rPh sb="3" eb="5">
      <t>ケイケン</t>
    </rPh>
    <phoneticPr fontId="3"/>
  </si>
  <si>
    <t>②①に該当しない者で、50歳又は年金１級</t>
    <rPh sb="3" eb="5">
      <t>ガイトウ</t>
    </rPh>
    <rPh sb="8" eb="9">
      <t>シャ</t>
    </rPh>
    <rPh sb="13" eb="14">
      <t>サイ</t>
    </rPh>
    <rPh sb="14" eb="15">
      <t>マタ</t>
    </rPh>
    <rPh sb="16" eb="18">
      <t>ネンキン</t>
    </rPh>
    <rPh sb="19" eb="20">
      <t>キュウ</t>
    </rPh>
    <phoneticPr fontId="3"/>
  </si>
  <si>
    <t>③
①②に該当しない者</t>
    <rPh sb="5" eb="7">
      <t>ガイトウ</t>
    </rPh>
    <rPh sb="10" eb="11">
      <t>シャ</t>
    </rPh>
    <phoneticPr fontId="3"/>
  </si>
  <si>
    <t>多機能型実施のみの事業の種類</t>
    <rPh sb="0" eb="4">
      <t>タキノウガタ</t>
    </rPh>
    <rPh sb="4" eb="6">
      <t>ジッシ</t>
    </rPh>
    <rPh sb="9" eb="11">
      <t>ジギョウ</t>
    </rPh>
    <rPh sb="12" eb="14">
      <t>シュルイ</t>
    </rPh>
    <phoneticPr fontId="3"/>
  </si>
  <si>
    <t>主たる
障害の種類</t>
    <rPh sb="0" eb="1">
      <t>シュ</t>
    </rPh>
    <rPh sb="4" eb="6">
      <t>ショウガイ</t>
    </rPh>
    <rPh sb="7" eb="9">
      <t>シュルイ</t>
    </rPh>
    <phoneticPr fontId="3"/>
  </si>
  <si>
    <t>1
就職
企業等</t>
    <rPh sb="2" eb="4">
      <t>シュウショク</t>
    </rPh>
    <rPh sb="5" eb="7">
      <t>キギョウ</t>
    </rPh>
    <rPh sb="7" eb="8">
      <t>トウ</t>
    </rPh>
    <phoneticPr fontId="3"/>
  </si>
  <si>
    <t>2
就職
在宅雇用</t>
    <rPh sb="2" eb="4">
      <t>シュウショク</t>
    </rPh>
    <rPh sb="5" eb="7">
      <t>ザイタク</t>
    </rPh>
    <rPh sb="7" eb="9">
      <t>コヨウ</t>
    </rPh>
    <phoneticPr fontId="3"/>
  </si>
  <si>
    <t>6
Ａ型へ
転所</t>
    <rPh sb="3" eb="4">
      <t>カタ</t>
    </rPh>
    <rPh sb="6" eb="8">
      <t>テンショ</t>
    </rPh>
    <phoneticPr fontId="3"/>
  </si>
  <si>
    <t>7
Ｂ型へ
転所</t>
    <rPh sb="3" eb="4">
      <t>カタ</t>
    </rPh>
    <rPh sb="6" eb="8">
      <t>テンショ</t>
    </rPh>
    <phoneticPr fontId="3"/>
  </si>
  <si>
    <t>9
その他
施設</t>
    <rPh sb="4" eb="5">
      <t>ホカ</t>
    </rPh>
    <rPh sb="6" eb="8">
      <t>シセツ</t>
    </rPh>
    <phoneticPr fontId="3"/>
  </si>
  <si>
    <t>14
その他</t>
    <rPh sb="5" eb="6">
      <t>ホカ</t>
    </rPh>
    <phoneticPr fontId="3"/>
  </si>
  <si>
    <t>15
不明</t>
    <rPh sb="3" eb="5">
      <t>フメイ</t>
    </rPh>
    <phoneticPr fontId="3"/>
  </si>
  <si>
    <t>ＨＷ
利用
人数</t>
    <rPh sb="3" eb="5">
      <t>ニンズウ</t>
    </rPh>
    <phoneticPr fontId="3"/>
  </si>
  <si>
    <t>チーム
支援により就職した
人数</t>
    <rPh sb="4" eb="6">
      <t>シエン</t>
    </rPh>
    <rPh sb="8" eb="10">
      <t>シュウショク</t>
    </rPh>
    <rPh sb="14" eb="16">
      <t>ニンズウ</t>
    </rPh>
    <phoneticPr fontId="3"/>
  </si>
  <si>
    <t>人</t>
  </si>
  <si>
    <t>うち65歳以上の者</t>
    <rPh sb="4" eb="5">
      <t>サイ</t>
    </rPh>
    <rPh sb="5" eb="7">
      <t>イジョウ</t>
    </rPh>
    <rPh sb="8" eb="9">
      <t>モノ</t>
    </rPh>
    <phoneticPr fontId="3"/>
  </si>
  <si>
    <t>利用契約を締結している男性利用者数</t>
    <rPh sb="0" eb="1">
      <t>リヨウ</t>
    </rPh>
    <rPh sb="1" eb="3">
      <t>ケイヤク</t>
    </rPh>
    <rPh sb="4" eb="6">
      <t>テイケツ</t>
    </rPh>
    <rPh sb="10" eb="12">
      <t>ダンセイ</t>
    </rPh>
    <rPh sb="12" eb="15">
      <t>リヨウシャ</t>
    </rPh>
    <rPh sb="15" eb="16">
      <t>スウ</t>
    </rPh>
    <phoneticPr fontId="3"/>
  </si>
  <si>
    <t>うち６５歳以上の男性</t>
    <rPh sb="3" eb="4">
      <t>サイ</t>
    </rPh>
    <rPh sb="4" eb="6">
      <t>イジョウ</t>
    </rPh>
    <rPh sb="7" eb="9">
      <t>ダンセイ</t>
    </rPh>
    <phoneticPr fontId="3"/>
  </si>
  <si>
    <t>利用契約を締結している女性利用者数</t>
    <rPh sb="0" eb="1">
      <t>リヨウ</t>
    </rPh>
    <rPh sb="1" eb="3">
      <t>ケイヤク</t>
    </rPh>
    <rPh sb="4" eb="6">
      <t>テイケツ</t>
    </rPh>
    <rPh sb="11" eb="13">
      <t>ジョセイ</t>
    </rPh>
    <rPh sb="12" eb="15">
      <t>リヨウシャ</t>
    </rPh>
    <rPh sb="15" eb="16">
      <t>スウ</t>
    </rPh>
    <phoneticPr fontId="3"/>
  </si>
  <si>
    <t>うち６５歳以上の女性</t>
    <rPh sb="3" eb="4">
      <t>サイ</t>
    </rPh>
    <rPh sb="4" eb="6">
      <t>イジョウ</t>
    </rPh>
    <rPh sb="8" eb="10">
      <t>ジョセイ</t>
    </rPh>
    <rPh sb="9" eb="10">
      <t>セイ</t>
    </rPh>
    <phoneticPr fontId="3"/>
  </si>
  <si>
    <t>うち６５歳以上の男性、女性（合計）</t>
    <rPh sb="3" eb="4">
      <t>サイ</t>
    </rPh>
    <rPh sb="4" eb="6">
      <t>イジョウ</t>
    </rPh>
    <rPh sb="7" eb="9">
      <t>ダンセイ</t>
    </rPh>
    <rPh sb="10" eb="12">
      <t>ジョセイ</t>
    </rPh>
    <rPh sb="14" eb="16">
      <t>ゴウケイ</t>
    </rPh>
    <phoneticPr fontId="3"/>
  </si>
  <si>
    <t>障害基礎年金受給者数</t>
    <rPh sb="0" eb="1">
      <t>ショウガイ</t>
    </rPh>
    <rPh sb="1" eb="3">
      <t>キソ</t>
    </rPh>
    <rPh sb="3" eb="5">
      <t>ネンキン</t>
    </rPh>
    <rPh sb="5" eb="8">
      <t>ジュキュウシャ</t>
    </rPh>
    <rPh sb="8" eb="9">
      <t>スウ</t>
    </rPh>
    <phoneticPr fontId="3"/>
  </si>
  <si>
    <t>受給
無し</t>
    <rPh sb="0" eb="2">
      <t>ジュキュウ</t>
    </rPh>
    <rPh sb="3" eb="4">
      <t>ナ</t>
    </rPh>
    <phoneticPr fontId="3"/>
  </si>
  <si>
    <t>不明</t>
    <rPh sb="0" eb="2">
      <t>フメイ</t>
    </rPh>
    <phoneticPr fontId="3"/>
  </si>
  <si>
    <t>合計</t>
    <rPh sb="0" eb="2">
      <t>ゴウケイ</t>
    </rPh>
    <phoneticPr fontId="3"/>
  </si>
  <si>
    <t>在宅（障害福祉サービス利用無し）</t>
    <rPh sb="0" eb="1">
      <t>ザイタク</t>
    </rPh>
    <rPh sb="3" eb="5">
      <t>ショウガイ</t>
    </rPh>
    <rPh sb="4" eb="6">
      <t>フクシ</t>
    </rPh>
    <rPh sb="10" eb="12">
      <t>リヨウ</t>
    </rPh>
    <rPh sb="12" eb="13">
      <t>ナ</t>
    </rPh>
    <phoneticPr fontId="3"/>
  </si>
  <si>
    <t>3
在宅就業</t>
    <rPh sb="2" eb="4">
      <t>ザイタク</t>
    </rPh>
    <rPh sb="4" eb="6">
      <t>シュウギョウ</t>
    </rPh>
    <phoneticPr fontId="3"/>
  </si>
  <si>
    <t>4
起業
自営業</t>
    <rPh sb="2" eb="4">
      <t>キギョウ</t>
    </rPh>
    <rPh sb="5" eb="8">
      <t>ジエイギョウ</t>
    </rPh>
    <phoneticPr fontId="3"/>
  </si>
  <si>
    <t>5
移行
へ転所</t>
    <rPh sb="2" eb="4">
      <t>イコウ</t>
    </rPh>
    <rPh sb="6" eb="8">
      <t>テンショ</t>
    </rPh>
    <phoneticPr fontId="3"/>
  </si>
  <si>
    <r>
      <t xml:space="preserve">8
期間満了
</t>
    </r>
    <r>
      <rPr>
        <sz val="7"/>
        <rFont val="ＭＳ Ｐゴシック"/>
        <family val="3"/>
        <charset val="128"/>
      </rPr>
      <t>（移行のみ）</t>
    </r>
    <rPh sb="2" eb="4">
      <t>キカン</t>
    </rPh>
    <rPh sb="4" eb="6">
      <t>マンリョウ</t>
    </rPh>
    <rPh sb="8" eb="10">
      <t>イコウ</t>
    </rPh>
    <phoneticPr fontId="3"/>
  </si>
  <si>
    <t>利用者数（平均労働時間）</t>
    <rPh sb="0" eb="3">
      <t>リヨウシャ</t>
    </rPh>
    <rPh sb="3" eb="4">
      <t>スウ</t>
    </rPh>
    <rPh sb="5" eb="7">
      <t>ヘイキン</t>
    </rPh>
    <rPh sb="7" eb="9">
      <t>ロウドウ</t>
    </rPh>
    <rPh sb="9" eb="11">
      <t>ジカン</t>
    </rPh>
    <phoneticPr fontId="3"/>
  </si>
  <si>
    <t>利用者数（平均利用時間）</t>
    <rPh sb="0" eb="3">
      <t>リヨウシャ</t>
    </rPh>
    <rPh sb="3" eb="4">
      <t>スウ</t>
    </rPh>
    <rPh sb="5" eb="7">
      <t>ヘイキン</t>
    </rPh>
    <rPh sb="7" eb="9">
      <t>リヨウ</t>
    </rPh>
    <rPh sb="9" eb="11">
      <t>ジカン</t>
    </rPh>
    <phoneticPr fontId="3"/>
  </si>
  <si>
    <t>10
在宅</t>
    <rPh sb="3" eb="5">
      <t>ザイタク</t>
    </rPh>
    <phoneticPr fontId="3"/>
  </si>
  <si>
    <t>11
転居</t>
    <rPh sb="3" eb="5">
      <t>テンキョ</t>
    </rPh>
    <phoneticPr fontId="3"/>
  </si>
  <si>
    <t>12
入院</t>
    <rPh sb="3" eb="5">
      <t>ニュウイン</t>
    </rPh>
    <phoneticPr fontId="3"/>
  </si>
  <si>
    <t>13
死亡</t>
    <rPh sb="3" eb="5">
      <t>シボウ</t>
    </rPh>
    <phoneticPr fontId="3"/>
  </si>
  <si>
    <t>うち６５歳以上の
男女合計</t>
    <rPh sb="4" eb="5">
      <t>サイ</t>
    </rPh>
    <rPh sb="5" eb="7">
      <t>イジョウ</t>
    </rPh>
    <rPh sb="9" eb="11">
      <t>ダンジョ</t>
    </rPh>
    <rPh sb="11" eb="13">
      <t>ゴウケイ</t>
    </rPh>
    <phoneticPr fontId="3"/>
  </si>
  <si>
    <t>うち65歳以上の男性・女性利用者の障害別人数合計</t>
    <rPh sb="3" eb="4">
      <t>サイ</t>
    </rPh>
    <rPh sb="4" eb="6">
      <t>イジョウ</t>
    </rPh>
    <rPh sb="8" eb="10">
      <t>ダンセイ</t>
    </rPh>
    <rPh sb="11" eb="13">
      <t>ジョセイ</t>
    </rPh>
    <rPh sb="13" eb="16">
      <t>リヨウシャ</t>
    </rPh>
    <rPh sb="17" eb="19">
      <t>ショウガイ</t>
    </rPh>
    <rPh sb="19" eb="20">
      <t>ベツ</t>
    </rPh>
    <rPh sb="20" eb="22">
      <t>ニンズウ</t>
    </rPh>
    <rPh sb="22" eb="24">
      <t>ゴウケイ</t>
    </rPh>
    <phoneticPr fontId="3"/>
  </si>
  <si>
    <t>うち65歳以上の男性利用者の障害別人数</t>
    <rPh sb="3" eb="4">
      <t>サイ</t>
    </rPh>
    <rPh sb="4" eb="6">
      <t>イジョウ</t>
    </rPh>
    <rPh sb="7" eb="9">
      <t>ダンセイ</t>
    </rPh>
    <rPh sb="10" eb="13">
      <t>リヨウシャ</t>
    </rPh>
    <rPh sb="14" eb="16">
      <t>ショウガイ</t>
    </rPh>
    <rPh sb="16" eb="17">
      <t>ベツ</t>
    </rPh>
    <rPh sb="17" eb="19">
      <t>ニンズウ</t>
    </rPh>
    <phoneticPr fontId="3"/>
  </si>
  <si>
    <t>うち65歳以上の女性利用者の障害別人数</t>
    <rPh sb="3" eb="4">
      <t>サイ</t>
    </rPh>
    <rPh sb="4" eb="6">
      <t>イジョウ</t>
    </rPh>
    <rPh sb="8" eb="10">
      <t>ジョセイ</t>
    </rPh>
    <rPh sb="10" eb="13">
      <t>リヨウシャ</t>
    </rPh>
    <rPh sb="14" eb="16">
      <t>ショウガイ</t>
    </rPh>
    <rPh sb="16" eb="17">
      <t>ベツ</t>
    </rPh>
    <rPh sb="17" eb="19">
      <t>ニンズウ</t>
    </rPh>
    <phoneticPr fontId="3"/>
  </si>
  <si>
    <t>就職した男性・女性利用者の障害別人数合計</t>
    <rPh sb="0" eb="1">
      <t>シュウショク</t>
    </rPh>
    <rPh sb="3" eb="5">
      <t>ダンセイ</t>
    </rPh>
    <rPh sb="6" eb="8">
      <t>ジョセイ</t>
    </rPh>
    <rPh sb="9" eb="12">
      <t>リヨウシャ</t>
    </rPh>
    <rPh sb="12" eb="14">
      <t>ショウガイ</t>
    </rPh>
    <rPh sb="14" eb="15">
      <t>ベツ</t>
    </rPh>
    <rPh sb="15" eb="17">
      <t>ニンズウ</t>
    </rPh>
    <rPh sb="17" eb="19">
      <t>ゴウケイ</t>
    </rPh>
    <phoneticPr fontId="3"/>
  </si>
  <si>
    <t>就職者の合計</t>
    <rPh sb="0" eb="3">
      <t>シュウショクシャ</t>
    </rPh>
    <rPh sb="4" eb="6">
      <t>ゴウケイ</t>
    </rPh>
    <phoneticPr fontId="3"/>
  </si>
  <si>
    <t>就職者合計（1＋2）</t>
    <rPh sb="0" eb="2">
      <t>シュウショク</t>
    </rPh>
    <rPh sb="2" eb="3">
      <t>シャ</t>
    </rPh>
    <rPh sb="3" eb="5">
      <t>ゴウケイ</t>
    </rPh>
    <phoneticPr fontId="3"/>
  </si>
  <si>
    <t>障害福祉サービスを
利用していない</t>
    <rPh sb="0" eb="2">
      <t>ショウガイ</t>
    </rPh>
    <rPh sb="2" eb="4">
      <t>フクシ</t>
    </rPh>
    <rPh sb="10" eb="12">
      <t>リヨウ</t>
    </rPh>
    <phoneticPr fontId="3"/>
  </si>
  <si>
    <t>その他</t>
    <rPh sb="2" eb="3">
      <t>ホカ</t>
    </rPh>
    <phoneticPr fontId="3"/>
  </si>
  <si>
    <t>合計</t>
    <rPh sb="0" eb="2">
      <t>ゴウケイ</t>
    </rPh>
    <phoneticPr fontId="3"/>
  </si>
  <si>
    <t>就職日、就職期間にかかわらず、平成2８年度内に離職した人数を障害別に記載してください。</t>
    <phoneticPr fontId="3"/>
  </si>
  <si>
    <t>問８　平成28年度の収入及び経費について</t>
    <rPh sb="0" eb="1">
      <t>トイ</t>
    </rPh>
    <rPh sb="3" eb="5">
      <t>ヘイセイ</t>
    </rPh>
    <rPh sb="7" eb="8">
      <t>ネン</t>
    </rPh>
    <rPh sb="8" eb="9">
      <t>ド</t>
    </rPh>
    <rPh sb="10" eb="12">
      <t>シュウニュウ</t>
    </rPh>
    <rPh sb="12" eb="13">
      <t>オヨ</t>
    </rPh>
    <rPh sb="14" eb="16">
      <t>ケイヒ</t>
    </rPh>
    <phoneticPr fontId="3"/>
  </si>
  <si>
    <t>（３）運営規程において主たる対象とする障害の種類を定めている場合、対象とする障害の種類を右欄より選択し、番号を記入してください。</t>
    <rPh sb="3" eb="5">
      <t>ウンエイ</t>
    </rPh>
    <rPh sb="5" eb="7">
      <t>キテイ</t>
    </rPh>
    <rPh sb="11" eb="12">
      <t>シュ</t>
    </rPh>
    <rPh sb="14" eb="16">
      <t>タイショウ</t>
    </rPh>
    <rPh sb="19" eb="21">
      <t>ショウガイ</t>
    </rPh>
    <rPh sb="22" eb="24">
      <t>シュルイ</t>
    </rPh>
    <rPh sb="25" eb="26">
      <t>サダ</t>
    </rPh>
    <rPh sb="30" eb="32">
      <t>バアイ</t>
    </rPh>
    <rPh sb="33" eb="35">
      <t>タイショウ</t>
    </rPh>
    <rPh sb="38" eb="40">
      <t>ショウガイ</t>
    </rPh>
    <rPh sb="41" eb="43">
      <t>シュルイ</t>
    </rPh>
    <rPh sb="44" eb="46">
      <t>ウラン</t>
    </rPh>
    <rPh sb="48" eb="50">
      <t>センタク</t>
    </rPh>
    <rPh sb="52" eb="54">
      <t>バンゴウ</t>
    </rPh>
    <rPh sb="55" eb="57">
      <t>キニュウ</t>
    </rPh>
    <phoneticPr fontId="3"/>
  </si>
  <si>
    <t>受給無し</t>
    <rPh sb="0" eb="2">
      <t>ジュキュウ</t>
    </rPh>
    <rPh sb="2" eb="3">
      <t>ナ</t>
    </rPh>
    <phoneticPr fontId="3"/>
  </si>
  <si>
    <t>その他年金</t>
    <rPh sb="2" eb="3">
      <t>ホカ</t>
    </rPh>
    <rPh sb="3" eb="5">
      <t>ネンキン</t>
    </rPh>
    <phoneticPr fontId="3"/>
  </si>
  <si>
    <t>障害基礎年金（１級）</t>
    <rPh sb="0" eb="2">
      <t>ショウガイ</t>
    </rPh>
    <rPh sb="2" eb="4">
      <t>キソ</t>
    </rPh>
    <rPh sb="4" eb="6">
      <t>ネンキン</t>
    </rPh>
    <rPh sb="8" eb="9">
      <t>キュウ</t>
    </rPh>
    <phoneticPr fontId="3"/>
  </si>
  <si>
    <t>障害基礎年金（２級）</t>
    <rPh sb="0" eb="2">
      <t>ショウガイ</t>
    </rPh>
    <rPh sb="2" eb="4">
      <t>キソ</t>
    </rPh>
    <rPh sb="4" eb="6">
      <t>ネンキン</t>
    </rPh>
    <rPh sb="8" eb="9">
      <t>キュウ</t>
    </rPh>
    <phoneticPr fontId="3"/>
  </si>
  <si>
    <t>　○入力上の留意事項（最初にお読みください）</t>
    <phoneticPr fontId="3"/>
  </si>
  <si>
    <t>　さらに細かい事項については、別紙「就労移行等実態調査記入要領」に記載していますので、併せて必ずお読みください。</t>
    <phoneticPr fontId="3"/>
  </si>
  <si>
    <t>　１．国</t>
    <rPh sb="3" eb="4">
      <t>クニ</t>
    </rPh>
    <phoneticPr fontId="3"/>
  </si>
  <si>
    <t>２．地方公共団体</t>
    <rPh sb="2" eb="4">
      <t>チホウ</t>
    </rPh>
    <rPh sb="4" eb="6">
      <t>コウキョウ</t>
    </rPh>
    <rPh sb="6" eb="8">
      <t>ダンタイ</t>
    </rPh>
    <phoneticPr fontId="3"/>
  </si>
  <si>
    <t>３．社会福祉協議会</t>
    <rPh sb="2" eb="4">
      <t>シャカイ</t>
    </rPh>
    <rPh sb="4" eb="6">
      <t>フクシ</t>
    </rPh>
    <rPh sb="6" eb="9">
      <t>キョウギカイ</t>
    </rPh>
    <phoneticPr fontId="3"/>
  </si>
  <si>
    <t>８．営利法人</t>
    <rPh sb="2" eb="4">
      <t>エイリ</t>
    </rPh>
    <rPh sb="4" eb="6">
      <t>ホウジン</t>
    </rPh>
    <phoneticPr fontId="3"/>
  </si>
  <si>
    <t>１０．その他</t>
    <rPh sb="5" eb="6">
      <t>ホカ</t>
    </rPh>
    <phoneticPr fontId="3"/>
  </si>
  <si>
    <t>７．協同組合</t>
    <rPh sb="2" eb="4">
      <t>キョウドウ</t>
    </rPh>
    <rPh sb="4" eb="6">
      <t>クミアイ</t>
    </rPh>
    <phoneticPr fontId="3"/>
  </si>
  <si>
    <t>　６．公益法人　　　　　　　　　　</t>
    <rPh sb="3" eb="5">
      <t>コウエキ</t>
    </rPh>
    <rPh sb="5" eb="7">
      <t>ホウジン</t>
    </rPh>
    <phoneticPr fontId="3"/>
  </si>
  <si>
    <t>　４．社会福祉法人</t>
    <rPh sb="3" eb="5">
      <t>シャカイ</t>
    </rPh>
    <rPh sb="5" eb="7">
      <t>フクシ</t>
    </rPh>
    <rPh sb="7" eb="9">
      <t>ホウジン</t>
    </rPh>
    <phoneticPr fontId="3"/>
  </si>
  <si>
    <t>　９．特定非営利活動法人</t>
    <rPh sb="3" eb="5">
      <t>トクテイ</t>
    </rPh>
    <rPh sb="5" eb="8">
      <t>ヒエイリ</t>
    </rPh>
    <rPh sb="8" eb="10">
      <t>カツドウ</t>
    </rPh>
    <rPh sb="10" eb="12">
      <t>ホウジン</t>
    </rPh>
    <phoneticPr fontId="3"/>
  </si>
  <si>
    <t>　５．医療法人</t>
    <rPh sb="3" eb="5">
      <t>イリョウ</t>
    </rPh>
    <rPh sb="5" eb="7">
      <t>ホウジン</t>
    </rPh>
    <phoneticPr fontId="3"/>
  </si>
  <si>
    <t>　　１．就労継続支援Ａ型　</t>
    <phoneticPr fontId="3"/>
  </si>
  <si>
    <t>　　４．自立訓練（機能訓練）　</t>
    <rPh sb="4" eb="6">
      <t>ジリツ</t>
    </rPh>
    <rPh sb="6" eb="8">
      <t>クンレン</t>
    </rPh>
    <rPh sb="9" eb="11">
      <t>キノウ</t>
    </rPh>
    <rPh sb="11" eb="13">
      <t>クンレン</t>
    </rPh>
    <phoneticPr fontId="3"/>
  </si>
  <si>
    <t>２．就労継続支援Ｂ型</t>
    <phoneticPr fontId="3"/>
  </si>
  <si>
    <t>５．自立訓練（生活訓練）</t>
    <rPh sb="2" eb="4">
      <t>ジリツ</t>
    </rPh>
    <rPh sb="4" eb="6">
      <t>クンレン</t>
    </rPh>
    <rPh sb="7" eb="9">
      <t>セイカツ</t>
    </rPh>
    <rPh sb="9" eb="11">
      <t>クンレン</t>
    </rPh>
    <phoneticPr fontId="3"/>
  </si>
  <si>
    <t>３．生活介護</t>
    <rPh sb="2" eb="4">
      <t>セイカツ</t>
    </rPh>
    <rPh sb="4" eb="6">
      <t>カイゴ</t>
    </rPh>
    <phoneticPr fontId="3"/>
  </si>
  <si>
    <t>６．その他</t>
    <rPh sb="4" eb="5">
      <t>ホカ</t>
    </rPh>
    <phoneticPr fontId="3"/>
  </si>
  <si>
    <t>主たる障害の種類</t>
    <rPh sb="0" eb="1">
      <t>シュ</t>
    </rPh>
    <rPh sb="3" eb="5">
      <t>ショウガイ</t>
    </rPh>
    <rPh sb="6" eb="8">
      <t>シュルイ</t>
    </rPh>
    <phoneticPr fontId="3"/>
  </si>
  <si>
    <t>　１．身体障害</t>
    <rPh sb="3" eb="5">
      <t>シンタイ</t>
    </rPh>
    <rPh sb="5" eb="7">
      <t>ショウガイ</t>
    </rPh>
    <phoneticPr fontId="3"/>
  </si>
  <si>
    <t>　４．発達障害</t>
    <rPh sb="3" eb="5">
      <t>ハッタツ</t>
    </rPh>
    <rPh sb="5" eb="7">
      <t>ショウガイ</t>
    </rPh>
    <phoneticPr fontId="3"/>
  </si>
  <si>
    <t>２．知的障害</t>
    <rPh sb="2" eb="4">
      <t>チテキ</t>
    </rPh>
    <rPh sb="4" eb="6">
      <t>ショウガイ</t>
    </rPh>
    <phoneticPr fontId="3"/>
  </si>
  <si>
    <t>５．その他</t>
    <rPh sb="4" eb="5">
      <t>ホカ</t>
    </rPh>
    <phoneticPr fontId="3"/>
  </si>
  <si>
    <t>３．精神障害（発達障害除く）</t>
    <rPh sb="2" eb="4">
      <t>セイシン</t>
    </rPh>
    <rPh sb="4" eb="6">
      <t>ショウガイ</t>
    </rPh>
    <rPh sb="7" eb="9">
      <t>ハッタツ</t>
    </rPh>
    <rPh sb="9" eb="11">
      <t>ショウガイ</t>
    </rPh>
    <rPh sb="11" eb="12">
      <t>ノゾ</t>
    </rPh>
    <phoneticPr fontId="3"/>
  </si>
  <si>
    <t>６．定めていない</t>
    <rPh sb="2" eb="3">
      <t>サダ</t>
    </rPh>
    <phoneticPr fontId="3"/>
  </si>
  <si>
    <r>
      <t>（１）事業の実施形態を右欄より選択し、</t>
    </r>
    <r>
      <rPr>
        <u/>
        <sz val="10"/>
        <rFont val="Meiryo UI"/>
        <family val="3"/>
        <charset val="128"/>
      </rPr>
      <t>番号を</t>
    </r>
    <r>
      <rPr>
        <sz val="10"/>
        <rFont val="Meiryo UI"/>
        <family val="3"/>
        <charset val="128"/>
      </rPr>
      <t>記入してください。</t>
    </r>
    <rPh sb="3" eb="5">
      <t>ジギョウ</t>
    </rPh>
    <rPh sb="6" eb="8">
      <t>ジッシ</t>
    </rPh>
    <rPh sb="8" eb="10">
      <t>ケイタイ</t>
    </rPh>
    <rPh sb="11" eb="12">
      <t>ミギ</t>
    </rPh>
    <rPh sb="12" eb="13">
      <t>ラン</t>
    </rPh>
    <rPh sb="15" eb="17">
      <t>センタク</t>
    </rPh>
    <rPh sb="19" eb="21">
      <t>バンゴウ</t>
    </rPh>
    <rPh sb="22" eb="24">
      <t>キニュウ</t>
    </rPh>
    <phoneticPr fontId="3"/>
  </si>
  <si>
    <t>特別支援学校
（普通校の特別支援
学級含む）</t>
    <rPh sb="0" eb="2">
      <t>トクベツ</t>
    </rPh>
    <rPh sb="2" eb="4">
      <t>シエン</t>
    </rPh>
    <rPh sb="4" eb="6">
      <t>ガッコウ</t>
    </rPh>
    <rPh sb="8" eb="11">
      <t>フツウコウ</t>
    </rPh>
    <rPh sb="12" eb="14">
      <t>トクベツ</t>
    </rPh>
    <rPh sb="14" eb="16">
      <t>シエン</t>
    </rPh>
    <rPh sb="17" eb="19">
      <t>ガッキュウ</t>
    </rPh>
    <rPh sb="19" eb="20">
      <t>フク</t>
    </rPh>
    <phoneticPr fontId="3"/>
  </si>
  <si>
    <t>退所者数
(H28.4.1～H29.3.31)</t>
    <rPh sb="0" eb="2">
      <t>タイショ</t>
    </rPh>
    <rPh sb="2" eb="3">
      <t>シャ</t>
    </rPh>
    <rPh sb="3" eb="4">
      <t>スウ</t>
    </rPh>
    <phoneticPr fontId="3"/>
  </si>
  <si>
    <t>　２．本人の能力・体力の変化</t>
    <rPh sb="3" eb="5">
      <t>ホンニン</t>
    </rPh>
    <rPh sb="6" eb="8">
      <t>ノウリョク</t>
    </rPh>
    <rPh sb="9" eb="11">
      <t>タイリョク</t>
    </rPh>
    <rPh sb="12" eb="14">
      <t>ヘンカ</t>
    </rPh>
    <phoneticPr fontId="3"/>
  </si>
  <si>
    <t>問１　H29.4.1時点の法人名、施設名称、指定年月日、事業実施期間を記入してください。また経営主体を下欄から選択し番号を記入してください。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3"/>
  </si>
  <si>
    <r>
      <rPr>
        <sz val="10"/>
        <color indexed="9"/>
        <rFont val="Meiryo UI"/>
        <family val="3"/>
        <charset val="128"/>
      </rPr>
      <t>０</t>
    </r>
    <r>
      <rPr>
        <sz val="10"/>
        <rFont val="Meiryo UI"/>
        <family val="3"/>
        <charset val="128"/>
      </rPr>
      <t>１.就 職　※ 企業等（Ａ型は含まない）</t>
    </r>
    <rPh sb="3" eb="4">
      <t>シュウ</t>
    </rPh>
    <rPh sb="5" eb="6">
      <t>ショク</t>
    </rPh>
    <rPh sb="9" eb="11">
      <t>キギョウ</t>
    </rPh>
    <rPh sb="11" eb="12">
      <t>トウ</t>
    </rPh>
    <rPh sb="14" eb="15">
      <t>カタ</t>
    </rPh>
    <rPh sb="16" eb="17">
      <t>フク</t>
    </rPh>
    <phoneticPr fontId="3"/>
  </si>
  <si>
    <t>　 ２.就 職　※ 在宅雇用　</t>
    <rPh sb="4" eb="5">
      <t>ジュ</t>
    </rPh>
    <rPh sb="6" eb="7">
      <t>ショク</t>
    </rPh>
    <rPh sb="10" eb="12">
      <t>ザイタク</t>
    </rPh>
    <rPh sb="12" eb="14">
      <t>コヨウ</t>
    </rPh>
    <phoneticPr fontId="3"/>
  </si>
  <si>
    <t>　 ３ .在宅就業　</t>
    <rPh sb="5" eb="7">
      <t>ザイタク</t>
    </rPh>
    <rPh sb="7" eb="9">
      <t>シュウギョウ</t>
    </rPh>
    <phoneticPr fontId="3"/>
  </si>
  <si>
    <t>　 ４.起 業・自営業（３は除く）</t>
    <rPh sb="4" eb="5">
      <t>キ</t>
    </rPh>
    <rPh sb="6" eb="7">
      <t>ギョウ</t>
    </rPh>
    <rPh sb="8" eb="11">
      <t>ジエイギョウ</t>
    </rPh>
    <rPh sb="14" eb="15">
      <t>ノゾ</t>
    </rPh>
    <phoneticPr fontId="3"/>
  </si>
  <si>
    <t>　 ５.就労移行支援事業所へ転所</t>
    <rPh sb="4" eb="8">
      <t>シュウロウイコウ</t>
    </rPh>
    <rPh sb="8" eb="10">
      <t>シエン</t>
    </rPh>
    <rPh sb="10" eb="13">
      <t>ジギョウショ</t>
    </rPh>
    <rPh sb="14" eb="16">
      <t>テンショ</t>
    </rPh>
    <phoneticPr fontId="3"/>
  </si>
  <si>
    <t>　 ６.就労継続支援Ａ型事業所へ転所</t>
    <rPh sb="4" eb="6">
      <t>シュウロウ</t>
    </rPh>
    <rPh sb="6" eb="8">
      <t>ケイゾク</t>
    </rPh>
    <rPh sb="8" eb="10">
      <t>シエン</t>
    </rPh>
    <rPh sb="11" eb="12">
      <t>カタ</t>
    </rPh>
    <rPh sb="12" eb="15">
      <t>ジギョウショ</t>
    </rPh>
    <rPh sb="16" eb="18">
      <t>テンショ</t>
    </rPh>
    <phoneticPr fontId="3"/>
  </si>
  <si>
    <t>　 ７.就労継続支援Ｂ型事業所へ転所</t>
    <rPh sb="4" eb="6">
      <t>シュウロウ</t>
    </rPh>
    <rPh sb="6" eb="8">
      <t>ケイゾク</t>
    </rPh>
    <rPh sb="8" eb="10">
      <t>シエン</t>
    </rPh>
    <rPh sb="11" eb="12">
      <t>カタ</t>
    </rPh>
    <rPh sb="12" eb="15">
      <t>ジギョウショ</t>
    </rPh>
    <rPh sb="16" eb="18">
      <t>テンショ</t>
    </rPh>
    <phoneticPr fontId="3"/>
  </si>
  <si>
    <t>　 ８.期間満了のため退所（移行のみ）</t>
    <rPh sb="4" eb="6">
      <t>キカン</t>
    </rPh>
    <rPh sb="6" eb="8">
      <t>マンリョウ</t>
    </rPh>
    <rPh sb="11" eb="13">
      <t>タイショ</t>
    </rPh>
    <rPh sb="14" eb="16">
      <t>イコウ</t>
    </rPh>
    <phoneticPr fontId="3"/>
  </si>
  <si>
    <t>　 ９.その他の施設・事業所等へ転所</t>
    <rPh sb="6" eb="7">
      <t>ホカ</t>
    </rPh>
    <rPh sb="8" eb="10">
      <t>シセツ</t>
    </rPh>
    <rPh sb="11" eb="14">
      <t>ジギョウショ</t>
    </rPh>
    <rPh sb="14" eb="15">
      <t>トウ</t>
    </rPh>
    <rPh sb="16" eb="18">
      <t>テンショ</t>
    </rPh>
    <phoneticPr fontId="3"/>
  </si>
  <si>
    <t>１０.在 宅</t>
    <rPh sb="3" eb="4">
      <t>ザイ</t>
    </rPh>
    <rPh sb="5" eb="6">
      <t>タク</t>
    </rPh>
    <phoneticPr fontId="3"/>
  </si>
  <si>
    <t>１１.転 居</t>
    <rPh sb="3" eb="4">
      <t>テン</t>
    </rPh>
    <rPh sb="5" eb="6">
      <t>イ</t>
    </rPh>
    <phoneticPr fontId="3"/>
  </si>
  <si>
    <t>１２.入 院</t>
    <rPh sb="3" eb="4">
      <t>イ</t>
    </rPh>
    <rPh sb="5" eb="6">
      <t>イン</t>
    </rPh>
    <phoneticPr fontId="3"/>
  </si>
  <si>
    <t>１３.死 亡</t>
    <rPh sb="3" eb="4">
      <t>シ</t>
    </rPh>
    <rPh sb="5" eb="6">
      <t>ボウ</t>
    </rPh>
    <phoneticPr fontId="3"/>
  </si>
  <si>
    <t>１４.その他</t>
    <rPh sb="5" eb="6">
      <t>ホカ</t>
    </rPh>
    <phoneticPr fontId="3"/>
  </si>
  <si>
    <t>１５.不　明</t>
    <phoneticPr fontId="3"/>
  </si>
  <si>
    <t>　１.利用期間６ヶ月未満</t>
    <rPh sb="3" eb="5">
      <t>リヨウ</t>
    </rPh>
    <rPh sb="5" eb="7">
      <t>キカン</t>
    </rPh>
    <rPh sb="9" eb="10">
      <t>ゲツ</t>
    </rPh>
    <rPh sb="10" eb="12">
      <t>ミマン</t>
    </rPh>
    <phoneticPr fontId="3"/>
  </si>
  <si>
    <t>　２.利用期間６ヶ月以上～１年未満</t>
    <rPh sb="3" eb="5">
      <t>リヨウ</t>
    </rPh>
    <rPh sb="5" eb="7">
      <t>キカン</t>
    </rPh>
    <rPh sb="10" eb="12">
      <t>イジョウ</t>
    </rPh>
    <rPh sb="14" eb="15">
      <t>ネン</t>
    </rPh>
    <rPh sb="15" eb="17">
      <t>ミマン</t>
    </rPh>
    <phoneticPr fontId="3"/>
  </si>
  <si>
    <t>　３.利用期間１年以上～１年６ヶ月未満</t>
    <rPh sb="3" eb="5">
      <t>リヨウ</t>
    </rPh>
    <rPh sb="5" eb="7">
      <t>キカン</t>
    </rPh>
    <rPh sb="8" eb="9">
      <t>ネン</t>
    </rPh>
    <rPh sb="9" eb="11">
      <t>イジョウ</t>
    </rPh>
    <rPh sb="13" eb="14">
      <t>ネン</t>
    </rPh>
    <rPh sb="16" eb="17">
      <t>ゲツ</t>
    </rPh>
    <rPh sb="17" eb="19">
      <t>ミマン</t>
    </rPh>
    <phoneticPr fontId="3"/>
  </si>
  <si>
    <t>　４.利用期間１年以上６ヶ月～２年未満</t>
    <rPh sb="3" eb="5">
      <t>リヨウ</t>
    </rPh>
    <rPh sb="5" eb="7">
      <t>キカン</t>
    </rPh>
    <rPh sb="8" eb="9">
      <t>ネン</t>
    </rPh>
    <rPh sb="9" eb="11">
      <t>イジョウ</t>
    </rPh>
    <rPh sb="13" eb="14">
      <t>ゲツ</t>
    </rPh>
    <rPh sb="16" eb="17">
      <t>ネン</t>
    </rPh>
    <rPh sb="17" eb="19">
      <t>ミマン</t>
    </rPh>
    <phoneticPr fontId="3"/>
  </si>
  <si>
    <t>　５.利用期間２年以上～３年未満</t>
    <rPh sb="3" eb="5">
      <t>リヨウ</t>
    </rPh>
    <rPh sb="5" eb="7">
      <t>キカン</t>
    </rPh>
    <rPh sb="8" eb="11">
      <t>ネンイジョウ</t>
    </rPh>
    <rPh sb="13" eb="14">
      <t>ネン</t>
    </rPh>
    <rPh sb="14" eb="16">
      <t>ミマン</t>
    </rPh>
    <phoneticPr fontId="3"/>
  </si>
  <si>
    <t>　６.利用期間３年以上</t>
    <rPh sb="3" eb="5">
      <t>リヨウ</t>
    </rPh>
    <rPh sb="5" eb="7">
      <t>キカン</t>
    </rPh>
    <rPh sb="8" eb="9">
      <t>ネン</t>
    </rPh>
    <rPh sb="9" eb="11">
      <t>イジョウ</t>
    </rPh>
    <phoneticPr fontId="3"/>
  </si>
  <si>
    <t>（２）多機能型の種類を右欄より選択し、番号を記入してください。</t>
    <rPh sb="3" eb="7">
      <t>タキノウガタ</t>
    </rPh>
    <rPh sb="8" eb="10">
      <t>シュルイ</t>
    </rPh>
    <rPh sb="11" eb="13">
      <t>ウラン</t>
    </rPh>
    <rPh sb="15" eb="17">
      <t>センタク</t>
    </rPh>
    <rPh sb="19" eb="21">
      <t>バンゴウ</t>
    </rPh>
    <rPh sb="22" eb="24">
      <t>キニュウ</t>
    </rPh>
    <phoneticPr fontId="3"/>
  </si>
  <si>
    <r>
      <t>　・多機能型の場合は、</t>
    </r>
    <r>
      <rPr>
        <sz val="12"/>
        <color rgb="FFFF0000"/>
        <rFont val="Meiryo UI"/>
        <family val="3"/>
        <charset val="128"/>
      </rPr>
      <t>それぞれ指定事業ごと</t>
    </r>
    <r>
      <rPr>
        <sz val="12"/>
        <color rgb="FF000000"/>
        <rFont val="Meiryo UI"/>
        <family val="3"/>
        <charset val="128"/>
      </rPr>
      <t>に調査票を作成してください。　</t>
    </r>
    <phoneticPr fontId="3"/>
  </si>
  <si>
    <r>
      <t>　・</t>
    </r>
    <r>
      <rPr>
        <u/>
        <sz val="12"/>
        <rFont val="Meiryo UI"/>
        <family val="3"/>
        <charset val="128"/>
      </rPr>
      <t>入力部分</t>
    </r>
    <r>
      <rPr>
        <sz val="12"/>
        <rFont val="Meiryo UI"/>
        <family val="3"/>
        <charset val="128"/>
      </rPr>
      <t>　それぞれの欄の</t>
    </r>
    <r>
      <rPr>
        <sz val="12"/>
        <color rgb="FFFF0000"/>
        <rFont val="Meiryo UI"/>
        <family val="3"/>
        <charset val="128"/>
      </rPr>
      <t>水色部分のみ</t>
    </r>
    <r>
      <rPr>
        <sz val="12"/>
        <rFont val="Meiryo UI"/>
        <family val="3"/>
        <charset val="128"/>
      </rPr>
      <t>入力してください。</t>
    </r>
    <phoneticPr fontId="3"/>
  </si>
  <si>
    <r>
      <t>　・</t>
    </r>
    <r>
      <rPr>
        <u/>
        <sz val="12"/>
        <color rgb="FF000000"/>
        <rFont val="Meiryo UI"/>
        <family val="3"/>
        <charset val="128"/>
      </rPr>
      <t>直接入力</t>
    </r>
    <r>
      <rPr>
        <sz val="12"/>
        <color rgb="FF000000"/>
        <rFont val="Meiryo UI"/>
        <family val="3"/>
        <charset val="128"/>
      </rPr>
      <t>　枠内に入力してください。文字量が多くて、枠内に全て表示されない場合でも、</t>
    </r>
    <r>
      <rPr>
        <sz val="12"/>
        <color rgb="FFFF0000"/>
        <rFont val="Meiryo UI"/>
        <family val="3"/>
        <charset val="128"/>
      </rPr>
      <t>そのまま入力してください。</t>
    </r>
    <phoneticPr fontId="3"/>
  </si>
  <si>
    <r>
      <t xml:space="preserve">　                 </t>
    </r>
    <r>
      <rPr>
        <sz val="12"/>
        <color rgb="FF000000"/>
        <rFont val="Meiryo UI"/>
        <family val="3"/>
        <charset val="128"/>
      </rPr>
      <t>数字入力欄については、必ず</t>
    </r>
    <r>
      <rPr>
        <sz val="12"/>
        <color rgb="FFFF0000"/>
        <rFont val="Meiryo UI"/>
        <family val="3"/>
        <charset val="128"/>
      </rPr>
      <t>半角数字で入力</t>
    </r>
    <r>
      <rPr>
        <sz val="12"/>
        <color rgb="FF000000"/>
        <rFont val="Meiryo UI"/>
        <family val="3"/>
        <charset val="128"/>
      </rPr>
      <t>し、該当がない場合は、</t>
    </r>
    <r>
      <rPr>
        <u val="double"/>
        <sz val="12"/>
        <color rgb="FFFF0000"/>
        <rFont val="Meiryo UI"/>
        <family val="3"/>
        <charset val="128"/>
      </rPr>
      <t>何も記載しないでください。</t>
    </r>
    <phoneticPr fontId="3"/>
  </si>
  <si>
    <r>
      <t>　・</t>
    </r>
    <r>
      <rPr>
        <u/>
        <sz val="12"/>
        <color rgb="FF000000"/>
        <rFont val="Meiryo UI"/>
        <family val="3"/>
        <charset val="128"/>
      </rPr>
      <t>番号入力</t>
    </r>
    <r>
      <rPr>
        <sz val="12"/>
        <color rgb="FF000000"/>
        <rFont val="Meiryo UI"/>
        <family val="3"/>
        <charset val="128"/>
      </rPr>
      <t>　プルダウンから選択してください。</t>
    </r>
    <r>
      <rPr>
        <sz val="12"/>
        <color rgb="FFFF0000"/>
        <rFont val="Meiryo UI"/>
        <family val="3"/>
        <charset val="128"/>
      </rPr>
      <t>（例　問２の下欄の選択肢「１　単独実施」の場合は、「１」を記入欄に記入</t>
    </r>
    <phoneticPr fontId="3"/>
  </si>
  <si>
    <t>問９　暫定支給決定について</t>
    <rPh sb="0" eb="1">
      <t>トイ</t>
    </rPh>
    <rPh sb="3" eb="5">
      <t>ザンテイ</t>
    </rPh>
    <rPh sb="5" eb="7">
      <t>シキュウ</t>
    </rPh>
    <rPh sb="7" eb="9">
      <t>ケッテイ</t>
    </rPh>
    <phoneticPr fontId="3"/>
  </si>
  <si>
    <t>問１０　雇用契約を締結している者等について</t>
    <rPh sb="0" eb="1">
      <t>ト</t>
    </rPh>
    <rPh sb="4" eb="6">
      <t>コヨウ</t>
    </rPh>
    <rPh sb="6" eb="8">
      <t>ケイヤク</t>
    </rPh>
    <rPh sb="9" eb="11">
      <t>テイケツ</t>
    </rPh>
    <rPh sb="15" eb="16">
      <t>モノ</t>
    </rPh>
    <rPh sb="16" eb="17">
      <t>トウ</t>
    </rPh>
    <phoneticPr fontId="3"/>
  </si>
  <si>
    <t>雇用契約を締結している利用者</t>
    <rPh sb="0" eb="2">
      <t>コヨウ</t>
    </rPh>
    <rPh sb="2" eb="4">
      <t>ケイヤク</t>
    </rPh>
    <rPh sb="5" eb="7">
      <t>テイケツ</t>
    </rPh>
    <rPh sb="11" eb="14">
      <t>リヨウシャ</t>
    </rPh>
    <phoneticPr fontId="3"/>
  </si>
  <si>
    <t>１.週１０時間未満</t>
    <rPh sb="2" eb="3">
      <t>シュウ</t>
    </rPh>
    <rPh sb="5" eb="7">
      <t>ジカン</t>
    </rPh>
    <rPh sb="7" eb="9">
      <t>ミマン</t>
    </rPh>
    <phoneticPr fontId="3"/>
  </si>
  <si>
    <t>２.週１０～２０時間未満</t>
    <rPh sb="2" eb="3">
      <t>シュウ</t>
    </rPh>
    <rPh sb="8" eb="10">
      <t>ジカン</t>
    </rPh>
    <rPh sb="10" eb="12">
      <t>ミマン</t>
    </rPh>
    <phoneticPr fontId="3"/>
  </si>
  <si>
    <t>３.週２０～３０時間未満</t>
    <rPh sb="2" eb="3">
      <t>シュウ</t>
    </rPh>
    <rPh sb="8" eb="10">
      <t>ジカン</t>
    </rPh>
    <rPh sb="10" eb="12">
      <t>ミマン</t>
    </rPh>
    <phoneticPr fontId="3"/>
  </si>
  <si>
    <t>４.週３０時間以上</t>
    <rPh sb="2" eb="3">
      <t>シュウ</t>
    </rPh>
    <rPh sb="5" eb="7">
      <t>ジカン</t>
    </rPh>
    <rPh sb="7" eb="9">
      <t>イジョウ</t>
    </rPh>
    <phoneticPr fontId="3"/>
  </si>
  <si>
    <t>利用者に対して支払った
工賃の総額</t>
    <rPh sb="0" eb="3">
      <t>リヨウシャ</t>
    </rPh>
    <rPh sb="4" eb="5">
      <t>タイ</t>
    </rPh>
    <rPh sb="7" eb="9">
      <t>シハラ</t>
    </rPh>
    <rPh sb="12" eb="14">
      <t>コウチン</t>
    </rPh>
    <rPh sb="15" eb="17">
      <t>ソウガク</t>
    </rPh>
    <phoneticPr fontId="3"/>
  </si>
  <si>
    <t>①就労経験がある者であって、年齢や体力の面で一般企業に雇用されることが困難となった者</t>
    <rPh sb="3" eb="5">
      <t>ケイケン</t>
    </rPh>
    <rPh sb="8" eb="9">
      <t>シャ</t>
    </rPh>
    <rPh sb="14" eb="16">
      <t>ネンレイ</t>
    </rPh>
    <rPh sb="17" eb="19">
      <t>タイリョク</t>
    </rPh>
    <rPh sb="20" eb="21">
      <t>メン</t>
    </rPh>
    <rPh sb="22" eb="24">
      <t>イッパン</t>
    </rPh>
    <rPh sb="24" eb="26">
      <t>キギョウ</t>
    </rPh>
    <rPh sb="27" eb="29">
      <t>コヨウ</t>
    </rPh>
    <rPh sb="35" eb="37">
      <t>コンナン</t>
    </rPh>
    <rPh sb="41" eb="42">
      <t>シャ</t>
    </rPh>
    <phoneticPr fontId="3"/>
  </si>
  <si>
    <t>②上記①に該当しない者であって、50歳に達している者又は障害基礎年金１級受給者</t>
    <rPh sb="1" eb="3">
      <t>ジョウキ</t>
    </rPh>
    <rPh sb="5" eb="7">
      <t>ガイトウ</t>
    </rPh>
    <rPh sb="10" eb="11">
      <t>シャ</t>
    </rPh>
    <rPh sb="18" eb="19">
      <t>サイ</t>
    </rPh>
    <rPh sb="20" eb="21">
      <t>タッ</t>
    </rPh>
    <rPh sb="25" eb="26">
      <t>モノ</t>
    </rPh>
    <rPh sb="26" eb="27">
      <t>マタ</t>
    </rPh>
    <rPh sb="28" eb="30">
      <t>ショウガイ</t>
    </rPh>
    <rPh sb="30" eb="32">
      <t>キソ</t>
    </rPh>
    <rPh sb="32" eb="34">
      <t>ネンキン</t>
    </rPh>
    <rPh sb="35" eb="36">
      <t>キュウ</t>
    </rPh>
    <rPh sb="36" eb="39">
      <t>ジュキュウシャ</t>
    </rPh>
    <phoneticPr fontId="3"/>
  </si>
  <si>
    <t>④その他（①～③に該当しない場合のみ）</t>
    <rPh sb="3" eb="4">
      <t>ホカ</t>
    </rPh>
    <rPh sb="9" eb="11">
      <t>ガイトウ</t>
    </rPh>
    <rPh sb="14" eb="16">
      <t>バアイ</t>
    </rPh>
    <phoneticPr fontId="3"/>
  </si>
  <si>
    <t>（１）平成28年度(H28.４.１～H29.３.31)内における、就労継続支援Ｂ型の新規利用者について下記の①～④に該当する人数を記入してください。</t>
    <rPh sb="3" eb="5">
      <t>ヘイセイ</t>
    </rPh>
    <rPh sb="7" eb="9">
      <t>ネンド</t>
    </rPh>
    <rPh sb="27" eb="28">
      <t>ナイ</t>
    </rPh>
    <rPh sb="33" eb="35">
      <t>シュウロウ</t>
    </rPh>
    <rPh sb="34" eb="35">
      <t>ロウ</t>
    </rPh>
    <rPh sb="35" eb="37">
      <t>ケイゾク</t>
    </rPh>
    <rPh sb="37" eb="39">
      <t>シエン</t>
    </rPh>
    <rPh sb="40" eb="41">
      <t>ガタ</t>
    </rPh>
    <rPh sb="42" eb="44">
      <t>シンキ</t>
    </rPh>
    <rPh sb="44" eb="47">
      <t>リヨウシャ</t>
    </rPh>
    <rPh sb="51" eb="53">
      <t>カキ</t>
    </rPh>
    <rPh sb="58" eb="60">
      <t>ガイトウ</t>
    </rPh>
    <rPh sb="62" eb="64">
      <t>ニンズウ</t>
    </rPh>
    <rPh sb="65" eb="67">
      <t>キニュウ</t>
    </rPh>
    <phoneticPr fontId="3"/>
  </si>
  <si>
    <t>　　１．就労移行支援　</t>
    <rPh sb="6" eb="8">
      <t>イコウ</t>
    </rPh>
    <rPh sb="8" eb="10">
      <t>シエン</t>
    </rPh>
    <phoneticPr fontId="3"/>
  </si>
  <si>
    <t>２．就労継続支援A型</t>
    <phoneticPr fontId="3"/>
  </si>
  <si>
    <t>事業所番号</t>
    <rPh sb="0" eb="3">
      <t>ジギョウショ</t>
    </rPh>
    <rPh sb="3" eb="5">
      <t>バンゴウ</t>
    </rPh>
    <phoneticPr fontId="3"/>
  </si>
  <si>
    <t>利用者の住まい</t>
    <rPh sb="0" eb="3">
      <t>リヨウシャ</t>
    </rPh>
    <rPh sb="4" eb="5">
      <t>ス</t>
    </rPh>
    <phoneticPr fontId="3"/>
  </si>
  <si>
    <t>　１.家族と同居　　　　　　２．GH　　　　　　　３．一人暮らし　　　　　　４．その他</t>
    <rPh sb="3" eb="5">
      <t>カゾク</t>
    </rPh>
    <rPh sb="6" eb="8">
      <t>ドウキョ</t>
    </rPh>
    <rPh sb="27" eb="29">
      <t>ヒトリ</t>
    </rPh>
    <rPh sb="29" eb="30">
      <t>グ</t>
    </rPh>
    <rPh sb="42" eb="43">
      <t>ホカ</t>
    </rPh>
    <phoneticPr fontId="3"/>
  </si>
  <si>
    <t>一般就労していた</t>
    <rPh sb="0" eb="2">
      <t>イッパン</t>
    </rPh>
    <rPh sb="2" eb="4">
      <t>シュウロウ</t>
    </rPh>
    <phoneticPr fontId="3"/>
  </si>
  <si>
    <t>　　　　　　　　　　　　女性</t>
    <rPh sb="12" eb="14">
      <t>ジョセイ</t>
    </rPh>
    <phoneticPr fontId="3"/>
  </si>
  <si>
    <t>　　　　　　　　　　　男性</t>
    <rPh sb="11" eb="13">
      <t>ダンセイ</t>
    </rPh>
    <phoneticPr fontId="3"/>
  </si>
  <si>
    <r>
      <t>（５）問４（１）「１～２就職」で記入した利用者のうち、男女別に</t>
    </r>
    <r>
      <rPr>
        <u/>
        <sz val="10"/>
        <rFont val="Meiryo UI"/>
        <family val="3"/>
        <charset val="128"/>
      </rPr>
      <t>障害別</t>
    </r>
    <r>
      <rPr>
        <sz val="10"/>
        <rFont val="Meiryo UI"/>
        <family val="3"/>
        <charset val="128"/>
      </rPr>
      <t>の人数と６５歳以上の人数を記入してください。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40" eb="43">
      <t>サイイジョウ</t>
    </rPh>
    <rPh sb="44" eb="46">
      <t>ニンズウ</t>
    </rPh>
    <rPh sb="47" eb="49">
      <t>キニュウ</t>
    </rPh>
    <phoneticPr fontId="3"/>
  </si>
  <si>
    <t>　　　　　　　　　　　　男性</t>
    <rPh sb="12" eb="14">
      <t>ダンセイ</t>
    </rPh>
    <phoneticPr fontId="3"/>
  </si>
  <si>
    <t>利用者数</t>
    <rPh sb="0" eb="3">
      <t>リヨウシャ</t>
    </rPh>
    <rPh sb="3" eb="4">
      <t>スウ</t>
    </rPh>
    <phoneticPr fontId="3"/>
  </si>
  <si>
    <t>人</t>
    <rPh sb="0" eb="1">
      <t>ニン</t>
    </rPh>
    <phoneticPr fontId="3"/>
  </si>
  <si>
    <t>平成28年度施設外就労
（H28.４.１～H29.３.31）</t>
    <rPh sb="0" eb="2">
      <t>ヘイセイ</t>
    </rPh>
    <rPh sb="4" eb="6">
      <t>ネンド</t>
    </rPh>
    <rPh sb="6" eb="9">
      <t>シセツガイ</t>
    </rPh>
    <rPh sb="9" eb="11">
      <t>シュウロウ</t>
    </rPh>
    <phoneticPr fontId="3"/>
  </si>
  <si>
    <t>（２）平成28年度（平成28年４月１日～平成29年３月31日）の訓練等給付費の総額を記載して下さい。</t>
    <rPh sb="3" eb="5">
      <t>ヘイセイ</t>
    </rPh>
    <rPh sb="7" eb="9">
      <t>ネンド</t>
    </rPh>
    <rPh sb="10" eb="12">
      <t>ヘイセイ</t>
    </rPh>
    <rPh sb="14" eb="15">
      <t>ネン</t>
    </rPh>
    <rPh sb="16" eb="17">
      <t>ツキ</t>
    </rPh>
    <rPh sb="18" eb="19">
      <t>ヒ</t>
    </rPh>
    <rPh sb="20" eb="22">
      <t>ヘイセイ</t>
    </rPh>
    <rPh sb="24" eb="25">
      <t>ネン</t>
    </rPh>
    <rPh sb="26" eb="27">
      <t>ツキ</t>
    </rPh>
    <rPh sb="29" eb="30">
      <t>ヒ</t>
    </rPh>
    <rPh sb="32" eb="34">
      <t>クンレン</t>
    </rPh>
    <rPh sb="34" eb="35">
      <t>トウ</t>
    </rPh>
    <rPh sb="35" eb="38">
      <t>キュウフヒ</t>
    </rPh>
    <rPh sb="39" eb="41">
      <t>ソウガク</t>
    </rPh>
    <rPh sb="42" eb="44">
      <t>キサイ</t>
    </rPh>
    <rPh sb="46" eb="47">
      <t>クダ</t>
    </rPh>
    <phoneticPr fontId="3"/>
  </si>
  <si>
    <t>平成28年度の生産活動内訳（平成28年４月１日～平成29年３月31日）</t>
    <rPh sb="0" eb="2">
      <t>ヘイセイ</t>
    </rPh>
    <rPh sb="4" eb="5">
      <t>ネン</t>
    </rPh>
    <rPh sb="5" eb="6">
      <t>ド</t>
    </rPh>
    <rPh sb="7" eb="9">
      <t>セイサン</t>
    </rPh>
    <rPh sb="9" eb="11">
      <t>カツドウ</t>
    </rPh>
    <rPh sb="11" eb="13">
      <t>ウチワケ</t>
    </rPh>
    <phoneticPr fontId="3"/>
  </si>
  <si>
    <t>（２）平成29年４月１日時点の利用者のうち、平成29年4月の週の平均利用時間を障害別に記入してください。</t>
    <rPh sb="3" eb="5">
      <t>ヘイセイ</t>
    </rPh>
    <rPh sb="7" eb="8">
      <t>ネン</t>
    </rPh>
    <rPh sb="9" eb="10">
      <t>ガツ</t>
    </rPh>
    <rPh sb="11" eb="12">
      <t>ニチ</t>
    </rPh>
    <rPh sb="15" eb="18">
      <t>リヨウシャ</t>
    </rPh>
    <rPh sb="30" eb="31">
      <t>シュウ</t>
    </rPh>
    <rPh sb="31" eb="32">
      <t>ゼンシュウ</t>
    </rPh>
    <rPh sb="32" eb="34">
      <t>ヘイキン</t>
    </rPh>
    <rPh sb="34" eb="36">
      <t>リヨウ</t>
    </rPh>
    <rPh sb="36" eb="38">
      <t>ジカン</t>
    </rPh>
    <phoneticPr fontId="3"/>
  </si>
  <si>
    <t>事業所番号</t>
    <rPh sb="0" eb="3">
      <t>ジギョウショ</t>
    </rPh>
    <rPh sb="3" eb="5">
      <t>バンゴウ</t>
    </rPh>
    <phoneticPr fontId="3"/>
  </si>
  <si>
    <t>問2(１)</t>
    <rPh sb="0" eb="1">
      <t>ト</t>
    </rPh>
    <phoneticPr fontId="3"/>
  </si>
  <si>
    <t>事業所の種類</t>
    <rPh sb="0" eb="3">
      <t>ジギョウショ</t>
    </rPh>
    <rPh sb="4" eb="6">
      <t>シュルイ</t>
    </rPh>
    <phoneticPr fontId="3"/>
  </si>
  <si>
    <t>問2(２)</t>
    <rPh sb="0" eb="1">
      <t>ト</t>
    </rPh>
    <phoneticPr fontId="3"/>
  </si>
  <si>
    <t>問2(３)</t>
    <rPh sb="0" eb="1">
      <t>ト</t>
    </rPh>
    <phoneticPr fontId="3"/>
  </si>
  <si>
    <t>問3(１)</t>
    <rPh sb="0" eb="1">
      <t>ト</t>
    </rPh>
    <phoneticPr fontId="3"/>
  </si>
  <si>
    <t>利用者の住まい</t>
    <rPh sb="0" eb="3">
      <t>リヨウシャ</t>
    </rPh>
    <rPh sb="4" eb="5">
      <t>ス</t>
    </rPh>
    <phoneticPr fontId="3"/>
  </si>
  <si>
    <t>１級</t>
    <rPh sb="1" eb="2">
      <t>キュウ</t>
    </rPh>
    <phoneticPr fontId="3"/>
  </si>
  <si>
    <t>２級</t>
    <rPh sb="1" eb="2">
      <t>キュウ</t>
    </rPh>
    <phoneticPr fontId="3"/>
  </si>
  <si>
    <t>問３(７)</t>
    <rPh sb="0" eb="1">
      <t>ト</t>
    </rPh>
    <phoneticPr fontId="3"/>
  </si>
  <si>
    <t>一般就労していた</t>
    <rPh sb="0" eb="1">
      <t>イッパン</t>
    </rPh>
    <rPh sb="1" eb="3">
      <t>シュウロウ</t>
    </rPh>
    <phoneticPr fontId="3"/>
  </si>
  <si>
    <t>問４(２)</t>
    <rPh sb="0" eb="1">
      <t>ト</t>
    </rPh>
    <phoneticPr fontId="3"/>
  </si>
  <si>
    <t>問４(４)</t>
    <rPh sb="0" eb="1">
      <t>ト</t>
    </rPh>
    <phoneticPr fontId="3"/>
  </si>
  <si>
    <t>問４(３)</t>
    <rPh sb="0" eb="1">
      <t>ト</t>
    </rPh>
    <phoneticPr fontId="3"/>
  </si>
  <si>
    <t>問４(５)</t>
    <rPh sb="0" eb="1">
      <t>ト</t>
    </rPh>
    <phoneticPr fontId="3"/>
  </si>
  <si>
    <t>問４(６)</t>
    <rPh sb="0" eb="1">
      <t>トイ</t>
    </rPh>
    <phoneticPr fontId="3"/>
  </si>
  <si>
    <t>問４(７)</t>
    <rPh sb="0" eb="1">
      <t>トイ</t>
    </rPh>
    <phoneticPr fontId="3"/>
  </si>
  <si>
    <t>問３(４)</t>
    <rPh sb="0" eb="1">
      <t>トイ</t>
    </rPh>
    <phoneticPr fontId="3"/>
  </si>
  <si>
    <t>問９</t>
    <rPh sb="0" eb="1">
      <t>トイ</t>
    </rPh>
    <phoneticPr fontId="3"/>
  </si>
  <si>
    <t>円</t>
    <rPh sb="0" eb="1">
      <t>エン</t>
    </rPh>
    <phoneticPr fontId="3"/>
  </si>
  <si>
    <t>特定求職者雇用開発助成金（該当のみ）</t>
    <rPh sb="0" eb="2">
      <t>トクテイ</t>
    </rPh>
    <rPh sb="2" eb="5">
      <t>キュウショクシャ</t>
    </rPh>
    <rPh sb="5" eb="7">
      <t>コヨウ</t>
    </rPh>
    <rPh sb="7" eb="9">
      <t>カイハツ</t>
    </rPh>
    <rPh sb="9" eb="12">
      <t>ジョセイキン</t>
    </rPh>
    <rPh sb="13" eb="15">
      <t>ガイトウ</t>
    </rPh>
    <phoneticPr fontId="3"/>
  </si>
  <si>
    <t>問10(１)</t>
    <rPh sb="0" eb="1">
      <t>トイ</t>
    </rPh>
    <phoneticPr fontId="3"/>
  </si>
  <si>
    <t>問４(１)</t>
    <rPh sb="0" eb="1">
      <t>ト</t>
    </rPh>
    <phoneticPr fontId="3"/>
  </si>
  <si>
    <t>問９（１）</t>
    <rPh sb="0" eb="1">
      <t>トイ</t>
    </rPh>
    <phoneticPr fontId="3"/>
  </si>
  <si>
    <t>問９(２)</t>
    <rPh sb="0" eb="1">
      <t>ト</t>
    </rPh>
    <phoneticPr fontId="3"/>
  </si>
  <si>
    <r>
      <rPr>
        <sz val="10"/>
        <color theme="1"/>
        <rFont val="Meiryo UI"/>
        <family val="3"/>
        <charset val="128"/>
      </rPr>
      <t>（２）</t>
    </r>
    <r>
      <rPr>
        <sz val="10"/>
        <rFont val="Meiryo UI"/>
        <family val="3"/>
        <charset val="128"/>
      </rPr>
      <t>H29.４.１時点の利用者数（利用契約を締結している者の人数の合計）を男女別に記入し、
　　　　そのうち、６５歳以上の者の数を記入してください。　</t>
    </r>
    <r>
      <rPr>
        <b/>
        <u/>
        <sz val="10"/>
        <color rgb="FFFF0000"/>
        <rFont val="Meiryo UI"/>
        <family val="3"/>
        <charset val="128"/>
      </rPr>
      <t>※　就労アセスメント対象者は除く</t>
    </r>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rPh sb="58" eb="59">
      <t>サイ</t>
    </rPh>
    <rPh sb="59" eb="61">
      <t>イジョウ</t>
    </rPh>
    <rPh sb="62" eb="63">
      <t>モノ</t>
    </rPh>
    <rPh sb="64" eb="65">
      <t>カズ</t>
    </rPh>
    <rPh sb="66" eb="68">
      <t>キニュウ</t>
    </rPh>
    <rPh sb="78" eb="80">
      <t>シュウロウ</t>
    </rPh>
    <rPh sb="86" eb="89">
      <t>タイショウシャ</t>
    </rPh>
    <rPh sb="90" eb="91">
      <t>ノゾ</t>
    </rPh>
    <phoneticPr fontId="3"/>
  </si>
  <si>
    <t>問3(６)</t>
    <rPh sb="0" eb="1">
      <t>ト</t>
    </rPh>
    <phoneticPr fontId="3"/>
  </si>
  <si>
    <t>問3(２)</t>
    <rPh sb="0" eb="1">
      <t>トイ</t>
    </rPh>
    <phoneticPr fontId="3"/>
  </si>
  <si>
    <t>問３(３)</t>
    <rPh sb="0" eb="1">
      <t>トイ</t>
    </rPh>
    <phoneticPr fontId="3"/>
  </si>
  <si>
    <t>問３　定員数・利用者数・利用日数について</t>
    <rPh sb="0" eb="1">
      <t>ト</t>
    </rPh>
    <rPh sb="3" eb="6">
      <t>テイインスウ</t>
    </rPh>
    <rPh sb="7" eb="10">
      <t>リヨウシャ</t>
    </rPh>
    <rPh sb="10" eb="11">
      <t>スウ</t>
    </rPh>
    <rPh sb="12" eb="14">
      <t>リヨウ</t>
    </rPh>
    <rPh sb="14" eb="16">
      <t>ニッスウ</t>
    </rPh>
    <phoneticPr fontId="3"/>
  </si>
  <si>
    <t>注）４月実績がある方のみ記入。</t>
    <rPh sb="0" eb="1">
      <t>チュウ</t>
    </rPh>
    <rPh sb="3" eb="4">
      <t>ガツ</t>
    </rPh>
    <rPh sb="4" eb="6">
      <t>ジッセキ</t>
    </rPh>
    <rPh sb="9" eb="10">
      <t>カタ</t>
    </rPh>
    <rPh sb="12" eb="14">
      <t>キニュウ</t>
    </rPh>
    <phoneticPr fontId="3"/>
  </si>
  <si>
    <t>厚生年金</t>
    <rPh sb="0" eb="2">
      <t>コウセイ</t>
    </rPh>
    <rPh sb="2" eb="4">
      <t>ネンキン</t>
    </rPh>
    <phoneticPr fontId="3"/>
  </si>
  <si>
    <t>（４）問3（２）のうち、通所利用が困難により、在宅利用をされている利用者の実人数（当該年度内に１日でも利用のあった者の人数の合計）を記入してください。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3"/>
  </si>
  <si>
    <r>
      <t>（１）利用を終了した者について、退所理由別に下記期間内の退所者数（実人数）を記入してください。（</t>
    </r>
    <r>
      <rPr>
        <sz val="10"/>
        <color rgb="FFFF0000"/>
        <rFont val="Meiryo UI"/>
        <family val="3"/>
        <charset val="128"/>
      </rPr>
      <t>就職した場合は、１～２のいずれかを選択する</t>
    </r>
    <r>
      <rPr>
        <sz val="10"/>
        <rFont val="Meiryo UI"/>
        <family val="3"/>
        <charset val="128"/>
      </rPr>
      <t>）</t>
    </r>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rPh sb="48" eb="50">
      <t>シュウショク</t>
    </rPh>
    <rPh sb="52" eb="54">
      <t>バアイ</t>
    </rPh>
    <rPh sb="65" eb="67">
      <t>センタク</t>
    </rPh>
    <phoneticPr fontId="3"/>
  </si>
  <si>
    <t>正規</t>
    <rPh sb="0" eb="2">
      <t>セイキ</t>
    </rPh>
    <phoneticPr fontId="3"/>
  </si>
  <si>
    <t>非正規</t>
    <rPh sb="0" eb="3">
      <t>ヒセイキ</t>
    </rPh>
    <phoneticPr fontId="3"/>
  </si>
  <si>
    <t>（３）問４（１）「１～２就職」で記入した利用者のうち、ハローワークの紹介により就職した者の人数（実人数）を記入してください。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3"/>
  </si>
  <si>
    <t>（４）問４（２）で記入したハローワーク利用人数のうち、ハローワークにおけるチーム支援により就職した者がいる場合はその人数（実人数）を記入してください。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0" eb="42">
      <t>シエン</t>
    </rPh>
    <rPh sb="45" eb="47">
      <t>シュウショク</t>
    </rPh>
    <rPh sb="49" eb="50">
      <t>モノ</t>
    </rPh>
    <rPh sb="53" eb="55">
      <t>バアイ</t>
    </rPh>
    <rPh sb="58" eb="60">
      <t>ニンズウ</t>
    </rPh>
    <rPh sb="61" eb="62">
      <t>ジツ</t>
    </rPh>
    <rPh sb="62" eb="64">
      <t>ニンズウ</t>
    </rPh>
    <rPh sb="66" eb="68">
      <t>キニュウ</t>
    </rPh>
    <phoneticPr fontId="3"/>
  </si>
  <si>
    <t>　週10時間未満</t>
    <rPh sb="1" eb="2">
      <t>シュウ</t>
    </rPh>
    <rPh sb="4" eb="6">
      <t>ジカン</t>
    </rPh>
    <rPh sb="6" eb="8">
      <t>ミマン</t>
    </rPh>
    <phoneticPr fontId="3"/>
  </si>
  <si>
    <t>　週10時間以上、20時間未満</t>
    <rPh sb="1" eb="2">
      <t>シュウ</t>
    </rPh>
    <rPh sb="4" eb="6">
      <t>ジカン</t>
    </rPh>
    <rPh sb="6" eb="8">
      <t>イジョウ</t>
    </rPh>
    <rPh sb="11" eb="13">
      <t>ジカン</t>
    </rPh>
    <rPh sb="13" eb="15">
      <t>ミマン</t>
    </rPh>
    <phoneticPr fontId="3"/>
  </si>
  <si>
    <t>　週20時間以上、30時間未満</t>
    <rPh sb="1" eb="2">
      <t>シュウ</t>
    </rPh>
    <rPh sb="4" eb="6">
      <t>ジカン</t>
    </rPh>
    <rPh sb="6" eb="8">
      <t>イジョウ</t>
    </rPh>
    <rPh sb="11" eb="13">
      <t>ジカン</t>
    </rPh>
    <rPh sb="13" eb="15">
      <t>ミマン</t>
    </rPh>
    <phoneticPr fontId="3"/>
  </si>
  <si>
    <t>　週30時間以上、40時間未満</t>
    <rPh sb="1" eb="2">
      <t>シュウ</t>
    </rPh>
    <rPh sb="4" eb="6">
      <t>ジカン</t>
    </rPh>
    <rPh sb="6" eb="8">
      <t>イジョウ</t>
    </rPh>
    <rPh sb="11" eb="13">
      <t>ジカン</t>
    </rPh>
    <rPh sb="13" eb="15">
      <t>ミマン</t>
    </rPh>
    <phoneticPr fontId="3"/>
  </si>
  <si>
    <r>
      <t>（６）</t>
    </r>
    <r>
      <rPr>
        <u/>
        <sz val="10"/>
        <rFont val="Meiryo UI"/>
        <family val="3"/>
        <charset val="128"/>
      </rPr>
      <t>問４（１）で「１～２就職」で記入した利用者のうち、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3"/>
  </si>
  <si>
    <t>人数</t>
    <rPh sb="0" eb="2">
      <t>ニンズウ</t>
    </rPh>
    <phoneticPr fontId="3"/>
  </si>
  <si>
    <t>期間</t>
    <rPh sb="0" eb="2">
      <t>キカン</t>
    </rPh>
    <phoneticPr fontId="3"/>
  </si>
  <si>
    <t>（４）問４（３）で記入したハローワーク利用人数のうち、ハローワークにおけるチーム支援により就職した者がいる場合はその人数を記入してください。</t>
    <rPh sb="9" eb="11">
      <t>キニュウ</t>
    </rPh>
    <rPh sb="19" eb="21">
      <t>リヨウ</t>
    </rPh>
    <rPh sb="21" eb="23">
      <t>ニンズウ</t>
    </rPh>
    <rPh sb="40" eb="42">
      <t>シエン</t>
    </rPh>
    <rPh sb="45" eb="47">
      <t>シュウショク</t>
    </rPh>
    <rPh sb="49" eb="50">
      <t>モノ</t>
    </rPh>
    <rPh sb="53" eb="55">
      <t>バアイ</t>
    </rPh>
    <rPh sb="58" eb="60">
      <t>ニンズウ</t>
    </rPh>
    <rPh sb="61" eb="63">
      <t>キニュウ</t>
    </rPh>
    <phoneticPr fontId="3"/>
  </si>
  <si>
    <t>うち65歳以上の
男女合計</t>
    <rPh sb="4" eb="5">
      <t>サイ</t>
    </rPh>
    <rPh sb="5" eb="7">
      <t>イジョウ</t>
    </rPh>
    <rPh sb="9" eb="11">
      <t>ダンジョ</t>
    </rPh>
    <rPh sb="11" eb="13">
      <t>ゴウケイ</t>
    </rPh>
    <phoneticPr fontId="3"/>
  </si>
  <si>
    <t>（７）問４（１）で「１～２就職」と記入した人数のうち「職場適応援助者による支援を実施した者」の人数（実人数）について記入してください。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3"/>
  </si>
  <si>
    <t>％</t>
    <phoneticPr fontId="3"/>
  </si>
  <si>
    <t>過去３年の職場定着者数　　　　　（定着率）</t>
    <phoneticPr fontId="3"/>
  </si>
  <si>
    <t>人</t>
    <rPh sb="0" eb="1">
      <t>ニン</t>
    </rPh>
    <phoneticPr fontId="3"/>
  </si>
  <si>
    <r>
      <t>（１）貴事業所において、就職の有無にかかわらず下記期間に施設外支援（職場の実習）及び施設外就労を利用した</t>
    </r>
    <r>
      <rPr>
        <u/>
        <sz val="10"/>
        <rFont val="Meiryo UI"/>
        <family val="3"/>
        <charset val="128"/>
      </rPr>
      <t>実人数</t>
    </r>
    <r>
      <rPr>
        <sz val="10"/>
        <rFont val="Meiryo UI"/>
        <family val="3"/>
        <charset val="128"/>
      </rPr>
      <t>を記入してください。</t>
    </r>
    <rPh sb="34" eb="36">
      <t>ショクバ</t>
    </rPh>
    <rPh sb="37" eb="39">
      <t>ジッシュウ</t>
    </rPh>
    <phoneticPr fontId="3"/>
  </si>
  <si>
    <t>（３）問10（１）の雇用契約を締結している利用者のうち、平成29年4月の週の平均労働時間を障害別に記入してください。</t>
    <rPh sb="3" eb="4">
      <t>ト</t>
    </rPh>
    <rPh sb="10" eb="12">
      <t>コヨウ</t>
    </rPh>
    <rPh sb="12" eb="14">
      <t>ケイヤク</t>
    </rPh>
    <rPh sb="15" eb="17">
      <t>テイケツ</t>
    </rPh>
    <rPh sb="21" eb="24">
      <t>リヨウシャ</t>
    </rPh>
    <rPh sb="36" eb="37">
      <t>シュウ</t>
    </rPh>
    <rPh sb="38" eb="40">
      <t>ヘイキン</t>
    </rPh>
    <rPh sb="40" eb="42">
      <t>ロウドウ</t>
    </rPh>
    <rPh sb="42" eb="44">
      <t>ジカン</t>
    </rPh>
    <rPh sb="45" eb="47">
      <t>ショウガイ</t>
    </rPh>
    <rPh sb="47" eb="48">
      <t>ベツ</t>
    </rPh>
    <rPh sb="49" eb="51">
      <t>キニュウ</t>
    </rPh>
    <phoneticPr fontId="3"/>
  </si>
  <si>
    <t>月</t>
    <rPh sb="0" eb="1">
      <t>ツキ</t>
    </rPh>
    <phoneticPr fontId="3"/>
  </si>
  <si>
    <t>① 平成26年4月1日～平成27年３月31日に就職した利用者のうち就労定着者数</t>
    <rPh sb="2" eb="4">
      <t>ヘイセイ</t>
    </rPh>
    <rPh sb="6" eb="7">
      <t>ネン</t>
    </rPh>
    <rPh sb="8" eb="9">
      <t>ガツ</t>
    </rPh>
    <rPh sb="10" eb="11">
      <t>ニチ</t>
    </rPh>
    <rPh sb="12" eb="14">
      <t>ヘイセイ</t>
    </rPh>
    <rPh sb="16" eb="17">
      <t>ネン</t>
    </rPh>
    <rPh sb="18" eb="19">
      <t>ガツ</t>
    </rPh>
    <rPh sb="21" eb="22">
      <t>ニチ</t>
    </rPh>
    <rPh sb="23" eb="25">
      <t>シュウショク</t>
    </rPh>
    <rPh sb="27" eb="30">
      <t>リヨウシャ</t>
    </rPh>
    <rPh sb="33" eb="35">
      <t>シュウロウ</t>
    </rPh>
    <rPh sb="35" eb="36">
      <t>ジョウ</t>
    </rPh>
    <rPh sb="36" eb="37">
      <t>チャク</t>
    </rPh>
    <rPh sb="37" eb="38">
      <t>シャ</t>
    </rPh>
    <rPh sb="38" eb="39">
      <t>スウ</t>
    </rPh>
    <phoneticPr fontId="3"/>
  </si>
  <si>
    <t>③ 平成28年4月1日～平成29年３月31日に就職した利用者のうち就労定着者数</t>
    <rPh sb="2" eb="4">
      <t>ヘイセイ</t>
    </rPh>
    <rPh sb="6" eb="7">
      <t>ネン</t>
    </rPh>
    <rPh sb="8" eb="9">
      <t>ガツ</t>
    </rPh>
    <rPh sb="10" eb="11">
      <t>ニチ</t>
    </rPh>
    <rPh sb="12" eb="14">
      <t>ヘイセイ</t>
    </rPh>
    <rPh sb="16" eb="17">
      <t>ネン</t>
    </rPh>
    <rPh sb="18" eb="19">
      <t>ガツ</t>
    </rPh>
    <rPh sb="21" eb="22">
      <t>ニチ</t>
    </rPh>
    <rPh sb="23" eb="25">
      <t>シュウショク</t>
    </rPh>
    <rPh sb="27" eb="30">
      <t>リヨウシャ</t>
    </rPh>
    <rPh sb="33" eb="35">
      <t>シュウロウ</t>
    </rPh>
    <rPh sb="35" eb="37">
      <t>テイチャク</t>
    </rPh>
    <rPh sb="37" eb="38">
      <t>シャ</t>
    </rPh>
    <rPh sb="38" eb="39">
      <t>スウ</t>
    </rPh>
    <phoneticPr fontId="3"/>
  </si>
  <si>
    <t>利用者に対して支払った工賃の総額</t>
    <rPh sb="0" eb="3">
      <t>リヨウシャ</t>
    </rPh>
    <rPh sb="4" eb="5">
      <t>タイ</t>
    </rPh>
    <rPh sb="7" eb="9">
      <t>シハラ</t>
    </rPh>
    <rPh sb="11" eb="13">
      <t>コウチン</t>
    </rPh>
    <rPh sb="14" eb="16">
      <t>ソウガク</t>
    </rPh>
    <phoneticPr fontId="3"/>
  </si>
  <si>
    <t>平成28年４月１日～平成29年３月31日までの間の新規利用者について</t>
    <rPh sb="23" eb="24">
      <t>アイダ</t>
    </rPh>
    <rPh sb="25" eb="27">
      <t>シンキ</t>
    </rPh>
    <rPh sb="27" eb="29">
      <t>リヨウ</t>
    </rPh>
    <rPh sb="29" eb="30">
      <t>シャ</t>
    </rPh>
    <phoneticPr fontId="3"/>
  </si>
  <si>
    <t>（４）問3（2）のうち、通所利用が困難により、在宅利用をされている利用者の実人数（当該年度内に１日でも利用のあった者の人数の合計）を記入してください。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3"/>
  </si>
  <si>
    <r>
      <t>（６）問４（１）「１～２就職」で記入した利用者のうち、男女別に</t>
    </r>
    <r>
      <rPr>
        <u/>
        <sz val="10"/>
        <rFont val="Meiryo UI"/>
        <family val="3"/>
        <charset val="128"/>
      </rPr>
      <t>障害別</t>
    </r>
    <r>
      <rPr>
        <sz val="10"/>
        <rFont val="Meiryo UI"/>
        <family val="3"/>
        <charset val="128"/>
      </rPr>
      <t>の人数と６５歳以上の人数を記入してください。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40" eb="43">
      <t>サイイジョウ</t>
    </rPh>
    <rPh sb="44" eb="46">
      <t>ニンズウ</t>
    </rPh>
    <rPh sb="47" eb="49">
      <t>キニュウ</t>
    </rPh>
    <phoneticPr fontId="3"/>
  </si>
  <si>
    <r>
      <t>（７）</t>
    </r>
    <r>
      <rPr>
        <u/>
        <sz val="10"/>
        <rFont val="Meiryo UI"/>
        <family val="3"/>
        <charset val="128"/>
      </rPr>
      <t>問４（１）で「１～２就職」で記入した利用者のうち、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3"/>
  </si>
  <si>
    <t>（８）問４（１）で「１～２就職」と記入した人数のうち「職場適応援助者による支援を実施した者」の人数（実人数）について記入してください。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3"/>
  </si>
  <si>
    <t>定着者数</t>
    <rPh sb="0" eb="2">
      <t>テイチャク</t>
    </rPh>
    <rPh sb="2" eb="3">
      <t>シャ</t>
    </rPh>
    <rPh sb="3" eb="4">
      <t>スウ</t>
    </rPh>
    <phoneticPr fontId="3"/>
  </si>
  <si>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</si>
  <si>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t>（２）（１）の利用者のうち、公共職業安定所の支援を受けて就職した人数を記入してください。</t>
    <rPh sb="14" eb="16">
      <t>コウキョウ</t>
    </rPh>
    <rPh sb="16" eb="18">
      <t>ショクギョウ</t>
    </rPh>
    <rPh sb="18" eb="21">
      <t>アンテイジョ</t>
    </rPh>
    <rPh sb="22" eb="24">
      <t>シエン</t>
    </rPh>
    <rPh sb="25" eb="26">
      <t>ウ</t>
    </rPh>
    <rPh sb="28" eb="30">
      <t>シュウショク</t>
    </rPh>
    <rPh sb="32" eb="34">
      <t>ニンズウ</t>
    </rPh>
    <rPh sb="35" eb="37">
      <t>キニュウ</t>
    </rPh>
    <phoneticPr fontId="3"/>
  </si>
  <si>
    <t>（３）利用者のうち、障害者就業・生活支援センターへの支援をうけることができるよう障害者就労・生活支援センターへ誘導をした人数を記入してください。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</si>
  <si>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t>人</t>
    <rPh sb="0" eb="1">
      <t>ニン</t>
    </rPh>
    <phoneticPr fontId="3"/>
  </si>
  <si>
    <r>
      <t>　</t>
    </r>
    <r>
      <rPr>
        <sz val="11"/>
        <rFont val="Meiryo UI"/>
        <family val="3"/>
        <charset val="128"/>
      </rPr>
      <t>３</t>
    </r>
    <r>
      <rPr>
        <sz val="10"/>
        <rFont val="Meiryo UI"/>
        <family val="3"/>
        <charset val="128"/>
      </rPr>
      <t>．</t>
    </r>
    <r>
      <rPr>
        <sz val="9"/>
        <rFont val="Meiryo UI"/>
        <family val="3"/>
        <charset val="128"/>
      </rPr>
      <t>本人又は家族の生活・環境の変化</t>
    </r>
    <rPh sb="3" eb="5">
      <t>ホンニン</t>
    </rPh>
    <rPh sb="5" eb="6">
      <t>マタ</t>
    </rPh>
    <rPh sb="7" eb="9">
      <t>カゾク</t>
    </rPh>
    <rPh sb="10" eb="12">
      <t>セイカツ</t>
    </rPh>
    <rPh sb="13" eb="15">
      <t>カンキョウ</t>
    </rPh>
    <rPh sb="16" eb="18">
      <t>ヘンカ</t>
    </rPh>
    <phoneticPr fontId="3"/>
  </si>
  <si>
    <t>（５）H29.４.１時点の利用者の居住状況を記入してください。</t>
    <rPh sb="10" eb="12">
      <t>ジテン</t>
    </rPh>
    <rPh sb="13" eb="16">
      <t>リヨウシャ</t>
    </rPh>
    <rPh sb="17" eb="19">
      <t>キョジュウ</t>
    </rPh>
    <rPh sb="19" eb="21">
      <t>ジョウキョウ</t>
    </rPh>
    <rPh sb="22" eb="24">
      <t>キニュウ</t>
    </rPh>
    <phoneticPr fontId="3"/>
  </si>
  <si>
    <r>
      <t>（３）問３（２）で記入した利用者のうち</t>
    </r>
    <r>
      <rPr>
        <u/>
        <sz val="10"/>
        <color theme="1"/>
        <rFont val="Meiryo UI"/>
        <family val="3"/>
        <charset val="128"/>
      </rPr>
      <t>障害基礎年金及び厚生年金の受給者数</t>
    </r>
    <r>
      <rPr>
        <sz val="10"/>
        <color theme="1"/>
        <rFont val="Meiryo UI"/>
        <family val="3"/>
        <charset val="128"/>
      </rPr>
      <t>を記入してください。</t>
    </r>
    <rPh sb="3" eb="4">
      <t>トイ</t>
    </rPh>
    <rPh sb="9" eb="11">
      <t>キニュウ</t>
    </rPh>
    <rPh sb="13" eb="16">
      <t>リヨウシャ</t>
    </rPh>
    <rPh sb="19" eb="21">
      <t>ショウガイ</t>
    </rPh>
    <rPh sb="25" eb="26">
      <t>オヨ</t>
    </rPh>
    <rPh sb="27" eb="29">
      <t>コウセイ</t>
    </rPh>
    <rPh sb="29" eb="31">
      <t>ネンキン</t>
    </rPh>
    <phoneticPr fontId="3"/>
  </si>
  <si>
    <r>
      <t>③</t>
    </r>
    <r>
      <rPr>
        <sz val="9.5"/>
        <rFont val="Meiryo UI"/>
        <family val="3"/>
        <charset val="128"/>
      </rPr>
      <t>上記①、②に該当しない者で、就労移行支援事業者等によるアセスメントにより、就労面に係る課題等の把握が行われている本事業の利用希望者</t>
    </r>
    <rPh sb="1" eb="3">
      <t>ジョウキ</t>
    </rPh>
    <rPh sb="7" eb="9">
      <t>ガイトウ</t>
    </rPh>
    <rPh sb="12" eb="13">
      <t>モノ</t>
    </rPh>
    <rPh sb="15" eb="17">
      <t>シュウロウ</t>
    </rPh>
    <rPh sb="17" eb="19">
      <t>イコウ</t>
    </rPh>
    <rPh sb="19" eb="21">
      <t>シエン</t>
    </rPh>
    <rPh sb="21" eb="24">
      <t>ジギョウシャ</t>
    </rPh>
    <rPh sb="24" eb="25">
      <t>トウ</t>
    </rPh>
    <rPh sb="38" eb="40">
      <t>シュウロウ</t>
    </rPh>
    <rPh sb="40" eb="41">
      <t>メン</t>
    </rPh>
    <rPh sb="42" eb="43">
      <t>カカ</t>
    </rPh>
    <rPh sb="44" eb="46">
      <t>カダイ</t>
    </rPh>
    <rPh sb="46" eb="47">
      <t>トウ</t>
    </rPh>
    <rPh sb="48" eb="50">
      <t>ハアク</t>
    </rPh>
    <rPh sb="51" eb="52">
      <t>オコナ</t>
    </rPh>
    <rPh sb="57" eb="58">
      <t>ホン</t>
    </rPh>
    <rPh sb="58" eb="60">
      <t>ジギョウ</t>
    </rPh>
    <rPh sb="61" eb="63">
      <t>リヨウ</t>
    </rPh>
    <rPh sb="63" eb="66">
      <t>キボウシャ</t>
    </rPh>
    <phoneticPr fontId="3"/>
  </si>
  <si>
    <r>
      <t>２.</t>
    </r>
    <r>
      <rPr>
        <sz val="8.5"/>
        <rFont val="Meiryo UI"/>
        <family val="3"/>
        <charset val="128"/>
      </rPr>
      <t>週１０～２０時間未満</t>
    </r>
    <rPh sb="2" eb="3">
      <t>シュウ</t>
    </rPh>
    <rPh sb="8" eb="10">
      <t>ジカン</t>
    </rPh>
    <rPh sb="10" eb="12">
      <t>ミマン</t>
    </rPh>
    <phoneticPr fontId="3"/>
  </si>
  <si>
    <r>
      <t>３.</t>
    </r>
    <r>
      <rPr>
        <sz val="8.5"/>
        <rFont val="Meiryo UI"/>
        <family val="3"/>
        <charset val="128"/>
      </rPr>
      <t>週２０～３０時間未満</t>
    </r>
    <rPh sb="2" eb="3">
      <t>シュウ</t>
    </rPh>
    <rPh sb="8" eb="10">
      <t>ジカン</t>
    </rPh>
    <rPh sb="10" eb="12">
      <t>ミマン</t>
    </rPh>
    <phoneticPr fontId="3"/>
  </si>
  <si>
    <t>年</t>
    <rPh sb="0" eb="1">
      <t>ネン</t>
    </rPh>
    <phoneticPr fontId="3"/>
  </si>
  <si>
    <t>月</t>
    <rPh sb="0" eb="1">
      <t>ガツ</t>
    </rPh>
    <phoneticPr fontId="3"/>
  </si>
  <si>
    <t>事業実施期間</t>
    <rPh sb="0" eb="2">
      <t>ジギョウ</t>
    </rPh>
    <rPh sb="2" eb="4">
      <t>ジッシ</t>
    </rPh>
    <rPh sb="4" eb="6">
      <t>キカン</t>
    </rPh>
    <phoneticPr fontId="3"/>
  </si>
  <si>
    <t>定着率</t>
    <rPh sb="0" eb="2">
      <t>テイチャク</t>
    </rPh>
    <rPh sb="2" eb="3">
      <t>リツ</t>
    </rPh>
    <phoneticPr fontId="3"/>
  </si>
  <si>
    <t>項目</t>
    <rPh sb="0" eb="2">
      <t>コウモク</t>
    </rPh>
    <phoneticPr fontId="3"/>
  </si>
  <si>
    <t>　　　　指定年月日（西暦）</t>
    <rPh sb="4" eb="6">
      <t>シテイ</t>
    </rPh>
    <rPh sb="6" eb="9">
      <t>ネンガッピ</t>
    </rPh>
    <rPh sb="10" eb="12">
      <t>セイレキ</t>
    </rPh>
    <phoneticPr fontId="3"/>
  </si>
  <si>
    <t>（３）利用者のうち、公共職業安定所の支援をうけることができるよう、個別支援計画を作成の上、公共職業安定所へ誘導をした人数を記入してください。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</si>
  <si>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t>（４）（３）の利用者のうち、公共職業安定所の支援を受けて就職した人数を記入してください。</t>
    <rPh sb="14" eb="16">
      <t>コウキョウ</t>
    </rPh>
    <rPh sb="16" eb="18">
      <t>ショクギョウ</t>
    </rPh>
    <rPh sb="18" eb="21">
      <t>アンテイジョ</t>
    </rPh>
    <rPh sb="22" eb="24">
      <t>シエン</t>
    </rPh>
    <rPh sb="25" eb="26">
      <t>ウ</t>
    </rPh>
    <rPh sb="28" eb="30">
      <t>シュウショク</t>
    </rPh>
    <rPh sb="32" eb="34">
      <t>ニンズウ</t>
    </rPh>
    <rPh sb="35" eb="37">
      <t>キニュウ</t>
    </rPh>
    <phoneticPr fontId="3"/>
  </si>
  <si>
    <t>問９　就労アセスメントについて　</t>
    <rPh sb="0" eb="1">
      <t>トイ</t>
    </rPh>
    <phoneticPr fontId="3"/>
  </si>
  <si>
    <t>（２）（１）のうち、特別支援学校等の在校生の人数</t>
    <rPh sb="10" eb="12">
      <t>トクベツ</t>
    </rPh>
    <rPh sb="12" eb="14">
      <t>シエン</t>
    </rPh>
    <rPh sb="14" eb="16">
      <t>ガッコウ</t>
    </rPh>
    <rPh sb="16" eb="17">
      <t>トウ</t>
    </rPh>
    <rPh sb="18" eb="21">
      <t>ザイコウセイ</t>
    </rPh>
    <rPh sb="22" eb="24">
      <t>ニンズウ</t>
    </rPh>
    <phoneticPr fontId="3"/>
  </si>
  <si>
    <t>（３）（１）のうち、（２）以外の者の人数</t>
    <rPh sb="13" eb="15">
      <t>イガイ</t>
    </rPh>
    <rPh sb="16" eb="17">
      <t>モノ</t>
    </rPh>
    <rPh sb="18" eb="20">
      <t>ニンズウ</t>
    </rPh>
    <phoneticPr fontId="3"/>
  </si>
  <si>
    <t>問10　暫定支給決定について</t>
    <rPh sb="0" eb="1">
      <t>トイ</t>
    </rPh>
    <rPh sb="4" eb="6">
      <t>ザンテイ</t>
    </rPh>
    <rPh sb="6" eb="8">
      <t>シキュウ</t>
    </rPh>
    <rPh sb="8" eb="10">
      <t>ケッテイ</t>
    </rPh>
    <phoneticPr fontId="3"/>
  </si>
  <si>
    <t>問６　離職者について</t>
    <rPh sb="0" eb="1">
      <t>トイ</t>
    </rPh>
    <rPh sb="3" eb="6">
      <t>リショクシャ</t>
    </rPh>
    <phoneticPr fontId="3"/>
  </si>
  <si>
    <t>平成28年度　施設外支援
（H28.４.１～H29.３.31）</t>
    <rPh sb="0" eb="2">
      <t>ヘイセイ</t>
    </rPh>
    <rPh sb="4" eb="6">
      <t>ネンド</t>
    </rPh>
    <rPh sb="7" eb="10">
      <t>シセツガイ</t>
    </rPh>
    <rPh sb="10" eb="12">
      <t>シエン</t>
    </rPh>
    <phoneticPr fontId="3"/>
  </si>
  <si>
    <t>平成28年度　施設外就労
（H28.４.１～H29.３.31）</t>
    <rPh sb="0" eb="2">
      <t>ヘイセイ</t>
    </rPh>
    <rPh sb="4" eb="6">
      <t>ネンド</t>
    </rPh>
    <rPh sb="7" eb="10">
      <t>シセツガイ</t>
    </rPh>
    <rPh sb="10" eb="12">
      <t>シュウロウ</t>
    </rPh>
    <phoneticPr fontId="3"/>
  </si>
  <si>
    <t>（１）生産活動収入（生産活動で得た収入のこと。助成金等は含まない。）と生産活動必要経費（原材料費や生産に係る経費）、
         利用者に対して支払った工賃の総額を記入してください。（工賃の支払いがない場合は全てに０を記入してください。）　</t>
    <rPh sb="3" eb="5">
      <t>セイサン</t>
    </rPh>
    <rPh sb="7" eb="9">
      <t>シュウニュウ</t>
    </rPh>
    <rPh sb="26" eb="27">
      <t>トウ</t>
    </rPh>
    <rPh sb="28" eb="29">
      <t>フク</t>
    </rPh>
    <rPh sb="35" eb="37">
      <t>セイサン</t>
    </rPh>
    <rPh sb="37" eb="39">
      <t>カツドウ</t>
    </rPh>
    <rPh sb="39" eb="41">
      <t>ヒツヨウ</t>
    </rPh>
    <rPh sb="41" eb="43">
      <t>ケイヒ</t>
    </rPh>
    <rPh sb="44" eb="48">
      <t>ゲンザイリョウヒ</t>
    </rPh>
    <rPh sb="49" eb="51">
      <t>セイサン</t>
    </rPh>
    <rPh sb="52" eb="53">
      <t>カカ</t>
    </rPh>
    <rPh sb="54" eb="56">
      <t>ケイヒ</t>
    </rPh>
    <rPh sb="95" eb="97">
      <t>コウチン</t>
    </rPh>
    <rPh sb="98" eb="100">
      <t>シハラ</t>
    </rPh>
    <rPh sb="104" eb="106">
      <t>バアイ</t>
    </rPh>
    <rPh sb="107" eb="108">
      <t>スベ</t>
    </rPh>
    <rPh sb="112" eb="114">
      <t>キニュウ</t>
    </rPh>
    <phoneticPr fontId="3"/>
  </si>
  <si>
    <t>（１）平成28年度(平成28年４月１日～平成29年３月31日)内における、暫定支給決定による就労アセスメントの実施人数</t>
    <rPh sb="37" eb="39">
      <t>ザンテイ</t>
    </rPh>
    <rPh sb="39" eb="41">
      <t>シキュウ</t>
    </rPh>
    <rPh sb="41" eb="43">
      <t>ケッテイ</t>
    </rPh>
    <rPh sb="46" eb="48">
      <t>シュウロウ</t>
    </rPh>
    <rPh sb="55" eb="57">
      <t>ジッシ</t>
    </rPh>
    <rPh sb="57" eb="59">
      <t>ニンズウ</t>
    </rPh>
    <phoneticPr fontId="3"/>
  </si>
  <si>
    <t>平成28年度(平成28年４月１日～平成29年３月31日)における新規利用者のうち、暫定支給決定の有無の人数を記載してください。</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2" eb="34">
      <t>シンキ</t>
    </rPh>
    <rPh sb="34" eb="37">
      <t>リヨウシャ</t>
    </rPh>
    <rPh sb="41" eb="43">
      <t>ザンテイ</t>
    </rPh>
    <rPh sb="43" eb="45">
      <t>シキュウ</t>
    </rPh>
    <rPh sb="45" eb="47">
      <t>ケッテイ</t>
    </rPh>
    <rPh sb="48" eb="50">
      <t>ウム</t>
    </rPh>
    <rPh sb="51" eb="53">
      <t>ニンズウ</t>
    </rPh>
    <rPh sb="54" eb="56">
      <t>キサイ</t>
    </rPh>
    <phoneticPr fontId="3"/>
  </si>
  <si>
    <t>就職者数</t>
    <rPh sb="0" eb="3">
      <t>シュウショクシャ</t>
    </rPh>
    <rPh sb="3" eb="4">
      <t>スウ</t>
    </rPh>
    <phoneticPr fontId="3"/>
  </si>
  <si>
    <t>離職者数</t>
    <rPh sb="0" eb="3">
      <t>リショクシャ</t>
    </rPh>
    <rPh sb="3" eb="4">
      <t>スウ</t>
    </rPh>
    <phoneticPr fontId="3"/>
  </si>
  <si>
    <t>（２）問10（１）の雇用契約を締結している利用者のうち、最低賃金減額特例を受けている者の状況について記入してください。</t>
    <rPh sb="3" eb="4">
      <t>ト</t>
    </rPh>
    <rPh sb="10" eb="12">
      <t>コヨウ</t>
    </rPh>
    <rPh sb="12" eb="14">
      <t>ケイヤク</t>
    </rPh>
    <rPh sb="15" eb="17">
      <t>テイケツ</t>
    </rPh>
    <rPh sb="21" eb="24">
      <t>リヨウシャ</t>
    </rPh>
    <rPh sb="28" eb="30">
      <t>サイテイ</t>
    </rPh>
    <rPh sb="30" eb="32">
      <t>チンギン</t>
    </rPh>
    <rPh sb="32" eb="34">
      <t>ゲンガク</t>
    </rPh>
    <rPh sb="34" eb="36">
      <t>トクレイ</t>
    </rPh>
    <rPh sb="37" eb="38">
      <t>ウ</t>
    </rPh>
    <rPh sb="42" eb="43">
      <t>モノ</t>
    </rPh>
    <rPh sb="44" eb="46">
      <t>ジョウキョウ</t>
    </rPh>
    <rPh sb="50" eb="52">
      <t>キニュウ</t>
    </rPh>
    <phoneticPr fontId="3"/>
  </si>
  <si>
    <t>割</t>
    <rPh sb="0" eb="1">
      <t>ワリ</t>
    </rPh>
    <phoneticPr fontId="3"/>
  </si>
  <si>
    <t>利用者へ支払った賃金の総額</t>
    <rPh sb="0" eb="3">
      <t>リヨウシャ</t>
    </rPh>
    <rPh sb="4" eb="6">
      <t>シハラ</t>
    </rPh>
    <rPh sb="8" eb="10">
      <t>チンギン</t>
    </rPh>
    <rPh sb="11" eb="13">
      <t>ソウガク</t>
    </rPh>
    <phoneticPr fontId="3"/>
  </si>
  <si>
    <r>
      <t>（２）平成28年度（平成28年４月１日～平成29年３月31日）の訓練等給付費、特定求職者雇用開発助成金（</t>
    </r>
    <r>
      <rPr>
        <u/>
        <sz val="10"/>
        <color theme="1"/>
        <rFont val="Meiryo UI"/>
        <family val="3"/>
        <charset val="128"/>
      </rPr>
      <t>該当のみ</t>
    </r>
    <r>
      <rPr>
        <sz val="10"/>
        <color theme="1"/>
        <rFont val="Meiryo UI"/>
        <family val="3"/>
        <charset val="128"/>
      </rPr>
      <t>）の総額を記載して下さい。</t>
    </r>
    <rPh sb="3" eb="5">
      <t>ヘイセイ</t>
    </rPh>
    <rPh sb="7" eb="9">
      <t>ネンド</t>
    </rPh>
    <rPh sb="10" eb="12">
      <t>ヘイセイ</t>
    </rPh>
    <rPh sb="14" eb="15">
      <t>ネン</t>
    </rPh>
    <rPh sb="16" eb="17">
      <t>ツキ</t>
    </rPh>
    <rPh sb="18" eb="19">
      <t>ヒ</t>
    </rPh>
    <rPh sb="20" eb="22">
      <t>ヘイセイ</t>
    </rPh>
    <rPh sb="24" eb="25">
      <t>ネン</t>
    </rPh>
    <rPh sb="26" eb="27">
      <t>ツキ</t>
    </rPh>
    <rPh sb="29" eb="30">
      <t>ヒ</t>
    </rPh>
    <rPh sb="32" eb="34">
      <t>クンレン</t>
    </rPh>
    <rPh sb="34" eb="35">
      <t>トウ</t>
    </rPh>
    <rPh sb="35" eb="38">
      <t>キュウフヒ</t>
    </rPh>
    <rPh sb="39" eb="41">
      <t>トクテイ</t>
    </rPh>
    <rPh sb="41" eb="44">
      <t>キュウショクシャ</t>
    </rPh>
    <rPh sb="44" eb="46">
      <t>コヨウ</t>
    </rPh>
    <rPh sb="46" eb="48">
      <t>カイハツ</t>
    </rPh>
    <rPh sb="48" eb="51">
      <t>ジョセイキン</t>
    </rPh>
    <rPh sb="52" eb="54">
      <t>ガイトウ</t>
    </rPh>
    <rPh sb="58" eb="60">
      <t>ソウガク</t>
    </rPh>
    <rPh sb="61" eb="63">
      <t>キサイ</t>
    </rPh>
    <rPh sb="65" eb="66">
      <t>クダ</t>
    </rPh>
    <phoneticPr fontId="3"/>
  </si>
  <si>
    <t>（１）平成26年度～平成28年度（平成26年４月１日～平成29年３月31日）に就職した（A型を除く）利用者のうち、該当する人数をご記入ください。　　　　　　　　　　　　　　　　　　　　　　　　（定着者数は、H29.４.１時点現在で記入）</t>
    <rPh sb="3" eb="5">
      <t>ヘイセイ</t>
    </rPh>
    <rPh sb="7" eb="8">
      <t>ネン</t>
    </rPh>
    <rPh sb="8" eb="9">
      <t>ド</t>
    </rPh>
    <rPh sb="10" eb="12">
      <t>ヘイセイ</t>
    </rPh>
    <rPh sb="14" eb="16">
      <t>ネンド</t>
    </rPh>
    <rPh sb="39" eb="41">
      <t>シュウショク</t>
    </rPh>
    <rPh sb="45" eb="46">
      <t>ガタ</t>
    </rPh>
    <rPh sb="47" eb="48">
      <t>ノゾ</t>
    </rPh>
    <rPh sb="50" eb="53">
      <t>リヨウシャ</t>
    </rPh>
    <rPh sb="57" eb="59">
      <t>ガイトウ</t>
    </rPh>
    <rPh sb="61" eb="63">
      <t>ニンズウ</t>
    </rPh>
    <rPh sb="65" eb="67">
      <t>キニュウ</t>
    </rPh>
    <rPh sb="97" eb="99">
      <t>テイチャク</t>
    </rPh>
    <rPh sb="99" eb="100">
      <t>シャ</t>
    </rPh>
    <rPh sb="100" eb="101">
      <t>スウ</t>
    </rPh>
    <rPh sb="110" eb="112">
      <t>ジテン</t>
    </rPh>
    <rPh sb="112" eb="114">
      <t>ゲンザイ</t>
    </rPh>
    <rPh sb="115" eb="117">
      <t>キニュウ</t>
    </rPh>
    <phoneticPr fontId="3"/>
  </si>
  <si>
    <t>（１）平成26年度～平成28年度（平成26年４月１日～平成29年３月31日）に就職した（A型を除く）利用者のうち、該当する人数をご記入ください。　　　　　　　　　　　　　　　　　　　　（定着者数は、H29.４.１時点現在で記入）</t>
    <rPh sb="3" eb="5">
      <t>ヘイセイ</t>
    </rPh>
    <rPh sb="7" eb="8">
      <t>ネン</t>
    </rPh>
    <rPh sb="8" eb="9">
      <t>ド</t>
    </rPh>
    <rPh sb="10" eb="12">
      <t>ヘイセイ</t>
    </rPh>
    <rPh sb="14" eb="16">
      <t>ネンド</t>
    </rPh>
    <rPh sb="39" eb="41">
      <t>シュウショク</t>
    </rPh>
    <rPh sb="45" eb="46">
      <t>ガタ</t>
    </rPh>
    <rPh sb="47" eb="48">
      <t>ノゾ</t>
    </rPh>
    <rPh sb="50" eb="53">
      <t>リヨウシャ</t>
    </rPh>
    <rPh sb="57" eb="59">
      <t>ガイトウ</t>
    </rPh>
    <rPh sb="61" eb="63">
      <t>ニンズウ</t>
    </rPh>
    <rPh sb="65" eb="67">
      <t>キニュウ</t>
    </rPh>
    <rPh sb="93" eb="95">
      <t>テイチャク</t>
    </rPh>
    <rPh sb="95" eb="96">
      <t>シャ</t>
    </rPh>
    <rPh sb="96" eb="97">
      <t>スウ</t>
    </rPh>
    <rPh sb="106" eb="108">
      <t>ジテン</t>
    </rPh>
    <rPh sb="108" eb="110">
      <t>ゲンザイ</t>
    </rPh>
    <rPh sb="111" eb="113">
      <t>キニュウ</t>
    </rPh>
    <phoneticPr fontId="3"/>
  </si>
  <si>
    <t>平成28年度に離職者（平成28年４月１日～平成29年３月31日）</t>
    <rPh sb="0" eb="2">
      <t>ヘイセイ</t>
    </rPh>
    <rPh sb="4" eb="6">
      <t>ネンド</t>
    </rPh>
    <rPh sb="7" eb="9">
      <t>リショク</t>
    </rPh>
    <rPh sb="9" eb="10">
      <t>モノ</t>
    </rPh>
    <rPh sb="11" eb="13">
      <t>ヘイセイ</t>
    </rPh>
    <rPh sb="15" eb="16">
      <t>ネン</t>
    </rPh>
    <rPh sb="17" eb="18">
      <t>ガツ</t>
    </rPh>
    <rPh sb="18" eb="20">
      <t>ツイタチ</t>
    </rPh>
    <rPh sb="21" eb="23">
      <t>ヘイセイ</t>
    </rPh>
    <rPh sb="25" eb="26">
      <t>ネン</t>
    </rPh>
    <rPh sb="27" eb="28">
      <t>ガツ</t>
    </rPh>
    <rPh sb="30" eb="31">
      <t>ニチ</t>
    </rPh>
    <phoneticPr fontId="3"/>
  </si>
  <si>
    <t>平成28年度(平成28年４月１日～平成29年３月31日)内における、暫定支給決定による就労アセスメントの実施人数を記載してください。</t>
    <rPh sb="57" eb="59">
      <t>キサイ</t>
    </rPh>
    <phoneticPr fontId="3"/>
  </si>
  <si>
    <r>
      <t>（２）H29.４.１時点の利用者数（利用契約を締結している者の人数の合計）を男女別に記入し、
　　　　そのうち、６５歳以上の者の数を記入してください。　</t>
    </r>
    <r>
      <rPr>
        <b/>
        <u/>
        <sz val="10"/>
        <rFont val="Meiryo UI"/>
        <family val="3"/>
        <charset val="128"/>
      </rPr>
      <t>※　就労アセスメント対象者は除く</t>
    </r>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rPh sb="58" eb="59">
      <t>サイ</t>
    </rPh>
    <rPh sb="59" eb="61">
      <t>イジョウ</t>
    </rPh>
    <rPh sb="62" eb="63">
      <t>モノ</t>
    </rPh>
    <rPh sb="64" eb="65">
      <t>カズ</t>
    </rPh>
    <rPh sb="66" eb="68">
      <t>キニュウ</t>
    </rPh>
    <rPh sb="78" eb="80">
      <t>シュウロウ</t>
    </rPh>
    <rPh sb="86" eb="89">
      <t>タイショウシャ</t>
    </rPh>
    <rPh sb="90" eb="91">
      <t>ノゾ</t>
    </rPh>
    <phoneticPr fontId="3"/>
  </si>
  <si>
    <t>①最低賃金減額特例対象者</t>
    <rPh sb="1" eb="3">
      <t>サイテイ</t>
    </rPh>
    <rPh sb="3" eb="5">
      <t>チンギン</t>
    </rPh>
    <rPh sb="5" eb="7">
      <t>ゲンガク</t>
    </rPh>
    <rPh sb="7" eb="9">
      <t>トクレイ</t>
    </rPh>
    <rPh sb="9" eb="11">
      <t>タイショウ</t>
    </rPh>
    <phoneticPr fontId="3"/>
  </si>
  <si>
    <t>平均減額割合</t>
    <rPh sb="0" eb="2">
      <t>ヘイキン</t>
    </rPh>
    <rPh sb="2" eb="4">
      <t>ゲンガク</t>
    </rPh>
    <rPh sb="4" eb="5">
      <t>ワリ</t>
    </rPh>
    <rPh sb="5" eb="6">
      <t>ア</t>
    </rPh>
    <phoneticPr fontId="3"/>
  </si>
  <si>
    <t>②、①のうち、過去利用期間中に減額特例の対象外となった利用者</t>
    <rPh sb="7" eb="9">
      <t>カコ</t>
    </rPh>
    <rPh sb="9" eb="11">
      <t>リヨウ</t>
    </rPh>
    <rPh sb="11" eb="14">
      <t>キカンチュウ</t>
    </rPh>
    <rPh sb="15" eb="17">
      <t>ゲンガク</t>
    </rPh>
    <rPh sb="17" eb="19">
      <t>トクレイ</t>
    </rPh>
    <rPh sb="20" eb="23">
      <t>タイショウガイ</t>
    </rPh>
    <rPh sb="27" eb="30">
      <t>リヨウシャ</t>
    </rPh>
    <phoneticPr fontId="3"/>
  </si>
  <si>
    <t>③、②のうち、対象期間</t>
    <rPh sb="7" eb="9">
      <t>タイショウ</t>
    </rPh>
    <rPh sb="9" eb="11">
      <t>キカン</t>
    </rPh>
    <phoneticPr fontId="3"/>
  </si>
  <si>
    <t>（１）生産活動収入（生産活動で得た収入のこと。助成金等は含まない。）と生産活動必要経費（原材料費や生産に係る経費）、
         利用者に対して支払った賃金の総額を記入してください。　</t>
    <rPh sb="3" eb="5">
      <t>セイサン</t>
    </rPh>
    <rPh sb="7" eb="9">
      <t>シュウニュウ</t>
    </rPh>
    <rPh sb="26" eb="27">
      <t>トウ</t>
    </rPh>
    <rPh sb="28" eb="29">
      <t>フク</t>
    </rPh>
    <rPh sb="35" eb="37">
      <t>セイサン</t>
    </rPh>
    <rPh sb="37" eb="39">
      <t>カツドウ</t>
    </rPh>
    <rPh sb="39" eb="41">
      <t>ヒツヨウ</t>
    </rPh>
    <rPh sb="41" eb="43">
      <t>ケイヒ</t>
    </rPh>
    <rPh sb="44" eb="48">
      <t>ゲンザイリョウヒ</t>
    </rPh>
    <rPh sb="49" eb="51">
      <t>セイサン</t>
    </rPh>
    <rPh sb="52" eb="53">
      <t>カカ</t>
    </rPh>
    <rPh sb="54" eb="56">
      <t>ケイヒ</t>
    </rPh>
    <phoneticPr fontId="3"/>
  </si>
  <si>
    <t>（１）利用を終了した者について、退所理由別に下記期間内の退所者数（実人数）を記入してください。（就職した場合は、１～２のいずれかを選択する）</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rPh sb="48" eb="50">
      <t>シュウショク</t>
    </rPh>
    <rPh sb="52" eb="54">
      <t>バアイ</t>
    </rPh>
    <rPh sb="65" eb="67">
      <t>センタク</t>
    </rPh>
    <phoneticPr fontId="3"/>
  </si>
  <si>
    <t>（１）生産活動収入（生産活動で得た収入のこと。助成金等は含まない。）と生産活動必要経費（原材料費や生産に係る経費）、
         利用者に対して支払った工賃の総額を記入してください。　</t>
    <rPh sb="3" eb="5">
      <t>セイサン</t>
    </rPh>
    <rPh sb="7" eb="9">
      <t>シュウニュウ</t>
    </rPh>
    <rPh sb="26" eb="27">
      <t>トウ</t>
    </rPh>
    <rPh sb="28" eb="29">
      <t>フク</t>
    </rPh>
    <rPh sb="35" eb="37">
      <t>セイサン</t>
    </rPh>
    <rPh sb="37" eb="39">
      <t>カツドウ</t>
    </rPh>
    <rPh sb="39" eb="41">
      <t>ヒツヨウ</t>
    </rPh>
    <rPh sb="41" eb="43">
      <t>ケイヒ</t>
    </rPh>
    <rPh sb="44" eb="48">
      <t>ゲンザイリョウヒ</t>
    </rPh>
    <rPh sb="49" eb="51">
      <t>セイサン</t>
    </rPh>
    <rPh sb="52" eb="53">
      <t>カカ</t>
    </rPh>
    <rPh sb="54" eb="56">
      <t>ケイヒ</t>
    </rPh>
    <phoneticPr fontId="3"/>
  </si>
  <si>
    <t>問３(５)</t>
    <rPh sb="0" eb="1">
      <t>ト</t>
    </rPh>
    <phoneticPr fontId="3"/>
  </si>
  <si>
    <t>問３(６)</t>
    <rPh sb="0" eb="1">
      <t>ト</t>
    </rPh>
    <phoneticPr fontId="3"/>
  </si>
  <si>
    <t>正規</t>
    <rPh sb="0" eb="1">
      <t>セイキ</t>
    </rPh>
    <phoneticPr fontId="3"/>
  </si>
  <si>
    <t>非正規</t>
    <rPh sb="0" eb="2">
      <t>ヒセイキ</t>
    </rPh>
    <phoneticPr fontId="3"/>
  </si>
  <si>
    <t>問４(６)</t>
    <rPh sb="0" eb="1">
      <t>ト</t>
    </rPh>
    <phoneticPr fontId="3"/>
  </si>
  <si>
    <t>サービス提供状況</t>
    <rPh sb="4" eb="6">
      <t>テイキョウ</t>
    </rPh>
    <rPh sb="6" eb="8">
      <t>ジョウキョウ</t>
    </rPh>
    <phoneticPr fontId="3"/>
  </si>
  <si>
    <t>（１）</t>
    <phoneticPr fontId="3"/>
  </si>
  <si>
    <t>（２）</t>
    <phoneticPr fontId="3"/>
  </si>
  <si>
    <t>（３）</t>
    <phoneticPr fontId="3"/>
  </si>
  <si>
    <t>週の利用時間別の人数</t>
    <rPh sb="0" eb="1">
      <t>シュウ</t>
    </rPh>
    <rPh sb="2" eb="4">
      <t>リヨウ</t>
    </rPh>
    <rPh sb="4" eb="7">
      <t>ジカンベツ</t>
    </rPh>
    <rPh sb="8" eb="10">
      <t>ニンズウ</t>
    </rPh>
    <phoneticPr fontId="3"/>
  </si>
  <si>
    <t>週10時間未満</t>
    <rPh sb="2" eb="4">
      <t>ジカン</t>
    </rPh>
    <rPh sb="4" eb="6">
      <t>ミマン</t>
    </rPh>
    <phoneticPr fontId="3"/>
  </si>
  <si>
    <t>週10時間以上、20時間未満</t>
    <rPh sb="2" eb="4">
      <t>ジカン</t>
    </rPh>
    <rPh sb="4" eb="6">
      <t>イジョウ</t>
    </rPh>
    <rPh sb="9" eb="11">
      <t>ジカン</t>
    </rPh>
    <rPh sb="11" eb="13">
      <t>ミマン</t>
    </rPh>
    <phoneticPr fontId="3"/>
  </si>
  <si>
    <t>週20時間以上、30時間未満</t>
    <rPh sb="2" eb="4">
      <t>ジカン</t>
    </rPh>
    <rPh sb="4" eb="6">
      <t>イジョウ</t>
    </rPh>
    <rPh sb="9" eb="11">
      <t>ジカン</t>
    </rPh>
    <rPh sb="11" eb="13">
      <t>ミマン</t>
    </rPh>
    <phoneticPr fontId="3"/>
  </si>
  <si>
    <t>週30時間以上、40時間未満</t>
    <rPh sb="2" eb="4">
      <t>ジカン</t>
    </rPh>
    <rPh sb="4" eb="6">
      <t>イジョウ</t>
    </rPh>
    <rPh sb="9" eb="11">
      <t>ジカン</t>
    </rPh>
    <rPh sb="11" eb="13">
      <t>ミマン</t>
    </rPh>
    <phoneticPr fontId="3"/>
  </si>
  <si>
    <t>平成28年度に就職した者の利用期間</t>
    <rPh sb="0" eb="1">
      <t>ヘイセイ</t>
    </rPh>
    <rPh sb="4" eb="6">
      <t>ネンド</t>
    </rPh>
    <rPh sb="6" eb="8">
      <t>シュウショク</t>
    </rPh>
    <rPh sb="10" eb="11">
      <t>モノ</t>
    </rPh>
    <rPh sb="13" eb="15">
      <t>リヨウ</t>
    </rPh>
    <rPh sb="15" eb="17">
      <t>キカン</t>
    </rPh>
    <phoneticPr fontId="3"/>
  </si>
  <si>
    <t>問４(８)</t>
    <rPh sb="0" eb="1">
      <t>トイ</t>
    </rPh>
    <phoneticPr fontId="3"/>
  </si>
  <si>
    <t>問５（１）定着支援</t>
    <rPh sb="0" eb="1">
      <t>ト</t>
    </rPh>
    <rPh sb="5" eb="7">
      <t>テイチャク</t>
    </rPh>
    <rPh sb="7" eb="9">
      <t>シエン</t>
    </rPh>
    <phoneticPr fontId="3"/>
  </si>
  <si>
    <t>就職者数</t>
    <rPh sb="0" eb="2">
      <t>シュウショクシャ</t>
    </rPh>
    <rPh sb="2" eb="3">
      <t>スウ</t>
    </rPh>
    <phoneticPr fontId="3"/>
  </si>
  <si>
    <t>平成26年4月１日～平成27年３月31日</t>
    <rPh sb="0" eb="1">
      <t>ヘイセイ</t>
    </rPh>
    <rPh sb="3" eb="4">
      <t>ネン</t>
    </rPh>
    <rPh sb="5" eb="6">
      <t>ガツ</t>
    </rPh>
    <rPh sb="7" eb="8">
      <t>ニチ</t>
    </rPh>
    <rPh sb="9" eb="11">
      <t>ヘイセイ</t>
    </rPh>
    <rPh sb="13" eb="14">
      <t>ネン</t>
    </rPh>
    <rPh sb="15" eb="16">
      <t>ガツ</t>
    </rPh>
    <rPh sb="18" eb="19">
      <t>ニチ</t>
    </rPh>
    <phoneticPr fontId="3"/>
  </si>
  <si>
    <t>定着者数</t>
    <rPh sb="0" eb="1">
      <t>テイチャク</t>
    </rPh>
    <rPh sb="1" eb="2">
      <t>シャ</t>
    </rPh>
    <rPh sb="2" eb="3">
      <t>スウ</t>
    </rPh>
    <phoneticPr fontId="3"/>
  </si>
  <si>
    <t>定着率</t>
    <rPh sb="0" eb="2">
      <t>テイチャクリツ</t>
    </rPh>
    <phoneticPr fontId="3"/>
  </si>
  <si>
    <t>平成27年4月１日～平成28年３月31日</t>
    <rPh sb="0" eb="1">
      <t>ヘイセイ</t>
    </rPh>
    <rPh sb="5" eb="6">
      <t>ガツ</t>
    </rPh>
    <rPh sb="7" eb="8">
      <t>ニチ</t>
    </rPh>
    <rPh sb="9" eb="11">
      <t>ヘイセイ</t>
    </rPh>
    <rPh sb="15" eb="16">
      <t>ガツ</t>
    </rPh>
    <rPh sb="18" eb="19">
      <t>ニチ</t>
    </rPh>
    <phoneticPr fontId="3"/>
  </si>
  <si>
    <t>平成28年4月１日～平成29年３月31日</t>
    <rPh sb="0" eb="1">
      <t>ヘイセイ</t>
    </rPh>
    <rPh sb="5" eb="6">
      <t>ガツ</t>
    </rPh>
    <rPh sb="7" eb="8">
      <t>ニチ</t>
    </rPh>
    <rPh sb="9" eb="11">
      <t>ヘイセイ</t>
    </rPh>
    <rPh sb="15" eb="16">
      <t>ガツ</t>
    </rPh>
    <rPh sb="18" eb="19">
      <t>ニチ</t>
    </rPh>
    <phoneticPr fontId="3"/>
  </si>
  <si>
    <t>厚生年金</t>
    <rPh sb="0" eb="2">
      <t>コウセイ</t>
    </rPh>
    <rPh sb="2" eb="4">
      <t>ネンキン</t>
    </rPh>
    <phoneticPr fontId="3"/>
  </si>
  <si>
    <t>その他年金</t>
    <rPh sb="2" eb="3">
      <t>ホカ</t>
    </rPh>
    <rPh sb="3" eb="5">
      <t>ネンキン</t>
    </rPh>
    <phoneticPr fontId="3"/>
  </si>
  <si>
    <t>問10（３）</t>
    <rPh sb="0" eb="1">
      <t>トイ</t>
    </rPh>
    <phoneticPr fontId="3"/>
  </si>
  <si>
    <t>問１１</t>
    <rPh sb="0" eb="1">
      <t>ト</t>
    </rPh>
    <phoneticPr fontId="3"/>
  </si>
  <si>
    <t>問10(２)</t>
    <rPh sb="0" eb="1">
      <t>トイ</t>
    </rPh>
    <phoneticPr fontId="3"/>
  </si>
  <si>
    <t>最低賃金減額特例</t>
    <rPh sb="0" eb="1">
      <t>サイテイ</t>
    </rPh>
    <rPh sb="1" eb="3">
      <t>チンギン</t>
    </rPh>
    <rPh sb="3" eb="5">
      <t>ゲンガク</t>
    </rPh>
    <rPh sb="5" eb="7">
      <t>トクレイ</t>
    </rPh>
    <phoneticPr fontId="3"/>
  </si>
  <si>
    <t>最低賃金減額特例受給者</t>
    <rPh sb="0" eb="1">
      <t>サイテイ</t>
    </rPh>
    <rPh sb="1" eb="3">
      <t>チンギン</t>
    </rPh>
    <rPh sb="3" eb="5">
      <t>ゲンガク</t>
    </rPh>
    <rPh sb="5" eb="7">
      <t>トクレイ</t>
    </rPh>
    <rPh sb="7" eb="10">
      <t>ジュキュウシャ</t>
    </rPh>
    <phoneticPr fontId="3"/>
  </si>
  <si>
    <t>平均減額割合</t>
    <rPh sb="0" eb="1">
      <t>ヘイキン</t>
    </rPh>
    <rPh sb="1" eb="3">
      <t>ゲンガク</t>
    </rPh>
    <rPh sb="3" eb="5">
      <t>ワリア</t>
    </rPh>
    <phoneticPr fontId="3"/>
  </si>
  <si>
    <t>過去利用期間中に減額特例受給者</t>
    <rPh sb="0" eb="1">
      <t>カコ</t>
    </rPh>
    <rPh sb="1" eb="3">
      <t>リヨウ</t>
    </rPh>
    <rPh sb="3" eb="5">
      <t>キカン</t>
    </rPh>
    <rPh sb="5" eb="6">
      <t>チュウ</t>
    </rPh>
    <rPh sb="6" eb="7">
      <t>チュウ</t>
    </rPh>
    <rPh sb="8" eb="10">
      <t>ゲンガク</t>
    </rPh>
    <rPh sb="9" eb="11">
      <t>トクレイ</t>
    </rPh>
    <rPh sb="11" eb="14">
      <t>ジュキュウシャ</t>
    </rPh>
    <phoneticPr fontId="3"/>
  </si>
  <si>
    <t>過去のうち、受給期間</t>
    <rPh sb="0" eb="1">
      <t>カコ</t>
    </rPh>
    <rPh sb="5" eb="7">
      <t>ジュキュウ</t>
    </rPh>
    <rPh sb="7" eb="9">
      <t>キカン</t>
    </rPh>
    <phoneticPr fontId="3"/>
  </si>
  <si>
    <t>問3(７)</t>
    <rPh sb="0" eb="1">
      <t>ト</t>
    </rPh>
    <phoneticPr fontId="3"/>
  </si>
  <si>
    <t>問4(７)</t>
    <rPh sb="0" eb="1">
      <t>トイ</t>
    </rPh>
    <phoneticPr fontId="3"/>
  </si>
  <si>
    <t>問4(８)</t>
    <rPh sb="0" eb="1">
      <t>トイ</t>
    </rPh>
    <phoneticPr fontId="3"/>
  </si>
  <si>
    <t>問９（３）、（４）、（５）</t>
    <rPh sb="0" eb="1">
      <t>ト</t>
    </rPh>
    <phoneticPr fontId="3"/>
  </si>
  <si>
    <t>その他</t>
    <rPh sb="2" eb="3">
      <t>ホカ</t>
    </rPh>
    <phoneticPr fontId="3"/>
  </si>
  <si>
    <t>１．本人の病状の悪化</t>
    <rPh sb="2" eb="4">
      <t>ホンニン</t>
    </rPh>
    <rPh sb="5" eb="7">
      <t>ビョウジョウ</t>
    </rPh>
    <rPh sb="8" eb="10">
      <t>アッカ</t>
    </rPh>
    <phoneticPr fontId="3"/>
  </si>
  <si>
    <t>平成28年度に利用を終了した者の退所理由（平成28年4月1日～平成28年3月31日）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</si>
  <si>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t>平成28年度に利用を終了した者の退所理由（平成28年4月1日～平成29年3月31日）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</si>
  <si>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r>
      <t>平成29年度　就労移行等実態調査票【</t>
    </r>
    <r>
      <rPr>
        <b/>
        <sz val="18"/>
        <color rgb="FFFF6600"/>
        <rFont val="Meiryo UI"/>
        <family val="3"/>
        <charset val="128"/>
      </rPr>
      <t>就労移行支援</t>
    </r>
    <r>
      <rPr>
        <b/>
        <sz val="18"/>
        <rFont val="Meiryo UI"/>
        <family val="3"/>
        <charset val="128"/>
      </rPr>
      <t>事業所用】</t>
    </r>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イコウ</t>
    </rPh>
    <rPh sb="22" eb="24">
      <t>シエン</t>
    </rPh>
    <rPh sb="24" eb="27">
      <t>ジギョウショ</t>
    </rPh>
    <rPh sb="27" eb="28">
      <t>ヨウ</t>
    </rPh>
    <phoneticPr fontId="3"/>
  </si>
  <si>
    <r>
      <t>平成29年度　就労移行等実態調査票【</t>
    </r>
    <r>
      <rPr>
        <b/>
        <sz val="18"/>
        <color rgb="FF00B050"/>
        <rFont val="Meiryo UI"/>
        <family val="3"/>
        <charset val="128"/>
      </rPr>
      <t>就労継続支援Ａ型</t>
    </r>
    <r>
      <rPr>
        <b/>
        <sz val="18"/>
        <rFont val="Meiryo UI"/>
        <family val="3"/>
        <charset val="128"/>
      </rPr>
      <t>事業所用】</t>
    </r>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ケイゾク</t>
    </rPh>
    <rPh sb="22" eb="24">
      <t>シエン</t>
    </rPh>
    <rPh sb="25" eb="26">
      <t>ガタ</t>
    </rPh>
    <rPh sb="26" eb="29">
      <t>ジギョウショ</t>
    </rPh>
    <rPh sb="29" eb="30">
      <t>ヨウ</t>
    </rPh>
    <phoneticPr fontId="3"/>
  </si>
  <si>
    <r>
      <t>平成29年度　就労移行等実態調査票【</t>
    </r>
    <r>
      <rPr>
        <b/>
        <sz val="18"/>
        <color rgb="FF3333FF"/>
        <rFont val="Meiryo UI"/>
        <family val="3"/>
        <charset val="128"/>
      </rPr>
      <t>就労継続支援B型</t>
    </r>
    <r>
      <rPr>
        <b/>
        <sz val="18"/>
        <color theme="1"/>
        <rFont val="Meiryo UI"/>
        <family val="3"/>
        <charset val="128"/>
      </rPr>
      <t>事業所用】</t>
    </r>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ケイゾク</t>
    </rPh>
    <rPh sb="22" eb="24">
      <t>シエン</t>
    </rPh>
    <rPh sb="25" eb="26">
      <t>カタ</t>
    </rPh>
    <rPh sb="26" eb="29">
      <t>ジギョウショ</t>
    </rPh>
    <rPh sb="29" eb="30">
      <t>ヨウ</t>
    </rPh>
    <phoneticPr fontId="3"/>
  </si>
  <si>
    <r>
      <t>３．</t>
    </r>
    <r>
      <rPr>
        <sz val="8"/>
        <rFont val="Meiryo UI"/>
        <family val="3"/>
        <charset val="128"/>
      </rPr>
      <t>社会福祉協議会</t>
    </r>
    <rPh sb="2" eb="4">
      <t>シャカイ</t>
    </rPh>
    <rPh sb="4" eb="6">
      <t>フクシ</t>
    </rPh>
    <rPh sb="6" eb="9">
      <t>キョウギカイ</t>
    </rPh>
    <phoneticPr fontId="3"/>
  </si>
  <si>
    <r>
      <t>貴事業所のサービスを利用して就職した者のうち、平成28年度(平成28年４月１日～平成29年３月31日)内に離職した者の</t>
    </r>
    <r>
      <rPr>
        <u/>
        <sz val="10"/>
        <rFont val="Meiryo UI"/>
        <family val="3"/>
        <charset val="128"/>
      </rPr>
      <t>主な離職理由を障害別</t>
    </r>
    <r>
      <rPr>
        <sz val="10"/>
        <rFont val="Meiryo UI"/>
        <family val="3"/>
        <charset val="128"/>
      </rPr>
      <t>に記入してください。</t>
    </r>
    <rPh sb="0" eb="1">
      <t>キ</t>
    </rPh>
    <rPh sb="1" eb="4">
      <t>ジギョウショ</t>
    </rPh>
    <rPh sb="10" eb="12">
      <t>リヨウ</t>
    </rPh>
    <rPh sb="14" eb="16">
      <t>シュウショク</t>
    </rPh>
    <rPh sb="18" eb="19">
      <t>モノ</t>
    </rPh>
    <rPh sb="23" eb="25">
      <t>ヘイセイ</t>
    </rPh>
    <rPh sb="27" eb="29">
      <t>ネンド</t>
    </rPh>
    <rPh sb="30" eb="32">
      <t>ヘイセイ</t>
    </rPh>
    <rPh sb="34" eb="35">
      <t>ネン</t>
    </rPh>
    <rPh sb="36" eb="37">
      <t>ガツ</t>
    </rPh>
    <rPh sb="38" eb="39">
      <t>ニチ</t>
    </rPh>
    <rPh sb="40" eb="42">
      <t>ヘイセイ</t>
    </rPh>
    <rPh sb="44" eb="45">
      <t>ネン</t>
    </rPh>
    <rPh sb="46" eb="47">
      <t>ガツ</t>
    </rPh>
    <rPh sb="49" eb="50">
      <t>ニチ</t>
    </rPh>
    <rPh sb="51" eb="52">
      <t>ナイ</t>
    </rPh>
    <rPh sb="53" eb="55">
      <t>リショク</t>
    </rPh>
    <rPh sb="57" eb="58">
      <t>シャ</t>
    </rPh>
    <rPh sb="59" eb="60">
      <t>オモ</t>
    </rPh>
    <rPh sb="61" eb="63">
      <t>リショク</t>
    </rPh>
    <rPh sb="63" eb="65">
      <t>リユウ</t>
    </rPh>
    <rPh sb="66" eb="68">
      <t>ショウガイ</t>
    </rPh>
    <rPh sb="68" eb="69">
      <t>ベツ</t>
    </rPh>
    <rPh sb="70" eb="72">
      <t>キニュウ</t>
    </rPh>
    <phoneticPr fontId="3"/>
  </si>
  <si>
    <t>　８．不　　明</t>
    <rPh sb="3" eb="4">
      <t>フ</t>
    </rPh>
    <rPh sb="6" eb="7">
      <t>メイ</t>
    </rPh>
    <phoneticPr fontId="3"/>
  </si>
  <si>
    <t>１～９の合計</t>
    <rPh sb="4" eb="6">
      <t>ゴウケイ</t>
    </rPh>
    <phoneticPr fontId="3"/>
  </si>
  <si>
    <t>問11 　サービス提供状況について（平成28年４月１日～平成29年３月31日の利用者について記入）</t>
    <rPh sb="0" eb="1">
      <t>トイ</t>
    </rPh>
    <rPh sb="9" eb="11">
      <t>テイキョウ</t>
    </rPh>
    <rPh sb="11" eb="13">
      <t>ジョウキョウ</t>
    </rPh>
    <rPh sb="18" eb="20">
      <t>ヘイセイ</t>
    </rPh>
    <rPh sb="22" eb="23">
      <t>ネン</t>
    </rPh>
    <rPh sb="24" eb="25">
      <t>ガツ</t>
    </rPh>
    <rPh sb="26" eb="27">
      <t>ニチ</t>
    </rPh>
    <rPh sb="28" eb="30">
      <t>ヘイセイ</t>
    </rPh>
    <rPh sb="32" eb="33">
      <t>ネン</t>
    </rPh>
    <rPh sb="34" eb="35">
      <t>ガツ</t>
    </rPh>
    <rPh sb="37" eb="38">
      <t>ニチ</t>
    </rPh>
    <rPh sb="39" eb="42">
      <t>リヨウシャ</t>
    </rPh>
    <rPh sb="46" eb="48">
      <t>キニュウ</t>
    </rPh>
    <phoneticPr fontId="3"/>
  </si>
  <si>
    <t>問９　サービス提供状況について（平成28年４月１日～平成29年３月31日の利用者について記入）</t>
    <rPh sb="0" eb="1">
      <t>トイ</t>
    </rPh>
    <rPh sb="7" eb="9">
      <t>テイキョウ</t>
    </rPh>
    <rPh sb="9" eb="11">
      <t>ジョウキョウ</t>
    </rPh>
    <phoneticPr fontId="3"/>
  </si>
  <si>
    <t>１</t>
    <phoneticPr fontId="3"/>
  </si>
  <si>
    <t>２</t>
    <phoneticPr fontId="3"/>
  </si>
  <si>
    <t>３</t>
    <phoneticPr fontId="3"/>
  </si>
  <si>
    <t>４</t>
    <phoneticPr fontId="3"/>
  </si>
  <si>
    <t>１～９の合計</t>
    <rPh sb="3" eb="5">
      <t>ゴウケイ</t>
    </rPh>
    <phoneticPr fontId="3"/>
  </si>
  <si>
    <t>普通高校</t>
    <rPh sb="0" eb="2">
      <t>フツウ</t>
    </rPh>
    <rPh sb="2" eb="4">
      <t>コウコウ</t>
    </rPh>
    <phoneticPr fontId="3"/>
  </si>
  <si>
    <t>他障害福祉サービス</t>
    <rPh sb="0" eb="1">
      <t>ホカ</t>
    </rPh>
    <rPh sb="1" eb="3">
      <t>ショウガイ</t>
    </rPh>
    <rPh sb="3" eb="5">
      <t>フクシ</t>
    </rPh>
    <phoneticPr fontId="3"/>
  </si>
  <si>
    <t>普通高校</t>
    <rPh sb="0" eb="1">
      <t>フツウ</t>
    </rPh>
    <rPh sb="1" eb="3">
      <t>コウコウ</t>
    </rPh>
    <phoneticPr fontId="3"/>
  </si>
  <si>
    <t>８．不明</t>
    <rPh sb="2" eb="4">
      <t>フメイ</t>
    </rPh>
    <phoneticPr fontId="3"/>
  </si>
  <si>
    <t>　９．そ の 他</t>
    <rPh sb="7" eb="8">
      <t>ホカ</t>
    </rPh>
    <phoneticPr fontId="3"/>
  </si>
  <si>
    <t>　９．そ の 他　　</t>
    <rPh sb="7" eb="8">
      <t>ホカ</t>
    </rPh>
    <phoneticPr fontId="3"/>
  </si>
  <si>
    <t>９．その他</t>
    <rPh sb="4" eb="5">
      <t>ホカ</t>
    </rPh>
    <phoneticPr fontId="3"/>
  </si>
  <si>
    <t>問11</t>
    <rPh sb="0" eb="1">
      <t>ト</t>
    </rPh>
    <phoneticPr fontId="3"/>
  </si>
  <si>
    <t>9．その他</t>
    <rPh sb="3" eb="4">
      <t>ホカ</t>
    </rPh>
    <phoneticPr fontId="3"/>
  </si>
  <si>
    <t>１～9の合計</t>
    <rPh sb="3" eb="5">
      <t>ゴウケイ</t>
    </rPh>
    <phoneticPr fontId="3"/>
  </si>
  <si>
    <t xml:space="preserve">平成28年度(平成28年４月１日～平成29年３月31日)における新規利用者のうち、暫定支給決定の有無の人数を記載してください。
</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2" eb="34">
      <t>シンキ</t>
    </rPh>
    <rPh sb="34" eb="37">
      <t>リヨウシャ</t>
    </rPh>
    <rPh sb="41" eb="43">
      <t>ザンテイ</t>
    </rPh>
    <rPh sb="43" eb="45">
      <t>シキュウ</t>
    </rPh>
    <rPh sb="45" eb="47">
      <t>ケッテイ</t>
    </rPh>
    <rPh sb="48" eb="50">
      <t>ウム</t>
    </rPh>
    <rPh sb="51" eb="53">
      <t>ニンズウ</t>
    </rPh>
    <rPh sb="54" eb="56">
      <t>キサイ</t>
    </rPh>
    <phoneticPr fontId="3"/>
  </si>
  <si>
    <t>（１）平成29年４月１日時点の貴事業所において、「雇用契約を締結している利用者」、「雇用契約を締結していない利用者（非雇用利用者）」を、下欄に記入してください。</t>
    <rPh sb="3" eb="5">
      <t>ヘイセイ</t>
    </rPh>
    <rPh sb="7" eb="8">
      <t>ネン</t>
    </rPh>
    <rPh sb="9" eb="10">
      <t>ガツ</t>
    </rPh>
    <rPh sb="11" eb="12">
      <t>ニチ</t>
    </rPh>
    <rPh sb="12" eb="14">
      <t>ジテン</t>
    </rPh>
    <rPh sb="15" eb="16">
      <t>キ</t>
    </rPh>
    <rPh sb="16" eb="19">
      <t>ジギョウショ</t>
    </rPh>
    <rPh sb="25" eb="27">
      <t>コヨウ</t>
    </rPh>
    <rPh sb="27" eb="29">
      <t>ケイヤク</t>
    </rPh>
    <rPh sb="30" eb="32">
      <t>テイケツ</t>
    </rPh>
    <rPh sb="36" eb="39">
      <t>リヨウシャ</t>
    </rPh>
    <rPh sb="42" eb="44">
      <t>コヨウ</t>
    </rPh>
    <rPh sb="44" eb="46">
      <t>ケイヤク</t>
    </rPh>
    <rPh sb="47" eb="49">
      <t>テイケツ</t>
    </rPh>
    <rPh sb="54" eb="57">
      <t>リヨウシャ</t>
    </rPh>
    <rPh sb="58" eb="59">
      <t>ヒ</t>
    </rPh>
    <rPh sb="59" eb="61">
      <t>コヨウ</t>
    </rPh>
    <rPh sb="61" eb="63">
      <t>リヨウ</t>
    </rPh>
    <rPh sb="63" eb="64">
      <t>シャ</t>
    </rPh>
    <rPh sb="68" eb="70">
      <t>カラン</t>
    </rPh>
    <rPh sb="71" eb="73">
      <t>キニュウ</t>
    </rPh>
    <phoneticPr fontId="3"/>
  </si>
  <si>
    <t>注）　４月の実績がある場合に記入。</t>
    <rPh sb="0" eb="1">
      <t>チュウ</t>
    </rPh>
    <rPh sb="4" eb="5">
      <t>ガツ</t>
    </rPh>
    <rPh sb="6" eb="8">
      <t>ジッセキ</t>
    </rPh>
    <rPh sb="11" eb="13">
      <t>バアイ</t>
    </rPh>
    <rPh sb="14" eb="16">
      <t>キニュウ</t>
    </rPh>
    <phoneticPr fontId="3"/>
  </si>
  <si>
    <t>注） ４月実績がある方のみ記入。</t>
    <rPh sb="0" eb="1">
      <t>チュウ</t>
    </rPh>
    <rPh sb="4" eb="5">
      <t>ガツ</t>
    </rPh>
    <rPh sb="5" eb="7">
      <t>ジッセキ</t>
    </rPh>
    <rPh sb="10" eb="11">
      <t>カタ</t>
    </rPh>
    <rPh sb="13" eb="15">
      <t>キニュウ</t>
    </rPh>
    <phoneticPr fontId="3"/>
  </si>
  <si>
    <r>
      <t>（７）問３（２）のうち障害別に、</t>
    </r>
    <r>
      <rPr>
        <u/>
        <sz val="10"/>
        <color theme="1"/>
        <rFont val="Meiryo UI"/>
        <family val="3"/>
        <charset val="128"/>
      </rPr>
      <t>当該事業利用前の状況を記入</t>
    </r>
    <r>
      <rPr>
        <sz val="10"/>
        <color theme="1"/>
        <rFont val="Meiryo UI"/>
        <family val="3"/>
        <charset val="128"/>
      </rPr>
      <t>してください。</t>
    </r>
    <rPh sb="3" eb="4">
      <t>トイ</t>
    </rPh>
    <rPh sb="11" eb="13">
      <t>ショウガイ</t>
    </rPh>
    <rPh sb="13" eb="14">
      <t>ベツ</t>
    </rPh>
    <rPh sb="16" eb="18">
      <t>トウガイ</t>
    </rPh>
    <rPh sb="18" eb="20">
      <t>ジギョウ</t>
    </rPh>
    <rPh sb="20" eb="22">
      <t>リヨウ</t>
    </rPh>
    <rPh sb="22" eb="23">
      <t>マエ</t>
    </rPh>
    <rPh sb="24" eb="26">
      <t>ジョウキョウ</t>
    </rPh>
    <rPh sb="27" eb="28">
      <t>シル</t>
    </rPh>
    <rPh sb="28" eb="29">
      <t>イ</t>
    </rPh>
    <phoneticPr fontId="3"/>
  </si>
  <si>
    <r>
      <t>（１）H29.４.１時点における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3"/>
  </si>
  <si>
    <t>（５）問４（１）「１～２就職」で記入した利用者のうち、当該事業利用時において週の利用時間別の人数（実人数）を記入してください。</t>
    <rPh sb="3" eb="4">
      <t>ト</t>
    </rPh>
    <rPh sb="12" eb="14">
      <t>シュウショク</t>
    </rPh>
    <rPh sb="16" eb="18">
      <t>キニュウ</t>
    </rPh>
    <rPh sb="20" eb="22">
      <t>リヨウ</t>
    </rPh>
    <rPh sb="22" eb="23">
      <t>シャ</t>
    </rPh>
    <rPh sb="27" eb="29">
      <t>トウガイ</t>
    </rPh>
    <rPh sb="29" eb="31">
      <t>ジギョウ</t>
    </rPh>
    <rPh sb="31" eb="33">
      <t>リヨウ</t>
    </rPh>
    <rPh sb="33" eb="34">
      <t>ジ</t>
    </rPh>
    <rPh sb="38" eb="39">
      <t>シュウ</t>
    </rPh>
    <rPh sb="40" eb="42">
      <t>リヨウ</t>
    </rPh>
    <rPh sb="42" eb="45">
      <t>ジカンベツ</t>
    </rPh>
    <rPh sb="46" eb="48">
      <t>ニンズウ</t>
    </rPh>
    <rPh sb="49" eb="50">
      <t>ジツ</t>
    </rPh>
    <rPh sb="50" eb="52">
      <t>ニンズウ</t>
    </rPh>
    <rPh sb="54" eb="56">
      <t>キニュウ</t>
    </rPh>
    <phoneticPr fontId="3"/>
  </si>
  <si>
    <t>（２）問４（１）「１～２就職」で記入した利用者のうち、就職した時点の正規及び非正規別の人数（実人数）を記入してください。</t>
    <rPh sb="27" eb="29">
      <t>シュウショク</t>
    </rPh>
    <rPh sb="31" eb="33">
      <t>ジテン</t>
    </rPh>
    <rPh sb="34" eb="36">
      <t>セイキ</t>
    </rPh>
    <rPh sb="36" eb="37">
      <t>オヨ</t>
    </rPh>
    <rPh sb="38" eb="41">
      <t>ヒセイキ</t>
    </rPh>
    <rPh sb="41" eb="42">
      <t>ベツ</t>
    </rPh>
    <rPh sb="43" eb="45">
      <t>ニンズウ</t>
    </rPh>
    <rPh sb="46" eb="47">
      <t>ジツ</t>
    </rPh>
    <rPh sb="47" eb="49">
      <t>ニンズウ</t>
    </rPh>
    <rPh sb="51" eb="53">
      <t>キニュウ</t>
    </rPh>
    <phoneticPr fontId="3"/>
  </si>
  <si>
    <t>② 平成27年4月1日～平成28年３月31日に就職した利用者のうち就労定着者数</t>
    <rPh sb="2" eb="4">
      <t>ヘイセイ</t>
    </rPh>
    <rPh sb="6" eb="7">
      <t>ネン</t>
    </rPh>
    <rPh sb="8" eb="9">
      <t>ガツ</t>
    </rPh>
    <rPh sb="10" eb="11">
      <t>ニチ</t>
    </rPh>
    <rPh sb="12" eb="14">
      <t>ヘイセイ</t>
    </rPh>
    <rPh sb="16" eb="17">
      <t>ネン</t>
    </rPh>
    <rPh sb="18" eb="19">
      <t>ガツ</t>
    </rPh>
    <rPh sb="21" eb="22">
      <t>ニチ</t>
    </rPh>
    <rPh sb="23" eb="25">
      <t>シュウショク</t>
    </rPh>
    <rPh sb="27" eb="30">
      <t>リヨウシャ</t>
    </rPh>
    <rPh sb="33" eb="35">
      <t>シュウロウ</t>
    </rPh>
    <rPh sb="35" eb="36">
      <t>ジョウ</t>
    </rPh>
    <rPh sb="36" eb="37">
      <t>チャク</t>
    </rPh>
    <rPh sb="37" eb="38">
      <t>シャ</t>
    </rPh>
    <rPh sb="38" eb="39">
      <t>スウ</t>
    </rPh>
    <phoneticPr fontId="3"/>
  </si>
  <si>
    <t>（１）平成26年度～平成28年度（平成26年４月１日～平成29年３月31日）に就職した（A型を除く）利用者のうち、該当する人数をご記入ください。　　　　　　　　　　　　　　　　　　　　　　　　　　（定着者数は、H29.４.１時点現在で記入）</t>
    <rPh sb="3" eb="5">
      <t>ヘイセイ</t>
    </rPh>
    <rPh sb="7" eb="8">
      <t>ネン</t>
    </rPh>
    <rPh sb="8" eb="9">
      <t>ド</t>
    </rPh>
    <rPh sb="10" eb="12">
      <t>ヘイセイ</t>
    </rPh>
    <rPh sb="14" eb="16">
      <t>ネンド</t>
    </rPh>
    <rPh sb="39" eb="41">
      <t>シュウショク</t>
    </rPh>
    <rPh sb="45" eb="46">
      <t>ガタ</t>
    </rPh>
    <rPh sb="47" eb="48">
      <t>ノゾ</t>
    </rPh>
    <rPh sb="50" eb="53">
      <t>リヨウシャ</t>
    </rPh>
    <rPh sb="57" eb="59">
      <t>ガイトウ</t>
    </rPh>
    <rPh sb="61" eb="63">
      <t>ニンズウ</t>
    </rPh>
    <rPh sb="65" eb="67">
      <t>キニュウ</t>
    </rPh>
    <rPh sb="99" eb="101">
      <t>テイチャク</t>
    </rPh>
    <rPh sb="101" eb="102">
      <t>シャ</t>
    </rPh>
    <rPh sb="102" eb="103">
      <t>スウ</t>
    </rPh>
    <rPh sb="112" eb="114">
      <t>ジテン</t>
    </rPh>
    <rPh sb="114" eb="116">
      <t>ゲンザイ</t>
    </rPh>
    <rPh sb="117" eb="119">
      <t>キニュウ</t>
    </rPh>
    <phoneticPr fontId="3"/>
  </si>
  <si>
    <r>
      <t>　９．</t>
    </r>
    <r>
      <rPr>
        <sz val="9"/>
        <rFont val="Meiryo UI"/>
        <family val="3"/>
        <charset val="128"/>
      </rPr>
      <t>特定非営利活動法人</t>
    </r>
    <rPh sb="3" eb="5">
      <t>トクテイ</t>
    </rPh>
    <rPh sb="5" eb="8">
      <t>ヒエイリ</t>
    </rPh>
    <rPh sb="8" eb="10">
      <t>カツドウ</t>
    </rPh>
    <rPh sb="10" eb="12">
      <t>ホウジン</t>
    </rPh>
    <phoneticPr fontId="3"/>
  </si>
  <si>
    <r>
      <t>　５．</t>
    </r>
    <r>
      <rPr>
        <sz val="10"/>
        <rFont val="Meiryo UI"/>
        <family val="3"/>
        <charset val="128"/>
      </rPr>
      <t>医療法人</t>
    </r>
    <rPh sb="3" eb="5">
      <t>イリョウ</t>
    </rPh>
    <rPh sb="5" eb="7">
      <t>ホウジン</t>
    </rPh>
    <phoneticPr fontId="3"/>
  </si>
  <si>
    <r>
      <t>　９．</t>
    </r>
    <r>
      <rPr>
        <sz val="10"/>
        <rFont val="Meiryo UI"/>
        <family val="3"/>
        <charset val="128"/>
      </rPr>
      <t>特定非営利活動法人</t>
    </r>
    <rPh sb="3" eb="5">
      <t>トクテイ</t>
    </rPh>
    <rPh sb="5" eb="8">
      <t>ヒエイリ</t>
    </rPh>
    <rPh sb="8" eb="10">
      <t>カツドウ</t>
    </rPh>
    <rPh sb="10" eb="12">
      <t>ホウジン</t>
    </rPh>
    <phoneticPr fontId="3"/>
  </si>
  <si>
    <t>　ピンクのセルになっている箇所は、数字の合計が一致しているか確認箇所となります。十分確認されるようご留意ください。</t>
    <rPh sb="13" eb="15">
      <t>カショ</t>
    </rPh>
    <rPh sb="17" eb="19">
      <t>スウジ</t>
    </rPh>
    <rPh sb="20" eb="22">
      <t>ゴウケイ</t>
    </rPh>
    <rPh sb="23" eb="25">
      <t>イッチ</t>
    </rPh>
    <rPh sb="30" eb="32">
      <t>カクニン</t>
    </rPh>
    <rPh sb="32" eb="34">
      <t>カショ</t>
    </rPh>
    <rPh sb="40" eb="42">
      <t>ジュウブン</t>
    </rPh>
    <rPh sb="42" eb="44">
      <t>カクニン</t>
    </rPh>
    <rPh sb="50" eb="52">
      <t>リュウイ</t>
    </rPh>
    <phoneticPr fontId="3"/>
  </si>
  <si>
    <t>１年以上３年未満</t>
    <rPh sb="1" eb="2">
      <t>ネン</t>
    </rPh>
    <rPh sb="2" eb="4">
      <t>ミマン</t>
    </rPh>
    <phoneticPr fontId="3"/>
  </si>
  <si>
    <t>（６）問3（２）のうち障害別に、利用期間を記入してください。</t>
    <rPh sb="3" eb="4">
      <t>トイ</t>
    </rPh>
    <rPh sb="11" eb="13">
      <t>ショウガイ</t>
    </rPh>
    <rPh sb="13" eb="14">
      <t>ベツ</t>
    </rPh>
    <rPh sb="16" eb="18">
      <t>リヨウ</t>
    </rPh>
    <rPh sb="18" eb="20">
      <t>キカン</t>
    </rPh>
    <rPh sb="21" eb="23">
      <t>キニュウ</t>
    </rPh>
    <phoneticPr fontId="3"/>
  </si>
  <si>
    <t>（６）問３（２）のうち障害別に、利用期間を記入してください。</t>
    <rPh sb="3" eb="4">
      <t>トイ</t>
    </rPh>
    <rPh sb="11" eb="13">
      <t>ショウガイ</t>
    </rPh>
    <rPh sb="13" eb="14">
      <t>ベツ</t>
    </rPh>
    <rPh sb="16" eb="18">
      <t>リヨウ</t>
    </rPh>
    <rPh sb="18" eb="20">
      <t>キカン</t>
    </rPh>
    <rPh sb="21" eb="2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</si>
</sst>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_ "/>
    <numFmt numFmtId="177" formatCode="#,##0_ ;[Red]\-#,##0\ "/>
    <numFmt numFmtId="178" formatCode="[$-411]ge\.m\.d;@"/>
    <numFmt numFmtId="179" formatCode="0_ "/>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8"/>
      <name val="Meiryo UI"/>
      <family val="3"/>
      <charset val="128"/>
    </font>
    <font>
      <sz val="11"/>
      <name val="Meiryo UI"/>
      <family val="3"/>
      <charset val="128"/>
    </font>
    <font>
      <sz val="8"/>
      <name val="ＭＳ Ｐゴシック"/>
      <family val="3"/>
      <charset val="128"/>
    </font>
    <font>
      <sz val="9"/>
      <name val="ＭＳ Ｐゴシック"/>
      <family val="3"/>
      <charset val="128"/>
    </font>
    <font>
      <sz val="7"/>
      <name val="ＭＳ Ｐゴシック"/>
      <family val="3"/>
      <charset val="128"/>
    </font>
    <font>
      <b/>
      <sz val="9"/>
      <color indexed="81"/>
      <name val="ＭＳ Ｐゴシック"/>
      <family val="3"/>
      <charset val="128"/>
    </font>
    <font>
      <b/>
      <sz val="20"/>
      <name val="Meiryo UI"/>
      <family val="3"/>
      <charset val="128"/>
    </font>
    <font>
      <b/>
      <sz val="10"/>
      <name val="Meiryo UI"/>
      <family val="3"/>
      <charset val="128"/>
    </font>
    <font>
      <sz val="10"/>
      <name val="Meiryo UI"/>
      <family val="3"/>
      <charset val="128"/>
    </font>
    <font>
      <b/>
      <sz val="10"/>
      <color indexed="81"/>
      <name val="ＭＳ Ｐゴシック"/>
      <family val="3"/>
      <charset val="128"/>
    </font>
    <font>
      <sz val="8"/>
      <name val="Meiryo UI"/>
      <family val="3"/>
      <charset val="128"/>
    </font>
    <font>
      <b/>
      <sz val="8"/>
      <color indexed="81"/>
      <name val="ＭＳ Ｐゴシック"/>
      <family val="3"/>
      <charset val="128"/>
    </font>
    <font>
      <u/>
      <sz val="10"/>
      <name val="Meiryo UI"/>
      <family val="3"/>
      <charset val="128"/>
    </font>
    <font>
      <b/>
      <u/>
      <sz val="10"/>
      <color rgb="FFFF0000"/>
      <name val="Meiryo UI"/>
      <family val="3"/>
      <charset val="128"/>
    </font>
    <font>
      <b/>
      <sz val="9"/>
      <color indexed="10"/>
      <name val="ＭＳ Ｐゴシック"/>
      <family val="3"/>
      <charset val="128"/>
    </font>
    <font>
      <b/>
      <sz val="8"/>
      <color indexed="10"/>
      <name val="ＭＳ Ｐゴシック"/>
      <family val="3"/>
      <charset val="128"/>
    </font>
    <font>
      <sz val="10"/>
      <color rgb="FFFF0000"/>
      <name val="Meiryo UI"/>
      <family val="3"/>
      <charset val="128"/>
    </font>
    <font>
      <sz val="10"/>
      <color indexed="9"/>
      <name val="Meiryo UI"/>
      <family val="3"/>
      <charset val="128"/>
    </font>
    <font>
      <sz val="10"/>
      <color theme="1"/>
      <name val="Meiryo UI"/>
      <family val="3"/>
      <charset val="128"/>
    </font>
    <font>
      <sz val="9"/>
      <name val="Meiryo UI"/>
      <family val="3"/>
      <charset val="128"/>
    </font>
    <font>
      <b/>
      <u/>
      <sz val="10"/>
      <name val="Meiryo UI"/>
      <family val="3"/>
      <charset val="128"/>
    </font>
    <font>
      <sz val="12"/>
      <color rgb="FFFF0000"/>
      <name val="Meiryo UI"/>
      <family val="3"/>
      <charset val="128"/>
    </font>
    <font>
      <sz val="12"/>
      <color rgb="FF000000"/>
      <name val="Meiryo UI"/>
      <family val="3"/>
      <charset val="128"/>
    </font>
    <font>
      <sz val="12"/>
      <name val="Meiryo UI"/>
      <family val="3"/>
      <charset val="128"/>
    </font>
    <font>
      <u/>
      <sz val="12"/>
      <name val="Meiryo UI"/>
      <family val="3"/>
      <charset val="128"/>
    </font>
    <font>
      <u/>
      <sz val="12"/>
      <color rgb="FF000000"/>
      <name val="Meiryo UI"/>
      <family val="3"/>
      <charset val="128"/>
    </font>
    <font>
      <u val="double"/>
      <sz val="12"/>
      <color rgb="FFFF0000"/>
      <name val="Meiryo UI"/>
      <family val="3"/>
      <charset val="128"/>
    </font>
    <font>
      <sz val="11"/>
      <color rgb="FF00B050"/>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u/>
      <sz val="10"/>
      <color theme="1"/>
      <name val="Meiryo UI"/>
      <family val="3"/>
      <charset val="128"/>
    </font>
    <font>
      <sz val="8.5"/>
      <name val="Meiryo UI"/>
      <family val="3"/>
      <charset val="128"/>
    </font>
    <font>
      <b/>
      <sz val="11"/>
      <name val="Meiryo UI"/>
      <family val="3"/>
      <charset val="128"/>
    </font>
    <font>
      <b/>
      <sz val="18"/>
      <color rgb="FF3333FF"/>
      <name val="Meiryo UI"/>
      <family val="3"/>
      <charset val="128"/>
    </font>
    <font>
      <b/>
      <sz val="18"/>
      <color rgb="FF00B050"/>
      <name val="Meiryo UI"/>
      <family val="3"/>
      <charset val="128"/>
    </font>
    <font>
      <b/>
      <sz val="18"/>
      <color theme="1"/>
      <name val="Meiryo UI"/>
      <family val="3"/>
      <charset val="128"/>
    </font>
    <font>
      <b/>
      <sz val="10"/>
      <color rgb="FF0000FF"/>
      <name val="Meiryo UI"/>
      <family val="3"/>
      <charset val="128"/>
    </font>
    <font>
      <b/>
      <sz val="11"/>
      <color rgb="FF0000FF"/>
      <name val="Meiryo UI"/>
      <family val="3"/>
      <charset val="128"/>
    </font>
    <font>
      <b/>
      <sz val="18"/>
      <color rgb="FFFF6600"/>
      <name val="Meiryo UI"/>
      <family val="3"/>
      <charset val="128"/>
    </font>
    <font>
      <sz val="9.5"/>
      <name val="Meiryo UI"/>
      <family val="3"/>
      <charset val="128"/>
    </font>
    <font>
      <b/>
      <u/>
      <sz val="18"/>
      <name val="Meiryo UI"/>
      <family val="3"/>
      <charset val="128"/>
    </font>
    <font>
      <sz val="18"/>
      <name val="Meiryo UI"/>
      <family val="3"/>
      <charset val="128"/>
    </font>
    <font>
      <b/>
      <sz val="12"/>
      <name val="Meiryo UI"/>
      <family val="3"/>
      <charset val="128"/>
    </font>
    <font>
      <sz val="12"/>
      <color rgb="FF3333FF"/>
      <name val="Meiryo UI"/>
      <family val="3"/>
      <charset val="128"/>
    </font>
    <font>
      <b/>
      <sz val="10"/>
      <color theme="1"/>
      <name val="Meiryo UI"/>
      <family val="3"/>
      <charset val="128"/>
    </font>
    <font>
      <b/>
      <u/>
      <sz val="11"/>
      <name val="Meiryo UI"/>
      <family val="3"/>
      <charset val="128"/>
    </font>
    <font>
      <sz val="11"/>
      <color theme="1"/>
      <name val="Meiryo UI"/>
      <family val="3"/>
      <charset val="128"/>
    </font>
    <font>
      <b/>
      <u/>
      <sz val="11"/>
      <color theme="1"/>
      <name val="Meiryo UI"/>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33CC"/>
        <bgColor indexed="64"/>
      </patternFill>
    </fill>
    <fill>
      <patternFill patternType="solid">
        <fgColor rgb="FFFF00FF"/>
        <bgColor indexed="64"/>
      </patternFill>
    </fill>
    <fill>
      <patternFill patternType="solid">
        <fgColor rgb="FFFF66FF"/>
        <bgColor indexed="64"/>
      </patternFill>
    </fill>
  </fills>
  <borders count="117">
    <border>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double">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double">
        <color indexed="64"/>
      </right>
      <top style="thin">
        <color indexed="64"/>
      </top>
      <bottom/>
      <diagonal/>
    </border>
    <border>
      <left/>
      <right/>
      <top/>
      <bottom style="hair">
        <color indexed="64"/>
      </bottom>
      <diagonal/>
    </border>
    <border>
      <left style="double">
        <color indexed="64"/>
      </left>
      <right/>
      <top style="thin">
        <color indexed="64"/>
      </top>
      <bottom/>
      <diagonal/>
    </border>
    <border>
      <left/>
      <right style="dashed">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dashed">
        <color indexed="64"/>
      </left>
      <right/>
      <top/>
      <bottom/>
      <diagonal/>
    </border>
    <border>
      <left style="thin">
        <color theme="1"/>
      </left>
      <right/>
      <top style="thin">
        <color theme="1"/>
      </top>
      <bottom/>
      <diagonal/>
    </border>
    <border>
      <left/>
      <right/>
      <top style="thin">
        <color theme="1"/>
      </top>
      <bottom/>
      <diagonal/>
    </border>
    <border>
      <left style="thin">
        <color auto="1"/>
      </left>
      <right/>
      <top style="thin">
        <color theme="1"/>
      </top>
      <bottom style="hair">
        <color auto="1"/>
      </bottom>
      <diagonal/>
    </border>
    <border>
      <left style="thin">
        <color theme="1"/>
      </left>
      <right/>
      <top/>
      <bottom style="thin">
        <color theme="1"/>
      </bottom>
      <diagonal/>
    </border>
    <border>
      <left/>
      <right/>
      <top/>
      <bottom style="thin">
        <color theme="1"/>
      </bottom>
      <diagonal/>
    </border>
    <border>
      <left style="thin">
        <color auto="1"/>
      </left>
      <right/>
      <top style="hair">
        <color auto="1"/>
      </top>
      <bottom style="thin">
        <color theme="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rgb="FFFF0000"/>
      </bottom>
      <diagonal/>
    </border>
    <border>
      <left style="double">
        <color indexed="64"/>
      </left>
      <right style="thin">
        <color indexed="64"/>
      </right>
      <top style="thin">
        <color indexed="64"/>
      </top>
      <bottom style="thin">
        <color indexed="64"/>
      </bottom>
      <diagonal/>
    </border>
    <border>
      <left style="hair">
        <color auto="1"/>
      </left>
      <right style="thin">
        <color theme="1"/>
      </right>
      <top style="thin">
        <color theme="1"/>
      </top>
      <bottom style="hair">
        <color auto="1"/>
      </bottom>
      <diagonal/>
    </border>
    <border>
      <left style="hair">
        <color auto="1"/>
      </left>
      <right style="thin">
        <color theme="1"/>
      </right>
      <top style="hair">
        <color auto="1"/>
      </top>
      <bottom style="thin">
        <color theme="1"/>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style="hair">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right style="dotted">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double">
        <color indexed="64"/>
      </left>
      <right/>
      <top style="thin">
        <color indexed="64"/>
      </top>
      <bottom style="hair">
        <color indexed="64"/>
      </bottom>
      <diagonal/>
    </border>
    <border>
      <left style="thin">
        <color indexed="64"/>
      </left>
      <right style="dashed">
        <color indexed="64"/>
      </right>
      <top/>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969">
    <xf numFmtId="0" fontId="0" fillId="0" borderId="0" xfId="0">
      <alignment vertical="center"/>
    </xf>
    <xf numFmtId="0" fontId="0" fillId="2" borderId="0" xfId="0" applyFill="1" applyAlignment="1">
      <alignment vertical="center" shrinkToFit="1"/>
    </xf>
    <xf numFmtId="0" fontId="4" fillId="4" borderId="34" xfId="0" applyFont="1" applyFill="1" applyBorder="1" applyAlignment="1">
      <alignment horizontal="center" vertical="center" shrinkToFit="1"/>
    </xf>
    <xf numFmtId="0" fontId="4" fillId="4" borderId="35" xfId="0" applyFont="1" applyFill="1" applyBorder="1" applyAlignment="1">
      <alignment horizontal="center" vertical="center" shrinkToFit="1"/>
    </xf>
    <xf numFmtId="0" fontId="4" fillId="4" borderId="34" xfId="0" applyFont="1" applyFill="1" applyBorder="1" applyAlignment="1">
      <alignment horizontal="center" vertical="center" wrapText="1" shrinkToFit="1"/>
    </xf>
    <xf numFmtId="0" fontId="0" fillId="2" borderId="34" xfId="0" applyFill="1" applyBorder="1" applyAlignment="1">
      <alignment vertical="center" shrinkToFit="1"/>
    </xf>
    <xf numFmtId="0" fontId="4" fillId="4" borderId="37" xfId="0" applyFont="1" applyFill="1" applyBorder="1" applyAlignment="1">
      <alignment horizontal="center" vertical="center" shrinkToFit="1"/>
    </xf>
    <xf numFmtId="0" fontId="4" fillId="4" borderId="34" xfId="0" quotePrefix="1" applyFont="1" applyFill="1" applyBorder="1" applyAlignment="1">
      <alignment horizontal="center" vertical="center" shrinkToFit="1"/>
    </xf>
    <xf numFmtId="0" fontId="7" fillId="4" borderId="34" xfId="0" quotePrefix="1" applyFont="1" applyFill="1" applyBorder="1" applyAlignment="1">
      <alignment horizontal="center" vertical="center" wrapText="1" shrinkToFit="1"/>
    </xf>
    <xf numFmtId="0" fontId="4" fillId="4" borderId="34" xfId="0" applyFont="1" applyFill="1" applyBorder="1" applyAlignment="1">
      <alignment horizontal="center" vertical="center" shrinkToFit="1"/>
    </xf>
    <xf numFmtId="0" fontId="4" fillId="4" borderId="40" xfId="0" applyFont="1" applyFill="1" applyBorder="1" applyAlignment="1">
      <alignment horizontal="center" vertical="center" wrapText="1" shrinkToFit="1"/>
    </xf>
    <xf numFmtId="0" fontId="4" fillId="5" borderId="43" xfId="0" applyFont="1" applyFill="1" applyBorder="1" applyAlignment="1">
      <alignment horizontal="center" vertical="center" wrapText="1" shrinkToFit="1"/>
    </xf>
    <xf numFmtId="0" fontId="8" fillId="4" borderId="34" xfId="0" applyFont="1" applyFill="1" applyBorder="1" applyAlignment="1">
      <alignment horizontal="center" vertical="center" wrapText="1" shrinkToFit="1"/>
    </xf>
    <xf numFmtId="0" fontId="9" fillId="4" borderId="34" xfId="0" applyFont="1" applyFill="1" applyBorder="1" applyAlignment="1">
      <alignment horizontal="center" vertical="center" wrapText="1" shrinkToFit="1"/>
    </xf>
    <xf numFmtId="0" fontId="9" fillId="4" borderId="36" xfId="0" quotePrefix="1" applyFont="1" applyFill="1" applyBorder="1" applyAlignment="1">
      <alignment horizontal="center" vertical="center" wrapText="1"/>
    </xf>
    <xf numFmtId="0" fontId="7" fillId="4" borderId="36" xfId="0" quotePrefix="1" applyFont="1" applyFill="1" applyBorder="1" applyAlignment="1">
      <alignment horizontal="center" vertical="center" wrapText="1" shrinkToFit="1"/>
    </xf>
    <xf numFmtId="0" fontId="0" fillId="2" borderId="0" xfId="0" applyFill="1" applyBorder="1" applyAlignment="1">
      <alignment vertical="center" shrinkToFit="1"/>
    </xf>
    <xf numFmtId="0" fontId="0" fillId="2" borderId="0" xfId="0" applyFill="1" applyBorder="1" applyAlignment="1">
      <alignment horizontal="center" vertical="center" shrinkToFit="1"/>
    </xf>
    <xf numFmtId="0" fontId="4" fillId="5" borderId="34" xfId="0" applyFont="1" applyFill="1" applyBorder="1" applyAlignment="1">
      <alignment horizontal="center" vertical="center" wrapText="1" shrinkToFit="1"/>
    </xf>
    <xf numFmtId="0" fontId="8" fillId="5" borderId="34" xfId="0" applyFont="1" applyFill="1" applyBorder="1" applyAlignment="1">
      <alignment horizontal="center" vertical="center" wrapText="1" shrinkToFit="1"/>
    </xf>
    <xf numFmtId="0" fontId="4" fillId="5" borderId="34" xfId="0" quotePrefix="1" applyFont="1" applyFill="1" applyBorder="1" applyAlignment="1">
      <alignment horizontal="center" vertical="center" shrinkToFit="1"/>
    </xf>
    <xf numFmtId="0" fontId="7" fillId="5" borderId="36" xfId="0" quotePrefix="1" applyFont="1" applyFill="1" applyBorder="1" applyAlignment="1">
      <alignment horizontal="center" vertical="center" wrapText="1" shrinkToFit="1"/>
    </xf>
    <xf numFmtId="0" fontId="4" fillId="4" borderId="35" xfId="0" applyFont="1" applyFill="1" applyBorder="1" applyAlignment="1">
      <alignment horizontal="center" vertical="center" shrinkToFit="1"/>
    </xf>
    <xf numFmtId="0" fontId="4" fillId="4" borderId="35" xfId="0" quotePrefix="1" applyFont="1" applyFill="1" applyBorder="1" applyAlignment="1">
      <alignment horizontal="center" vertical="center" shrinkToFit="1"/>
    </xf>
    <xf numFmtId="0" fontId="4" fillId="4" borderId="35" xfId="0" applyFont="1" applyFill="1" applyBorder="1" applyAlignment="1">
      <alignment horizontal="center" vertical="center" shrinkToFit="1"/>
    </xf>
    <xf numFmtId="0" fontId="4" fillId="4" borderId="37" xfId="0" applyFont="1" applyFill="1" applyBorder="1" applyAlignment="1">
      <alignment horizontal="center" vertical="center" shrinkToFit="1"/>
    </xf>
    <xf numFmtId="0" fontId="0" fillId="4" borderId="34" xfId="0" applyFill="1" applyBorder="1" applyAlignment="1">
      <alignment horizontal="center" vertical="center" shrinkToFit="1"/>
    </xf>
    <xf numFmtId="0" fontId="4" fillId="4" borderId="35" xfId="0" quotePrefix="1" applyFont="1" applyFill="1" applyBorder="1" applyAlignment="1">
      <alignment horizontal="center" vertical="center" shrinkToFit="1"/>
    </xf>
    <xf numFmtId="0" fontId="7" fillId="4" borderId="36" xfId="0" quotePrefix="1" applyFont="1" applyFill="1" applyBorder="1" applyAlignment="1">
      <alignment horizontal="center" vertical="center" wrapText="1" shrinkToFit="1"/>
    </xf>
    <xf numFmtId="0" fontId="4" fillId="4" borderId="34" xfId="0" applyFont="1" applyFill="1" applyBorder="1" applyAlignment="1">
      <alignment horizontal="center" vertical="center" shrinkToFit="1"/>
    </xf>
    <xf numFmtId="0" fontId="11" fillId="2" borderId="0" xfId="0" applyFont="1" applyFill="1" applyBorder="1" applyAlignment="1">
      <alignment vertical="center"/>
    </xf>
    <xf numFmtId="0" fontId="12" fillId="2" borderId="0" xfId="0" applyFont="1" applyFill="1" applyBorder="1" applyAlignment="1">
      <alignment horizontal="center"/>
    </xf>
    <xf numFmtId="0" fontId="12"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5" xfId="0" applyFont="1" applyFill="1" applyBorder="1">
      <alignment vertical="center"/>
    </xf>
    <xf numFmtId="0" fontId="13" fillId="2" borderId="6"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7" xfId="0" applyFont="1" applyFill="1" applyBorder="1" applyAlignment="1">
      <alignment vertical="center"/>
    </xf>
    <xf numFmtId="0" fontId="12" fillId="2" borderId="8" xfId="0" applyFont="1" applyFill="1" applyBorder="1" applyAlignment="1">
      <alignment horizontal="center" vertical="center"/>
    </xf>
    <xf numFmtId="0" fontId="13" fillId="2" borderId="8" xfId="0" applyFont="1" applyFill="1" applyBorder="1" applyAlignment="1">
      <alignment horizontal="left" vertical="center"/>
    </xf>
    <xf numFmtId="0" fontId="13" fillId="2" borderId="8" xfId="0" applyFont="1" applyFill="1" applyBorder="1" applyAlignment="1">
      <alignment vertical="center"/>
    </xf>
    <xf numFmtId="0" fontId="13" fillId="2" borderId="9" xfId="0" applyFont="1" applyFill="1" applyBorder="1" applyAlignment="1">
      <alignment horizontal="left" vertical="center"/>
    </xf>
    <xf numFmtId="0" fontId="13" fillId="2" borderId="14" xfId="0" applyFont="1" applyFill="1" applyBorder="1" applyAlignment="1">
      <alignment horizontal="center" vertical="center"/>
    </xf>
    <xf numFmtId="0" fontId="13" fillId="2" borderId="0" xfId="0" applyFont="1" applyFill="1" applyBorder="1" applyAlignment="1">
      <alignment vertical="center"/>
    </xf>
    <xf numFmtId="0" fontId="13" fillId="2" borderId="54" xfId="0" applyFont="1" applyFill="1" applyBorder="1" applyAlignment="1" applyProtection="1">
      <alignment horizontal="center" vertical="center"/>
      <protection locked="0"/>
    </xf>
    <xf numFmtId="0" fontId="13" fillId="2" borderId="2" xfId="0" applyFont="1" applyFill="1" applyBorder="1" applyAlignment="1">
      <alignment vertical="center"/>
    </xf>
    <xf numFmtId="0" fontId="13" fillId="2" borderId="2" xfId="0" applyFont="1" applyFill="1" applyBorder="1">
      <alignment vertical="center"/>
    </xf>
    <xf numFmtId="0" fontId="13" fillId="2" borderId="5" xfId="0" applyFont="1" applyFill="1" applyBorder="1" applyAlignment="1">
      <alignment vertical="center"/>
    </xf>
    <xf numFmtId="0" fontId="13" fillId="2" borderId="54" xfId="0" applyFont="1" applyFill="1" applyBorder="1" applyAlignment="1">
      <alignment vertical="center"/>
    </xf>
    <xf numFmtId="0" fontId="12" fillId="2" borderId="0" xfId="0" applyFont="1" applyFill="1" applyBorder="1" applyAlignment="1">
      <alignment vertical="center"/>
    </xf>
    <xf numFmtId="0" fontId="13" fillId="2" borderId="0" xfId="0" applyFont="1" applyFill="1" applyBorder="1">
      <alignment vertical="center"/>
    </xf>
    <xf numFmtId="0" fontId="13" fillId="2" borderId="55" xfId="0" applyFont="1" applyFill="1" applyBorder="1">
      <alignment vertical="center"/>
    </xf>
    <xf numFmtId="0" fontId="13" fillId="3" borderId="22" xfId="0" applyFont="1" applyFill="1" applyBorder="1" applyAlignment="1" applyProtection="1">
      <alignment horizontal="center" vertical="center"/>
      <protection locked="0"/>
    </xf>
    <xf numFmtId="38" fontId="13" fillId="2" borderId="24" xfId="1" applyFont="1" applyFill="1" applyBorder="1" applyAlignment="1">
      <alignment horizontal="center" vertical="center"/>
    </xf>
    <xf numFmtId="38" fontId="13" fillId="2" borderId="28" xfId="1" applyFont="1" applyFill="1" applyBorder="1" applyAlignment="1">
      <alignment horizontal="center" vertical="center"/>
    </xf>
    <xf numFmtId="38" fontId="13" fillId="2" borderId="10" xfId="1" applyFont="1" applyFill="1" applyBorder="1" applyAlignment="1">
      <alignment horizontal="center" vertical="center"/>
    </xf>
    <xf numFmtId="38" fontId="13" fillId="2" borderId="24" xfId="0" applyNumberFormat="1" applyFont="1" applyFill="1" applyBorder="1" applyAlignment="1">
      <alignment horizontal="center" vertical="center"/>
    </xf>
    <xf numFmtId="0" fontId="13" fillId="3" borderId="21" xfId="0" applyFont="1" applyFill="1" applyBorder="1" applyAlignment="1" applyProtection="1">
      <alignment horizontal="center" vertical="center"/>
      <protection locked="0"/>
    </xf>
    <xf numFmtId="0" fontId="13" fillId="2" borderId="15" xfId="0" applyFont="1" applyFill="1" applyBorder="1" applyAlignment="1">
      <alignment horizontal="center" vertical="center"/>
    </xf>
    <xf numFmtId="0" fontId="13" fillId="2" borderId="11" xfId="0" applyFont="1" applyFill="1" applyBorder="1" applyAlignment="1">
      <alignment horizontal="center" vertical="center"/>
    </xf>
    <xf numFmtId="38" fontId="13" fillId="2" borderId="42" xfId="0" applyNumberFormat="1" applyFont="1" applyFill="1" applyBorder="1" applyAlignment="1">
      <alignment horizontal="center" vertical="center"/>
    </xf>
    <xf numFmtId="0" fontId="13" fillId="3" borderId="27" xfId="0" applyFont="1" applyFill="1" applyBorder="1" applyAlignment="1" applyProtection="1">
      <alignment horizontal="center" vertical="center"/>
      <protection locked="0"/>
    </xf>
    <xf numFmtId="0" fontId="13" fillId="2" borderId="20"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19" xfId="0" applyFont="1" applyFill="1" applyBorder="1" applyAlignment="1">
      <alignment horizontal="center" vertical="center"/>
    </xf>
    <xf numFmtId="0" fontId="13" fillId="3" borderId="30" xfId="0" applyFont="1" applyFill="1" applyBorder="1" applyAlignment="1" applyProtection="1">
      <alignment horizontal="center" vertical="center"/>
      <protection locked="0"/>
    </xf>
    <xf numFmtId="0" fontId="13" fillId="2" borderId="1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38" fontId="13" fillId="2" borderId="55" xfId="0" applyNumberFormat="1" applyFont="1" applyFill="1" applyBorder="1" applyAlignment="1">
      <alignment horizontal="center" vertical="center"/>
    </xf>
    <xf numFmtId="38" fontId="13" fillId="3" borderId="22" xfId="1" applyFont="1" applyFill="1" applyBorder="1" applyAlignment="1" applyProtection="1">
      <alignment horizontal="center" vertical="center"/>
      <protection locked="0"/>
    </xf>
    <xf numFmtId="38" fontId="13" fillId="3" borderId="28" xfId="1" applyFont="1" applyFill="1" applyBorder="1" applyAlignment="1" applyProtection="1">
      <alignment horizontal="center" vertical="center"/>
      <protection locked="0"/>
    </xf>
    <xf numFmtId="38" fontId="13" fillId="3" borderId="21" xfId="1" applyFont="1" applyFill="1" applyBorder="1" applyAlignment="1" applyProtection="1">
      <alignment horizontal="center" vertical="center"/>
      <protection locked="0"/>
    </xf>
    <xf numFmtId="38" fontId="13" fillId="3" borderId="27" xfId="1" applyFont="1" applyFill="1" applyBorder="1" applyAlignment="1" applyProtection="1">
      <alignment horizontal="center" vertical="center"/>
      <protection locked="0"/>
    </xf>
    <xf numFmtId="38" fontId="13" fillId="3" borderId="25" xfId="1" applyFont="1" applyFill="1" applyBorder="1" applyAlignment="1" applyProtection="1">
      <alignment horizontal="center" vertical="center"/>
      <protection locked="0"/>
    </xf>
    <xf numFmtId="38" fontId="13" fillId="3" borderId="30" xfId="1" applyFont="1" applyFill="1" applyBorder="1" applyAlignment="1" applyProtection="1">
      <alignment horizontal="center" vertical="center"/>
      <protection locked="0"/>
    </xf>
    <xf numFmtId="0" fontId="13" fillId="2" borderId="28" xfId="0" applyFont="1" applyFill="1" applyBorder="1" applyAlignment="1">
      <alignment horizontal="center" vertical="center"/>
    </xf>
    <xf numFmtId="0" fontId="13" fillId="2" borderId="34" xfId="0" applyFont="1" applyFill="1" applyBorder="1" applyAlignment="1">
      <alignment horizontal="center" vertical="center"/>
    </xf>
    <xf numFmtId="0" fontId="13" fillId="3" borderId="22" xfId="0" applyFont="1" applyFill="1" applyBorder="1" applyAlignment="1" applyProtection="1">
      <alignment horizontal="center" vertical="center"/>
      <protection locked="0"/>
    </xf>
    <xf numFmtId="0" fontId="13" fillId="2" borderId="18" xfId="0" applyFont="1" applyFill="1" applyBorder="1" applyAlignment="1">
      <alignment horizontal="center" vertical="center"/>
    </xf>
    <xf numFmtId="0" fontId="13" fillId="3" borderId="30" xfId="0" applyFont="1" applyFill="1" applyBorder="1" applyAlignment="1" applyProtection="1">
      <alignment horizontal="center" vertical="center"/>
      <protection locked="0"/>
    </xf>
    <xf numFmtId="0" fontId="13" fillId="2" borderId="47" xfId="0" applyFont="1" applyFill="1" applyBorder="1" applyAlignment="1">
      <alignment horizontal="left" vertical="center"/>
    </xf>
    <xf numFmtId="0" fontId="13" fillId="2" borderId="50" xfId="0" applyFont="1" applyFill="1" applyBorder="1" applyAlignment="1">
      <alignment horizontal="left" vertical="center"/>
    </xf>
    <xf numFmtId="0" fontId="13" fillId="3" borderId="60" xfId="0" applyFont="1" applyFill="1" applyBorder="1" applyAlignment="1" applyProtection="1">
      <alignment horizontal="center" vertical="center"/>
      <protection locked="0"/>
    </xf>
    <xf numFmtId="0" fontId="13" fillId="3" borderId="63" xfId="0" applyFont="1" applyFill="1" applyBorder="1" applyAlignment="1" applyProtection="1">
      <alignment horizontal="center" vertical="center"/>
      <protection locked="0"/>
    </xf>
    <xf numFmtId="0" fontId="13" fillId="3" borderId="64" xfId="0" applyFont="1" applyFill="1" applyBorder="1" applyAlignment="1" applyProtection="1">
      <alignment horizontal="center" vertical="center"/>
      <protection locked="0"/>
    </xf>
    <xf numFmtId="0" fontId="13" fillId="3" borderId="65" xfId="0" applyFont="1" applyFill="1" applyBorder="1" applyAlignment="1" applyProtection="1">
      <alignment horizontal="center" vertical="center"/>
      <protection locked="0"/>
    </xf>
    <xf numFmtId="0" fontId="13" fillId="3" borderId="66" xfId="0" applyFont="1" applyFill="1" applyBorder="1" applyAlignment="1" applyProtection="1">
      <alignment horizontal="center" vertical="center"/>
      <protection locked="0"/>
    </xf>
    <xf numFmtId="0" fontId="13" fillId="3" borderId="67" xfId="0"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top"/>
    </xf>
    <xf numFmtId="0" fontId="13" fillId="2" borderId="0" xfId="0" applyFont="1" applyFill="1" applyBorder="1" applyAlignment="1" applyProtection="1">
      <alignment vertical="top"/>
    </xf>
    <xf numFmtId="38" fontId="13" fillId="3" borderId="35" xfId="1" applyFont="1" applyFill="1" applyBorder="1" applyAlignment="1" applyProtection="1">
      <alignment horizontal="center" vertical="center"/>
      <protection locked="0"/>
    </xf>
    <xf numFmtId="0" fontId="13" fillId="2" borderId="40"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22" xfId="0" applyFont="1" applyFill="1" applyBorder="1" applyAlignment="1">
      <alignment horizontal="center" vertical="center" shrinkToFit="1"/>
    </xf>
    <xf numFmtId="0" fontId="13" fillId="2" borderId="21" xfId="0" applyFont="1" applyFill="1" applyBorder="1" applyAlignment="1">
      <alignment horizontal="center" vertical="center" shrinkToFit="1"/>
    </xf>
    <xf numFmtId="0" fontId="13" fillId="2" borderId="27" xfId="0" applyFont="1" applyFill="1" applyBorder="1" applyAlignment="1">
      <alignment horizontal="center" vertical="center" shrinkToFit="1"/>
    </xf>
    <xf numFmtId="38" fontId="13" fillId="2" borderId="23" xfId="0" applyNumberFormat="1" applyFont="1" applyFill="1" applyBorder="1" applyAlignment="1">
      <alignment horizontal="center" vertical="center"/>
    </xf>
    <xf numFmtId="0" fontId="13" fillId="2" borderId="35" xfId="0" applyFont="1" applyFill="1" applyBorder="1" applyAlignment="1">
      <alignment horizontal="center" vertical="center"/>
    </xf>
    <xf numFmtId="38" fontId="13" fillId="2" borderId="35" xfId="1"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38" fontId="13" fillId="2" borderId="40" xfId="0" applyNumberFormat="1" applyFont="1" applyFill="1" applyBorder="1" applyAlignment="1">
      <alignment horizontal="center" vertical="center"/>
    </xf>
    <xf numFmtId="38" fontId="13" fillId="2" borderId="37" xfId="0" applyNumberFormat="1" applyFont="1" applyFill="1" applyBorder="1" applyAlignment="1">
      <alignment horizontal="center" vertical="center"/>
    </xf>
    <xf numFmtId="0" fontId="13" fillId="2" borderId="45" xfId="0" applyFont="1" applyFill="1" applyBorder="1">
      <alignment vertical="center"/>
    </xf>
    <xf numFmtId="0" fontId="13" fillId="2" borderId="0" xfId="0" applyFont="1" applyFill="1" applyBorder="1" applyProtection="1">
      <alignment vertical="center"/>
    </xf>
    <xf numFmtId="38" fontId="13" fillId="2" borderId="0" xfId="1" applyFont="1" applyFill="1" applyBorder="1" applyAlignment="1">
      <alignment horizontal="center" vertical="center"/>
    </xf>
    <xf numFmtId="0" fontId="13" fillId="2" borderId="0" xfId="0" applyFont="1" applyFill="1">
      <alignment vertical="center"/>
    </xf>
    <xf numFmtId="0" fontId="13" fillId="2" borderId="0" xfId="0" applyFont="1" applyFill="1" applyBorder="1" applyAlignment="1" applyProtection="1">
      <alignment horizontal="center" vertical="center"/>
    </xf>
    <xf numFmtId="0" fontId="13" fillId="3" borderId="33" xfId="0" applyFont="1" applyFill="1" applyBorder="1" applyAlignment="1" applyProtection="1">
      <alignment horizontal="center" vertical="center"/>
      <protection locked="0"/>
    </xf>
    <xf numFmtId="0" fontId="13" fillId="3" borderId="49" xfId="0" applyFont="1" applyFill="1" applyBorder="1" applyAlignment="1" applyProtection="1">
      <alignment horizontal="center" vertical="center"/>
      <protection locked="0"/>
    </xf>
    <xf numFmtId="0" fontId="13" fillId="3" borderId="44" xfId="0" applyFont="1" applyFill="1" applyBorder="1" applyAlignment="1" applyProtection="1">
      <alignment horizontal="center" vertical="center"/>
      <protection locked="0"/>
    </xf>
    <xf numFmtId="0" fontId="13" fillId="2" borderId="44" xfId="0" applyFont="1" applyFill="1" applyBorder="1" applyAlignment="1">
      <alignment horizontal="center" vertical="center" shrinkToFit="1"/>
    </xf>
    <xf numFmtId="0" fontId="13" fillId="2" borderId="24" xfId="0" applyFont="1" applyFill="1" applyBorder="1" applyAlignment="1">
      <alignment horizontal="center" vertical="center"/>
    </xf>
    <xf numFmtId="38" fontId="13" fillId="2" borderId="0" xfId="1" applyFont="1" applyFill="1" applyBorder="1" applyAlignment="1" applyProtection="1">
      <alignment horizontal="center" vertical="center"/>
      <protection locked="0"/>
    </xf>
    <xf numFmtId="0" fontId="13" fillId="2" borderId="33"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44" xfId="0" applyFont="1" applyFill="1" applyBorder="1" applyAlignment="1" applyProtection="1">
      <alignment horizontal="center" vertical="center"/>
    </xf>
    <xf numFmtId="0" fontId="12" fillId="2" borderId="0" xfId="0" applyFont="1" applyFill="1" applyBorder="1" applyAlignment="1"/>
    <xf numFmtId="0" fontId="21" fillId="2" borderId="0" xfId="0" applyFont="1" applyFill="1">
      <alignment vertical="center"/>
    </xf>
    <xf numFmtId="0" fontId="23" fillId="2" borderId="34" xfId="0" applyFont="1" applyFill="1" applyBorder="1" applyAlignment="1">
      <alignment horizontal="center" vertical="center"/>
    </xf>
    <xf numFmtId="38" fontId="13" fillId="0" borderId="0" xfId="1" applyFont="1" applyFill="1" applyBorder="1" applyAlignment="1" applyProtection="1">
      <alignment horizontal="center" vertical="center"/>
    </xf>
    <xf numFmtId="0" fontId="13" fillId="2" borderId="0" xfId="0" applyFont="1" applyFill="1" applyProtection="1">
      <alignment vertical="center"/>
    </xf>
    <xf numFmtId="38" fontId="13" fillId="2" borderId="0" xfId="1" applyFont="1" applyFill="1" applyBorder="1" applyAlignment="1">
      <alignment horizontal="right" vertical="center"/>
    </xf>
    <xf numFmtId="38" fontId="13" fillId="2" borderId="0" xfId="0" applyNumberFormat="1" applyFont="1" applyFill="1" applyBorder="1" applyAlignment="1">
      <alignment horizontal="center" vertical="center"/>
    </xf>
    <xf numFmtId="0" fontId="13" fillId="2" borderId="23" xfId="0" applyFont="1" applyFill="1" applyBorder="1" applyAlignment="1">
      <alignment horizontal="center" vertical="center"/>
    </xf>
    <xf numFmtId="0" fontId="13" fillId="2" borderId="29" xfId="0" applyFont="1" applyFill="1" applyBorder="1" applyAlignment="1" applyProtection="1">
      <alignment horizontal="center" vertical="center"/>
    </xf>
    <xf numFmtId="38" fontId="13" fillId="2" borderId="40" xfId="1" applyFont="1" applyFill="1" applyBorder="1" applyAlignment="1">
      <alignment horizontal="center" vertical="center"/>
    </xf>
    <xf numFmtId="0" fontId="13" fillId="2" borderId="22" xfId="0" applyFont="1" applyFill="1" applyBorder="1" applyAlignment="1">
      <alignment horizontal="center" vertical="center"/>
    </xf>
    <xf numFmtId="0" fontId="13" fillId="2" borderId="21" xfId="0" applyFont="1" applyFill="1" applyBorder="1" applyAlignment="1">
      <alignment horizontal="center" vertical="center"/>
    </xf>
    <xf numFmtId="0" fontId="13" fillId="3" borderId="56" xfId="0"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xf>
    <xf numFmtId="0" fontId="13" fillId="2" borderId="0" xfId="0" applyFont="1" applyFill="1" applyBorder="1" applyAlignment="1">
      <alignment vertical="top"/>
    </xf>
    <xf numFmtId="0" fontId="13" fillId="2" borderId="18" xfId="0" applyFont="1" applyFill="1" applyBorder="1" applyAlignment="1">
      <alignment horizontal="center" vertical="center" shrinkToFit="1"/>
    </xf>
    <xf numFmtId="0" fontId="13" fillId="2" borderId="43"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4" xfId="0" applyFont="1" applyFill="1" applyBorder="1" applyAlignment="1">
      <alignment horizontal="center" vertical="center" shrinkToFit="1"/>
    </xf>
    <xf numFmtId="176" fontId="13" fillId="2" borderId="0" xfId="0" applyNumberFormat="1" applyFont="1" applyFill="1" applyBorder="1" applyAlignment="1" applyProtection="1">
      <alignment horizontal="center" vertical="center"/>
    </xf>
    <xf numFmtId="38" fontId="21" fillId="2" borderId="0" xfId="1" applyFont="1" applyFill="1" applyBorder="1" applyAlignment="1">
      <alignment horizontal="center" vertical="center"/>
    </xf>
    <xf numFmtId="0" fontId="21" fillId="2" borderId="0" xfId="0" applyFont="1" applyFill="1" applyBorder="1" applyAlignment="1">
      <alignment horizontal="center" vertical="center"/>
    </xf>
    <xf numFmtId="0" fontId="21" fillId="2" borderId="0" xfId="0" applyFont="1" applyFill="1" applyBorder="1" applyAlignment="1" applyProtection="1">
      <alignment vertical="center" shrinkToFit="1"/>
    </xf>
    <xf numFmtId="176" fontId="21" fillId="2" borderId="0" xfId="0" applyNumberFormat="1" applyFont="1" applyFill="1" applyBorder="1" applyAlignment="1" applyProtection="1">
      <alignment vertical="center"/>
    </xf>
    <xf numFmtId="0" fontId="12" fillId="2" borderId="0" xfId="0" applyFont="1" applyFill="1" applyBorder="1" applyAlignment="1">
      <alignment horizontal="left" vertical="center"/>
    </xf>
    <xf numFmtId="0" fontId="13" fillId="2" borderId="37" xfId="0" applyFont="1" applyFill="1" applyBorder="1">
      <alignment vertical="center"/>
    </xf>
    <xf numFmtId="0" fontId="13" fillId="2" borderId="37" xfId="0" applyFont="1" applyFill="1" applyBorder="1" applyAlignment="1">
      <alignment vertical="center"/>
    </xf>
    <xf numFmtId="0" fontId="13" fillId="3" borderId="35" xfId="0" applyFont="1" applyFill="1" applyBorder="1" applyAlignment="1" applyProtection="1">
      <alignment horizontal="center" vertical="center"/>
      <protection locked="0"/>
    </xf>
    <xf numFmtId="0" fontId="13" fillId="2" borderId="31" xfId="0" applyFont="1" applyFill="1" applyBorder="1" applyAlignment="1">
      <alignment horizontal="center"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2" xfId="0" applyFont="1" applyBorder="1" applyAlignment="1">
      <alignment horizontal="left" vertical="center"/>
    </xf>
    <xf numFmtId="0" fontId="6" fillId="0" borderId="3" xfId="0" applyFont="1" applyBorder="1">
      <alignment vertical="center"/>
    </xf>
    <xf numFmtId="0" fontId="6" fillId="0" borderId="57" xfId="0" applyFont="1" applyBorder="1">
      <alignment vertical="center"/>
    </xf>
    <xf numFmtId="0" fontId="6" fillId="0" borderId="0" xfId="0" applyFont="1" applyBorder="1">
      <alignment vertical="center"/>
    </xf>
    <xf numFmtId="0" fontId="6" fillId="0" borderId="0" xfId="0" applyFont="1" applyBorder="1" applyAlignment="1">
      <alignment horizontal="left" vertical="center"/>
    </xf>
    <xf numFmtId="0" fontId="6" fillId="0" borderId="54"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13" fillId="0" borderId="0" xfId="0" applyFont="1">
      <alignment vertical="center"/>
    </xf>
    <xf numFmtId="0" fontId="6" fillId="0" borderId="48" xfId="0" applyFont="1" applyBorder="1">
      <alignment vertical="center"/>
    </xf>
    <xf numFmtId="0" fontId="6" fillId="0" borderId="23" xfId="0" applyFont="1" applyBorder="1">
      <alignment vertical="center"/>
    </xf>
    <xf numFmtId="0" fontId="6" fillId="0" borderId="15" xfId="0" applyFont="1" applyBorder="1" applyAlignment="1">
      <alignment horizontal="left" vertical="center"/>
    </xf>
    <xf numFmtId="0" fontId="26" fillId="0" borderId="0" xfId="0" applyFont="1" applyAlignment="1">
      <alignment horizontal="left" vertical="center" readingOrder="1"/>
    </xf>
    <xf numFmtId="0" fontId="27" fillId="0" borderId="0" xfId="0" applyFont="1" applyAlignment="1">
      <alignment horizontal="left" vertical="center" readingOrder="1"/>
    </xf>
    <xf numFmtId="0" fontId="28" fillId="0" borderId="0" xfId="0" applyFont="1" applyAlignment="1">
      <alignment horizontal="left" vertical="center" readingOrder="1"/>
    </xf>
    <xf numFmtId="0" fontId="13" fillId="2" borderId="33" xfId="0" applyFont="1" applyFill="1" applyBorder="1" applyAlignment="1">
      <alignment horizontal="center" vertical="center" shrinkToFit="1"/>
    </xf>
    <xf numFmtId="0" fontId="13" fillId="2" borderId="49" xfId="0" applyFont="1" applyFill="1" applyBorder="1" applyAlignment="1">
      <alignment horizontal="center" vertical="center" shrinkToFit="1"/>
    </xf>
    <xf numFmtId="0" fontId="13" fillId="2" borderId="36" xfId="0" applyFont="1" applyFill="1" applyBorder="1" applyAlignment="1">
      <alignment horizontal="center" vertical="center" shrinkToFit="1"/>
    </xf>
    <xf numFmtId="0" fontId="13" fillId="2" borderId="27" xfId="0" applyFont="1" applyFill="1" applyBorder="1" applyAlignment="1">
      <alignment horizontal="center" vertical="center"/>
    </xf>
    <xf numFmtId="0" fontId="13" fillId="2" borderId="68" xfId="0" applyFont="1" applyFill="1" applyBorder="1" applyAlignment="1" applyProtection="1">
      <alignment horizontal="center" vertical="center"/>
    </xf>
    <xf numFmtId="0" fontId="13" fillId="2" borderId="49" xfId="0" applyFont="1" applyFill="1" applyBorder="1" applyAlignment="1" applyProtection="1">
      <alignment horizontal="center" vertical="center" shrinkToFit="1"/>
    </xf>
    <xf numFmtId="0" fontId="13" fillId="2" borderId="36" xfId="0" applyFont="1" applyFill="1" applyBorder="1" applyAlignment="1" applyProtection="1">
      <alignment horizontal="center" vertical="center"/>
    </xf>
    <xf numFmtId="0" fontId="13" fillId="2" borderId="30" xfId="0" applyFont="1" applyFill="1" applyBorder="1" applyAlignment="1">
      <alignment horizontal="center" vertical="center"/>
    </xf>
    <xf numFmtId="0" fontId="13" fillId="2" borderId="0" xfId="0" applyFont="1" applyFill="1" applyBorder="1" applyAlignment="1">
      <alignment horizontal="left"/>
    </xf>
    <xf numFmtId="0" fontId="13" fillId="2" borderId="23" xfId="0" applyFont="1" applyFill="1" applyBorder="1" applyAlignment="1">
      <alignment horizontal="center" vertical="center" shrinkToFit="1"/>
    </xf>
    <xf numFmtId="176" fontId="13" fillId="2" borderId="0" xfId="0" applyNumberFormat="1" applyFont="1" applyFill="1" applyBorder="1" applyAlignment="1" applyProtection="1">
      <alignment horizontal="center" vertical="center"/>
      <protection locked="0"/>
    </xf>
    <xf numFmtId="0" fontId="25" fillId="2" borderId="0" xfId="0" applyFont="1" applyFill="1" applyBorder="1" applyAlignment="1"/>
    <xf numFmtId="0" fontId="13" fillId="2" borderId="49" xfId="0" applyFont="1" applyFill="1" applyBorder="1" applyAlignment="1" applyProtection="1">
      <alignment horizontal="left" vertical="center"/>
    </xf>
    <xf numFmtId="0" fontId="13" fillId="2" borderId="24"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40" xfId="0" applyFont="1" applyFill="1" applyBorder="1" applyAlignment="1" applyProtection="1">
      <alignment horizontal="center" vertical="center"/>
    </xf>
    <xf numFmtId="38" fontId="13" fillId="2" borderId="32" xfId="0" applyNumberFormat="1"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0" fontId="13" fillId="2" borderId="40" xfId="0" applyFont="1" applyFill="1" applyBorder="1" applyAlignment="1">
      <alignment horizontal="center" vertical="center"/>
    </xf>
    <xf numFmtId="0" fontId="13" fillId="2" borderId="0" xfId="0" applyFont="1" applyFill="1" applyBorder="1" applyAlignment="1">
      <alignment horizontal="left" vertical="center"/>
    </xf>
    <xf numFmtId="0" fontId="21" fillId="2" borderId="0" xfId="0" applyFont="1" applyFill="1" applyAlignment="1">
      <alignment horizontal="center" vertical="center"/>
    </xf>
    <xf numFmtId="0" fontId="13" fillId="2" borderId="2" xfId="0" applyFont="1" applyFill="1" applyBorder="1" applyAlignment="1">
      <alignment horizontal="left" vertical="center"/>
    </xf>
    <xf numFmtId="0" fontId="13" fillId="2" borderId="5" xfId="0" applyFont="1" applyFill="1" applyBorder="1" applyAlignment="1">
      <alignment horizontal="left" vertical="center"/>
    </xf>
    <xf numFmtId="0" fontId="13" fillId="2" borderId="15" xfId="0" applyFont="1" applyFill="1" applyBorder="1" applyAlignment="1">
      <alignment horizontal="center" vertical="center"/>
    </xf>
    <xf numFmtId="0" fontId="13" fillId="2" borderId="24" xfId="0" applyFont="1" applyFill="1" applyBorder="1" applyAlignment="1">
      <alignment horizontal="center" vertical="center"/>
    </xf>
    <xf numFmtId="0" fontId="13" fillId="3" borderId="22" xfId="0"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xf>
    <xf numFmtId="177" fontId="13" fillId="2" borderId="40" xfId="1" applyNumberFormat="1" applyFont="1" applyFill="1" applyBorder="1" applyAlignment="1">
      <alignment horizontal="center" vertical="center"/>
    </xf>
    <xf numFmtId="176" fontId="13" fillId="3" borderId="35" xfId="0" applyNumberFormat="1" applyFont="1" applyFill="1" applyBorder="1" applyAlignment="1" applyProtection="1">
      <alignment horizontal="center" vertical="center"/>
      <protection locked="0"/>
    </xf>
    <xf numFmtId="0" fontId="13" fillId="2" borderId="21" xfId="0" applyFont="1" applyFill="1" applyBorder="1" applyAlignment="1" applyProtection="1">
      <alignment horizontal="left" vertical="center"/>
    </xf>
    <xf numFmtId="0" fontId="13" fillId="2" borderId="14" xfId="0" applyFont="1" applyFill="1" applyBorder="1" applyAlignment="1" applyProtection="1">
      <alignment horizontal="left" vertical="center"/>
    </xf>
    <xf numFmtId="0" fontId="13" fillId="2" borderId="17" xfId="0" applyFont="1" applyFill="1" applyBorder="1" applyAlignment="1" applyProtection="1">
      <alignment horizontal="left" vertical="center"/>
    </xf>
    <xf numFmtId="0" fontId="13" fillId="3" borderId="70" xfId="0" applyFont="1" applyFill="1" applyBorder="1" applyAlignment="1" applyProtection="1">
      <alignment horizontal="center" vertical="center"/>
      <protection locked="0"/>
    </xf>
    <xf numFmtId="0" fontId="13" fillId="3" borderId="71" xfId="0" applyFont="1" applyFill="1" applyBorder="1" applyAlignment="1" applyProtection="1">
      <alignment horizontal="center" vertical="center"/>
      <protection locked="0"/>
    </xf>
    <xf numFmtId="0" fontId="13" fillId="2" borderId="2" xfId="0" applyFont="1" applyFill="1" applyBorder="1" applyAlignment="1">
      <alignment horizontal="left" vertical="center"/>
    </xf>
    <xf numFmtId="0" fontId="13" fillId="2" borderId="5" xfId="0" applyFont="1" applyFill="1" applyBorder="1" applyAlignment="1">
      <alignment horizontal="left" vertical="center"/>
    </xf>
    <xf numFmtId="0" fontId="13" fillId="2" borderId="34" xfId="0" applyFont="1" applyFill="1" applyBorder="1" applyAlignment="1">
      <alignment horizontal="center" vertical="center"/>
    </xf>
    <xf numFmtId="0" fontId="13" fillId="2" borderId="0" xfId="0" applyFont="1" applyFill="1" applyBorder="1" applyAlignment="1">
      <alignment horizontal="left" vertical="center"/>
    </xf>
    <xf numFmtId="38" fontId="13" fillId="0" borderId="0" xfId="1"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32" fillId="0" borderId="0" xfId="0" applyFont="1">
      <alignment vertical="center"/>
    </xf>
    <xf numFmtId="0" fontId="13" fillId="2" borderId="37" xfId="0" applyFont="1" applyFill="1" applyBorder="1" applyAlignment="1" applyProtection="1">
      <alignment horizontal="center" vertical="center"/>
    </xf>
    <xf numFmtId="0" fontId="13" fillId="2" borderId="0"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6" fillId="0" borderId="0" xfId="0" applyFont="1" applyFill="1">
      <alignment vertical="center"/>
    </xf>
    <xf numFmtId="0" fontId="13" fillId="2" borderId="10" xfId="0" applyFont="1" applyFill="1" applyBorder="1" applyAlignment="1">
      <alignment horizontal="center" vertical="center"/>
    </xf>
    <xf numFmtId="0" fontId="33" fillId="0" borderId="0" xfId="0" applyFont="1" applyAlignment="1">
      <alignment horizontal="left" vertical="center" readingOrder="1"/>
    </xf>
    <xf numFmtId="0" fontId="34" fillId="0" borderId="0" xfId="0" applyFont="1">
      <alignment vertical="center"/>
    </xf>
    <xf numFmtId="0" fontId="13" fillId="2" borderId="0" xfId="0" applyFont="1" applyFill="1" applyBorder="1" applyAlignment="1" applyProtection="1">
      <alignment vertical="center" wrapText="1" shrinkToFit="1"/>
    </xf>
    <xf numFmtId="0" fontId="13" fillId="2" borderId="31" xfId="0" applyFont="1" applyFill="1" applyBorder="1" applyAlignment="1">
      <alignment horizontal="center" vertical="center" shrinkToFit="1"/>
    </xf>
    <xf numFmtId="0" fontId="13" fillId="3" borderId="26" xfId="0" applyFont="1" applyFill="1" applyBorder="1" applyAlignment="1" applyProtection="1">
      <alignment horizontal="center" vertical="center"/>
      <protection locked="0"/>
    </xf>
    <xf numFmtId="0" fontId="13" fillId="0" borderId="45" xfId="0" applyFont="1" applyFill="1" applyBorder="1" applyAlignment="1" applyProtection="1">
      <alignment vertical="center" wrapText="1" shrinkToFit="1"/>
    </xf>
    <xf numFmtId="0" fontId="13" fillId="0" borderId="45" xfId="0" applyFont="1" applyFill="1" applyBorder="1" applyAlignment="1">
      <alignment horizontal="center" vertical="center" shrinkToFit="1"/>
    </xf>
    <xf numFmtId="0" fontId="13" fillId="0" borderId="45" xfId="0" applyFont="1" applyFill="1" applyBorder="1" applyAlignment="1" applyProtection="1">
      <alignment horizontal="center" vertical="center"/>
      <protection locked="0"/>
    </xf>
    <xf numFmtId="0" fontId="13" fillId="0" borderId="45" xfId="0" applyFont="1" applyFill="1" applyBorder="1" applyAlignment="1">
      <alignment horizontal="center" vertical="center"/>
    </xf>
    <xf numFmtId="0" fontId="6" fillId="0" borderId="0" xfId="0" applyFont="1" applyFill="1" applyBorder="1">
      <alignment vertical="center"/>
    </xf>
    <xf numFmtId="0" fontId="13" fillId="2" borderId="24" xfId="0" applyFont="1" applyFill="1" applyBorder="1" applyAlignment="1" applyProtection="1">
      <alignment horizontal="left" vertical="center" wrapText="1" shrinkToFit="1"/>
    </xf>
    <xf numFmtId="0" fontId="13" fillId="2" borderId="28" xfId="0" applyFont="1" applyFill="1" applyBorder="1" applyAlignment="1" applyProtection="1">
      <alignment horizontal="left" vertical="center" wrapText="1" shrinkToFit="1"/>
    </xf>
    <xf numFmtId="0" fontId="35" fillId="2" borderId="0" xfId="0" applyFont="1" applyFill="1" applyBorder="1">
      <alignment vertical="center"/>
    </xf>
    <xf numFmtId="0" fontId="13" fillId="2" borderId="40" xfId="0" applyFont="1" applyFill="1" applyBorder="1" applyAlignment="1">
      <alignment horizontal="center" vertical="center"/>
    </xf>
    <xf numFmtId="38" fontId="13" fillId="2" borderId="40" xfId="1" applyFont="1" applyFill="1" applyBorder="1" applyAlignment="1">
      <alignment horizontal="center" vertical="center"/>
    </xf>
    <xf numFmtId="0" fontId="13" fillId="2" borderId="0" xfId="0" applyFont="1" applyFill="1" applyBorder="1" applyAlignment="1">
      <alignment horizontal="center" vertical="center"/>
    </xf>
    <xf numFmtId="0" fontId="4" fillId="4" borderId="37"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176" fontId="13" fillId="3" borderId="35" xfId="0" applyNumberFormat="1" applyFont="1" applyFill="1" applyBorder="1" applyAlignment="1" applyProtection="1">
      <alignment horizontal="center" vertical="center"/>
      <protection locked="0"/>
    </xf>
    <xf numFmtId="0" fontId="36" fillId="0" borderId="0" xfId="0" applyFont="1">
      <alignment vertical="center"/>
    </xf>
    <xf numFmtId="38" fontId="13" fillId="3" borderId="41" xfId="0" applyNumberFormat="1" applyFont="1" applyFill="1" applyBorder="1" applyAlignment="1">
      <alignment horizontal="center" vertical="center"/>
    </xf>
    <xf numFmtId="38" fontId="13" fillId="3" borderId="22" xfId="0" applyNumberFormat="1" applyFont="1" applyFill="1" applyBorder="1" applyAlignment="1">
      <alignment horizontal="center" vertical="center"/>
    </xf>
    <xf numFmtId="38" fontId="13" fillId="3" borderId="26" xfId="0" applyNumberFormat="1" applyFont="1" applyFill="1" applyBorder="1" applyAlignment="1">
      <alignment horizontal="center" vertical="center"/>
    </xf>
    <xf numFmtId="38" fontId="13" fillId="3" borderId="31" xfId="0" applyNumberFormat="1" applyFont="1" applyFill="1" applyBorder="1" applyAlignment="1">
      <alignment horizontal="center" vertical="center"/>
    </xf>
    <xf numFmtId="38" fontId="13" fillId="3" borderId="52" xfId="0" applyNumberFormat="1" applyFont="1" applyFill="1" applyBorder="1" applyAlignment="1">
      <alignment horizontal="center" vertical="center"/>
    </xf>
    <xf numFmtId="0" fontId="13" fillId="3" borderId="53"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16" xfId="0" applyFont="1" applyFill="1" applyBorder="1" applyAlignment="1" applyProtection="1">
      <alignment horizontal="center" vertical="center"/>
    </xf>
    <xf numFmtId="38" fontId="13" fillId="3" borderId="50" xfId="0" applyNumberFormat="1" applyFont="1" applyFill="1" applyBorder="1" applyAlignment="1" applyProtection="1">
      <alignment horizontal="center" vertical="center"/>
    </xf>
    <xf numFmtId="38" fontId="13" fillId="3" borderId="14" xfId="0" applyNumberFormat="1" applyFont="1" applyFill="1" applyBorder="1" applyAlignment="1" applyProtection="1">
      <alignment horizontal="center" vertical="center"/>
    </xf>
    <xf numFmtId="38" fontId="13" fillId="3" borderId="17" xfId="0" applyNumberFormat="1" applyFont="1" applyFill="1" applyBorder="1" applyAlignment="1" applyProtection="1">
      <alignment horizontal="center" vertical="center"/>
    </xf>
    <xf numFmtId="0" fontId="13" fillId="3" borderId="22"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47" xfId="0" applyFont="1" applyFill="1" applyBorder="1" applyAlignment="1">
      <alignment horizontal="center" vertical="center"/>
    </xf>
    <xf numFmtId="0" fontId="35" fillId="2" borderId="0" xfId="0" applyFont="1" applyFill="1" applyBorder="1" applyAlignment="1">
      <alignment horizontal="left" vertical="center"/>
    </xf>
    <xf numFmtId="0" fontId="35" fillId="2" borderId="0" xfId="0" applyFont="1" applyFill="1">
      <alignment vertical="center"/>
    </xf>
    <xf numFmtId="0" fontId="35" fillId="0" borderId="0" xfId="0" applyFont="1">
      <alignment vertical="center"/>
    </xf>
    <xf numFmtId="0" fontId="23" fillId="2" borderId="0" xfId="0" applyFont="1" applyFill="1" applyBorder="1" applyProtection="1">
      <alignment vertical="center"/>
      <protection locked="0"/>
    </xf>
    <xf numFmtId="0" fontId="23" fillId="2" borderId="0" xfId="0" applyFont="1" applyFill="1" applyBorder="1">
      <alignment vertical="center"/>
    </xf>
    <xf numFmtId="0" fontId="23" fillId="2" borderId="0" xfId="0" applyFont="1" applyFill="1" applyBorder="1" applyProtection="1">
      <alignment vertical="center"/>
    </xf>
    <xf numFmtId="0" fontId="13" fillId="0" borderId="0" xfId="0" applyFont="1" applyFill="1">
      <alignment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40" xfId="0" applyFont="1" applyFill="1" applyBorder="1" applyAlignment="1">
      <alignment horizontal="center" vertical="center"/>
    </xf>
    <xf numFmtId="0" fontId="13" fillId="3" borderId="22" xfId="0" applyFont="1" applyFill="1" applyBorder="1" applyAlignment="1" applyProtection="1">
      <alignment horizontal="center" vertical="center"/>
      <protection locked="0"/>
    </xf>
    <xf numFmtId="0" fontId="13" fillId="2" borderId="48"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0" xfId="0" applyFont="1" applyFill="1" applyBorder="1" applyAlignment="1">
      <alignment horizontal="left" vertical="center"/>
    </xf>
    <xf numFmtId="0" fontId="13" fillId="2" borderId="34" xfId="0" applyFont="1" applyFill="1" applyBorder="1" applyAlignment="1">
      <alignment horizontal="center" vertical="center"/>
    </xf>
    <xf numFmtId="38" fontId="13" fillId="2" borderId="35" xfId="1" applyFont="1" applyFill="1" applyBorder="1" applyAlignment="1">
      <alignment horizontal="center" vertical="center"/>
    </xf>
    <xf numFmtId="38" fontId="13" fillId="2" borderId="40" xfId="1" applyFont="1" applyFill="1" applyBorder="1" applyAlignment="1">
      <alignment horizontal="center" vertical="center"/>
    </xf>
    <xf numFmtId="38" fontId="13" fillId="3" borderId="21" xfId="1"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xf>
    <xf numFmtId="0" fontId="13" fillId="2" borderId="2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3" borderId="30" xfId="0" applyFont="1" applyFill="1" applyBorder="1" applyAlignment="1" applyProtection="1">
      <alignment horizontal="center" vertical="center"/>
      <protection locked="0"/>
    </xf>
    <xf numFmtId="38" fontId="13" fillId="3" borderId="35" xfId="1"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4" fillId="4" borderId="35" xfId="0" applyFont="1" applyFill="1" applyBorder="1" applyAlignment="1">
      <alignment horizontal="center" vertical="center" shrinkToFit="1"/>
    </xf>
    <xf numFmtId="0" fontId="13" fillId="2" borderId="47" xfId="0" applyFont="1" applyFill="1" applyBorder="1" applyAlignment="1">
      <alignment vertical="center"/>
    </xf>
    <xf numFmtId="0" fontId="13" fillId="2" borderId="31" xfId="0" applyFont="1" applyFill="1" applyBorder="1" applyAlignment="1">
      <alignment vertical="center"/>
    </xf>
    <xf numFmtId="0" fontId="13" fillId="3" borderId="35" xfId="0" applyFont="1" applyFill="1" applyBorder="1" applyAlignment="1" applyProtection="1">
      <alignment horizontal="center" vertical="center" wrapText="1"/>
      <protection locked="0"/>
    </xf>
    <xf numFmtId="0" fontId="13" fillId="2" borderId="40" xfId="0" applyFont="1" applyFill="1" applyBorder="1" applyAlignment="1">
      <alignment horizontal="center" vertical="center" wrapText="1"/>
    </xf>
    <xf numFmtId="38" fontId="0" fillId="2" borderId="0" xfId="0" applyNumberFormat="1" applyFill="1" applyAlignment="1">
      <alignment vertical="center" shrinkToFit="1"/>
    </xf>
    <xf numFmtId="0" fontId="13" fillId="2" borderId="0" xfId="0" applyFont="1" applyFill="1" applyBorder="1" applyAlignment="1">
      <alignment horizontal="center" vertical="center"/>
    </xf>
    <xf numFmtId="176" fontId="13" fillId="3" borderId="35" xfId="0" applyNumberFormat="1" applyFont="1" applyFill="1" applyBorder="1" applyAlignment="1" applyProtection="1">
      <alignment horizontal="center" vertical="center"/>
      <protection locked="0"/>
    </xf>
    <xf numFmtId="0" fontId="13" fillId="2" borderId="18" xfId="0" applyFont="1" applyFill="1" applyBorder="1" applyAlignment="1">
      <alignment horizontal="center" vertical="center"/>
    </xf>
    <xf numFmtId="0" fontId="13" fillId="2" borderId="40" xfId="0" applyFont="1" applyFill="1" applyBorder="1" applyAlignment="1">
      <alignment horizontal="center" vertical="center"/>
    </xf>
    <xf numFmtId="38" fontId="13" fillId="3" borderId="35" xfId="1"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0" xfId="0" applyFont="1" applyFill="1" applyBorder="1" applyAlignment="1">
      <alignment horizontal="left" vertical="center"/>
    </xf>
    <xf numFmtId="0" fontId="13" fillId="0" borderId="0" xfId="0" applyFont="1" applyFill="1" applyBorder="1" applyAlignment="1">
      <alignment horizontal="left" vertical="center" wrapText="1"/>
    </xf>
    <xf numFmtId="38" fontId="13" fillId="3" borderId="21" xfId="1" applyFont="1" applyFill="1" applyBorder="1" applyAlignment="1" applyProtection="1">
      <alignment horizontal="center" vertical="center"/>
      <protection locked="0"/>
    </xf>
    <xf numFmtId="38" fontId="13" fillId="3" borderId="35" xfId="1"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38" fontId="13" fillId="0" borderId="0" xfId="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3" fillId="2" borderId="0" xfId="0" applyFont="1" applyFill="1" applyBorder="1" applyAlignment="1">
      <alignment horizontal="left" vertical="center" shrinkToFit="1"/>
    </xf>
    <xf numFmtId="0" fontId="6" fillId="6" borderId="0" xfId="0" applyFont="1" applyFill="1">
      <alignment vertical="center"/>
    </xf>
    <xf numFmtId="0" fontId="36" fillId="6" borderId="0" xfId="0" applyFont="1" applyFill="1">
      <alignment vertical="center"/>
    </xf>
    <xf numFmtId="0" fontId="13" fillId="2" borderId="0" xfId="0" applyFont="1" applyFill="1" applyBorder="1" applyAlignment="1">
      <alignment horizontal="left" vertical="center"/>
    </xf>
    <xf numFmtId="38" fontId="13" fillId="3" borderId="21" xfId="1" applyFont="1" applyFill="1" applyBorder="1" applyAlignment="1" applyProtection="1">
      <alignment horizontal="center" vertical="center"/>
      <protection locked="0"/>
    </xf>
    <xf numFmtId="0" fontId="13" fillId="3" borderId="35" xfId="0" applyFont="1" applyFill="1" applyBorder="1" applyAlignment="1">
      <alignment horizontal="center" vertical="center"/>
    </xf>
    <xf numFmtId="0" fontId="13" fillId="2" borderId="0" xfId="0" applyFont="1" applyFill="1" applyBorder="1" applyAlignment="1">
      <alignment horizontal="center" vertical="center"/>
    </xf>
    <xf numFmtId="0" fontId="23" fillId="2" borderId="40" xfId="0" applyFont="1" applyFill="1" applyBorder="1" applyAlignment="1">
      <alignment horizontal="center" vertical="center"/>
    </xf>
    <xf numFmtId="0" fontId="35" fillId="0" borderId="0" xfId="0" applyFont="1" applyFill="1" applyBorder="1">
      <alignment vertical="center"/>
    </xf>
    <xf numFmtId="0" fontId="35" fillId="0" borderId="0" xfId="0" applyFont="1" applyFill="1">
      <alignment vertical="center"/>
    </xf>
    <xf numFmtId="0" fontId="36" fillId="0" borderId="0" xfId="0" applyFont="1" applyFill="1">
      <alignment vertical="center"/>
    </xf>
    <xf numFmtId="0" fontId="13" fillId="2" borderId="0" xfId="0" applyFont="1" applyFill="1" applyBorder="1" applyAlignment="1">
      <alignment horizontal="center" vertical="center" wrapText="1"/>
    </xf>
    <xf numFmtId="58" fontId="13" fillId="2" borderId="0" xfId="0" applyNumberFormat="1" applyFont="1" applyFill="1" applyBorder="1" applyAlignment="1">
      <alignment horizontal="center" vertical="center" wrapText="1"/>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0" borderId="0" xfId="0" applyFont="1" applyFill="1" applyBorder="1" applyAlignment="1" applyProtection="1">
      <alignment horizontal="center" vertical="center" wrapText="1"/>
      <protection locked="0"/>
    </xf>
    <xf numFmtId="0" fontId="13" fillId="0" borderId="45" xfId="0" applyFont="1" applyFill="1" applyBorder="1" applyAlignment="1" applyProtection="1">
      <alignment horizontal="center" vertical="center" wrapText="1"/>
      <protection locked="0"/>
    </xf>
    <xf numFmtId="0" fontId="43" fillId="2" borderId="0" xfId="0" applyFont="1" applyFill="1" applyBorder="1" applyAlignment="1">
      <alignment horizontal="center" vertical="center"/>
    </xf>
    <xf numFmtId="0" fontId="43" fillId="0" borderId="0" xfId="0" applyFont="1" applyFill="1" applyBorder="1" applyAlignment="1" applyProtection="1">
      <alignment horizontal="center" vertical="center" wrapText="1"/>
      <protection locked="0"/>
    </xf>
    <xf numFmtId="0" fontId="43" fillId="0" borderId="0"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0" borderId="32" xfId="0" applyFont="1" applyFill="1" applyBorder="1" applyAlignment="1" applyProtection="1">
      <alignment horizontal="center" vertical="center" wrapText="1"/>
      <protection locked="0"/>
    </xf>
    <xf numFmtId="0" fontId="43" fillId="0" borderId="32" xfId="0" applyFont="1" applyFill="1" applyBorder="1" applyAlignment="1">
      <alignment horizontal="center" vertical="center" wrapText="1"/>
    </xf>
    <xf numFmtId="0" fontId="43" fillId="2" borderId="32" xfId="0" applyFont="1" applyFill="1" applyBorder="1" applyAlignment="1">
      <alignment horizontal="left" vertical="center"/>
    </xf>
    <xf numFmtId="0" fontId="44" fillId="0" borderId="32" xfId="0" applyFont="1" applyBorder="1">
      <alignment vertical="center"/>
    </xf>
    <xf numFmtId="38" fontId="43" fillId="0" borderId="0" xfId="1" applyFont="1" applyFill="1" applyBorder="1" applyAlignment="1">
      <alignment horizontal="center" vertical="center"/>
    </xf>
    <xf numFmtId="0" fontId="43" fillId="0"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40" xfId="0" applyFont="1" applyFill="1" applyBorder="1" applyAlignment="1">
      <alignment horizontal="center" vertical="center"/>
    </xf>
    <xf numFmtId="38" fontId="13" fillId="0" borderId="0" xfId="1"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0" xfId="0" applyFont="1" applyFill="1" applyBorder="1" applyAlignment="1" applyProtection="1">
      <alignment horizontal="left" vertical="center"/>
      <protection locked="0"/>
    </xf>
    <xf numFmtId="0" fontId="13" fillId="2" borderId="0" xfId="0" applyFont="1" applyFill="1" applyBorder="1" applyAlignment="1">
      <alignment horizontal="left" vertical="center"/>
    </xf>
    <xf numFmtId="38" fontId="13" fillId="0" borderId="0" xfId="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39" fillId="5" borderId="0" xfId="0" applyFont="1" applyFill="1">
      <alignment vertical="center"/>
    </xf>
    <xf numFmtId="0" fontId="6" fillId="5" borderId="0" xfId="0" applyFont="1" applyFill="1">
      <alignment vertical="center"/>
    </xf>
    <xf numFmtId="0" fontId="13" fillId="3" borderId="78" xfId="0" applyFont="1" applyFill="1" applyBorder="1" applyAlignment="1" applyProtection="1">
      <alignment horizontal="center" vertical="center"/>
      <protection locked="0"/>
    </xf>
    <xf numFmtId="178" fontId="13" fillId="0" borderId="79" xfId="0" applyNumberFormat="1" applyFont="1" applyFill="1" applyBorder="1" applyAlignment="1" applyProtection="1">
      <alignment horizontal="center" vertical="center"/>
      <protection locked="0"/>
    </xf>
    <xf numFmtId="0" fontId="13" fillId="3" borderId="26" xfId="0" quotePrefix="1" applyNumberFormat="1" applyFont="1" applyFill="1" applyBorder="1" applyAlignment="1" applyProtection="1">
      <alignment vertical="center"/>
      <protection locked="0"/>
    </xf>
    <xf numFmtId="0" fontId="13" fillId="2" borderId="45" xfId="0" applyFont="1" applyFill="1" applyBorder="1" applyAlignment="1" applyProtection="1">
      <alignment horizontal="left" vertical="center"/>
      <protection locked="0"/>
    </xf>
    <xf numFmtId="0" fontId="6" fillId="0" borderId="50" xfId="0" applyFont="1" applyBorder="1">
      <alignment vertical="center"/>
    </xf>
    <xf numFmtId="38" fontId="43" fillId="0" borderId="0" xfId="1" applyFont="1" applyFill="1" applyBorder="1" applyAlignment="1">
      <alignment horizontal="left" vertical="center"/>
    </xf>
    <xf numFmtId="0" fontId="39" fillId="0" borderId="0" xfId="0" applyFont="1" applyFill="1" applyBorder="1">
      <alignment vertical="center"/>
    </xf>
    <xf numFmtId="0" fontId="44" fillId="0" borderId="0" xfId="0" applyFont="1" applyFill="1" applyBorder="1" applyAlignment="1">
      <alignment horizontal="center" vertical="center"/>
    </xf>
    <xf numFmtId="0" fontId="13" fillId="2" borderId="40" xfId="0" applyFont="1" applyFill="1" applyBorder="1" applyAlignment="1">
      <alignment horizontal="center" vertical="center"/>
    </xf>
    <xf numFmtId="0" fontId="23" fillId="2" borderId="4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4" fillId="4" borderId="35" xfId="0" applyFont="1" applyFill="1" applyBorder="1" applyAlignment="1">
      <alignment horizontal="center" vertical="center" shrinkToFit="1"/>
    </xf>
    <xf numFmtId="0" fontId="4" fillId="4" borderId="37" xfId="0" applyFont="1" applyFill="1" applyBorder="1" applyAlignment="1">
      <alignment horizontal="center" vertical="center" shrinkToFit="1"/>
    </xf>
    <xf numFmtId="0" fontId="4" fillId="4" borderId="35" xfId="0" quotePrefix="1"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7" fillId="4" borderId="36" xfId="0" quotePrefix="1" applyFont="1" applyFill="1" applyBorder="1" applyAlignment="1">
      <alignment horizontal="center" vertical="center" wrapText="1" shrinkToFit="1"/>
    </xf>
    <xf numFmtId="0" fontId="13" fillId="2" borderId="0" xfId="0" applyFont="1" applyFill="1" applyBorder="1" applyAlignment="1" applyProtection="1">
      <alignment horizontal="left" vertical="center"/>
    </xf>
    <xf numFmtId="0" fontId="47" fillId="2" borderId="0" xfId="0" applyFont="1" applyFill="1" applyBorder="1">
      <alignment vertical="center"/>
    </xf>
    <xf numFmtId="0" fontId="48" fillId="2" borderId="0" xfId="0" applyFont="1" applyFill="1" applyBorder="1">
      <alignment vertical="center"/>
    </xf>
    <xf numFmtId="0" fontId="48" fillId="2" borderId="0" xfId="0" applyFont="1" applyFill="1">
      <alignment vertical="center"/>
    </xf>
    <xf numFmtId="0" fontId="48" fillId="2" borderId="0" xfId="0" applyFont="1" applyFill="1" applyBorder="1" applyAlignment="1">
      <alignment horizontal="left" vertical="center"/>
    </xf>
    <xf numFmtId="0" fontId="48" fillId="2" borderId="0" xfId="0" applyFont="1" applyFill="1" applyBorder="1" applyAlignment="1">
      <alignment vertical="center" wrapText="1" shrinkToFit="1"/>
    </xf>
    <xf numFmtId="0" fontId="5" fillId="2" borderId="0" xfId="0" applyFont="1" applyFill="1" applyBorder="1" applyAlignment="1"/>
    <xf numFmtId="0" fontId="48" fillId="2" borderId="0" xfId="0" applyFont="1" applyFill="1" applyBorder="1" applyAlignment="1">
      <alignment horizontal="right" vertical="center"/>
    </xf>
    <xf numFmtId="0" fontId="48" fillId="2" borderId="0" xfId="0" applyFont="1" applyFill="1" applyBorder="1" applyAlignment="1">
      <alignment vertical="center"/>
    </xf>
    <xf numFmtId="0" fontId="39" fillId="2" borderId="0" xfId="0" applyFont="1" applyFill="1" applyBorder="1" applyProtection="1">
      <alignment vertical="center"/>
    </xf>
    <xf numFmtId="0" fontId="28" fillId="2" borderId="88" xfId="0" applyFont="1" applyFill="1" applyBorder="1" applyAlignment="1">
      <alignment horizontal="center" vertical="center"/>
    </xf>
    <xf numFmtId="0" fontId="28" fillId="2" borderId="0" xfId="0" applyFont="1" applyFill="1" applyBorder="1" applyAlignment="1">
      <alignment horizontal="left" vertical="center"/>
    </xf>
    <xf numFmtId="0" fontId="28" fillId="2" borderId="91" xfId="0" applyFont="1" applyFill="1" applyBorder="1" applyAlignment="1">
      <alignment horizontal="center" vertical="center"/>
    </xf>
    <xf numFmtId="0" fontId="28" fillId="2" borderId="97" xfId="0" applyFont="1" applyFill="1" applyBorder="1" applyAlignment="1">
      <alignment horizontal="center" vertical="center"/>
    </xf>
    <xf numFmtId="0" fontId="28" fillId="2" borderId="99" xfId="0" applyFont="1" applyFill="1" applyBorder="1">
      <alignment vertical="center"/>
    </xf>
    <xf numFmtId="0" fontId="28" fillId="2" borderId="99" xfId="0" applyFont="1" applyFill="1" applyBorder="1" applyAlignment="1">
      <alignment vertical="center"/>
    </xf>
    <xf numFmtId="0" fontId="28" fillId="2" borderId="100" xfId="0" applyFont="1" applyFill="1" applyBorder="1" applyAlignment="1">
      <alignment vertical="center"/>
    </xf>
    <xf numFmtId="0" fontId="28" fillId="2" borderId="103" xfId="0" applyFont="1" applyFill="1" applyBorder="1" applyAlignment="1">
      <alignment horizontal="center" vertical="center"/>
    </xf>
    <xf numFmtId="0" fontId="28" fillId="2" borderId="105" xfId="0" applyFont="1" applyFill="1" applyBorder="1" applyAlignment="1">
      <alignment horizontal="center" vertical="center"/>
    </xf>
    <xf numFmtId="0" fontId="28" fillId="0" borderId="0" xfId="0" applyFont="1">
      <alignment vertical="center"/>
    </xf>
    <xf numFmtId="0" fontId="49" fillId="2" borderId="0" xfId="0" applyFont="1" applyFill="1" applyBorder="1" applyAlignment="1">
      <alignment horizontal="center"/>
    </xf>
    <xf numFmtId="178" fontId="28" fillId="0" borderId="79" xfId="0" applyNumberFormat="1" applyFont="1" applyFill="1" applyBorder="1" applyAlignment="1" applyProtection="1">
      <alignment horizontal="center" vertical="center"/>
      <protection locked="0"/>
    </xf>
    <xf numFmtId="0" fontId="28" fillId="0" borderId="2" xfId="0" applyFont="1" applyBorder="1">
      <alignment vertical="center"/>
    </xf>
    <xf numFmtId="0" fontId="28" fillId="0" borderId="0" xfId="0" applyFont="1" applyBorder="1">
      <alignment vertical="center"/>
    </xf>
    <xf numFmtId="0" fontId="49" fillId="2" borderId="0" xfId="0" applyFont="1" applyFill="1" applyBorder="1" applyAlignment="1">
      <alignment horizontal="center" vertical="center"/>
    </xf>
    <xf numFmtId="0" fontId="28" fillId="2" borderId="54" xfId="0" applyFont="1" applyFill="1" applyBorder="1" applyAlignment="1" applyProtection="1">
      <alignment horizontal="center" vertical="center"/>
      <protection locked="0"/>
    </xf>
    <xf numFmtId="0" fontId="28" fillId="2" borderId="54" xfId="0" applyFont="1" applyFill="1" applyBorder="1" applyAlignment="1">
      <alignment vertical="center"/>
    </xf>
    <xf numFmtId="38" fontId="28" fillId="2" borderId="28" xfId="1" applyFont="1" applyFill="1" applyBorder="1" applyAlignment="1">
      <alignment horizontal="center" vertical="center"/>
    </xf>
    <xf numFmtId="0" fontId="28" fillId="2" borderId="14"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37" xfId="0" applyFont="1" applyFill="1" applyBorder="1" applyAlignment="1">
      <alignment horizontal="center" vertical="center"/>
    </xf>
    <xf numFmtId="0" fontId="28" fillId="2" borderId="0" xfId="0" applyFont="1" applyFill="1" applyBorder="1">
      <alignment vertical="center"/>
    </xf>
    <xf numFmtId="0" fontId="28" fillId="2" borderId="18" xfId="0" applyFont="1" applyFill="1" applyBorder="1" applyAlignment="1">
      <alignment horizontal="center" vertical="center"/>
    </xf>
    <xf numFmtId="0" fontId="28" fillId="0" borderId="0" xfId="0" applyFont="1" applyFill="1" applyBorder="1" applyAlignment="1">
      <alignment horizontal="center" vertical="center"/>
    </xf>
    <xf numFmtId="0" fontId="28" fillId="2" borderId="28"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40" xfId="0" applyFont="1" applyFill="1" applyBorder="1" applyAlignment="1" applyProtection="1">
      <alignment horizontal="center" vertical="center"/>
    </xf>
    <xf numFmtId="0" fontId="28" fillId="3" borderId="22" xfId="0" applyFont="1" applyFill="1" applyBorder="1" applyAlignment="1" applyProtection="1">
      <alignment horizontal="center" vertical="center"/>
      <protection locked="0"/>
    </xf>
    <xf numFmtId="0" fontId="28" fillId="3" borderId="21" xfId="0" applyFont="1" applyFill="1" applyBorder="1" applyAlignment="1" applyProtection="1">
      <alignment horizontal="center" vertical="center"/>
      <protection locked="0"/>
    </xf>
    <xf numFmtId="0" fontId="28" fillId="3" borderId="30" xfId="0" applyFont="1" applyFill="1" applyBorder="1" applyAlignment="1" applyProtection="1">
      <alignment horizontal="center" vertical="center"/>
      <protection locked="0"/>
    </xf>
    <xf numFmtId="0" fontId="28" fillId="2" borderId="31" xfId="0" applyFont="1" applyFill="1" applyBorder="1" applyAlignment="1">
      <alignment horizontal="center" vertical="center"/>
    </xf>
    <xf numFmtId="38" fontId="28" fillId="0" borderId="0" xfId="1" applyFont="1" applyFill="1" applyBorder="1" applyAlignment="1" applyProtection="1">
      <alignment horizontal="center" vertical="center"/>
      <protection locked="0"/>
    </xf>
    <xf numFmtId="0" fontId="28" fillId="2" borderId="40" xfId="0" applyFont="1" applyFill="1" applyBorder="1" applyAlignment="1">
      <alignment horizontal="center" vertical="center"/>
    </xf>
    <xf numFmtId="0" fontId="28" fillId="2" borderId="0" xfId="0" applyFont="1" applyFill="1" applyBorder="1" applyAlignment="1" applyProtection="1">
      <alignment horizontal="center" vertical="center"/>
    </xf>
    <xf numFmtId="38" fontId="28" fillId="2" borderId="0" xfId="1" applyFont="1" applyFill="1" applyBorder="1" applyAlignment="1">
      <alignment horizontal="center" vertical="center"/>
    </xf>
    <xf numFmtId="38" fontId="28" fillId="2" borderId="40" xfId="1" applyFont="1" applyFill="1" applyBorder="1" applyAlignment="1">
      <alignment horizontal="center" vertical="center"/>
    </xf>
    <xf numFmtId="0" fontId="28" fillId="2" borderId="24"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23" xfId="0" applyFont="1" applyFill="1" applyBorder="1" applyAlignment="1">
      <alignment horizontal="center" vertical="center"/>
    </xf>
    <xf numFmtId="176" fontId="28" fillId="2" borderId="0" xfId="0" applyNumberFormat="1" applyFont="1" applyFill="1" applyBorder="1" applyAlignment="1" applyProtection="1">
      <alignment horizontal="center" vertical="center"/>
    </xf>
    <xf numFmtId="0" fontId="28" fillId="2" borderId="0" xfId="0" applyFont="1" applyFill="1" applyBorder="1" applyAlignment="1" applyProtection="1">
      <alignment horizontal="left" vertical="center"/>
    </xf>
    <xf numFmtId="38" fontId="26" fillId="2" borderId="0" xfId="1" applyFont="1" applyFill="1" applyBorder="1" applyAlignment="1">
      <alignment horizontal="center" vertical="center"/>
    </xf>
    <xf numFmtId="38" fontId="28" fillId="0" borderId="0" xfId="1" applyFont="1" applyFill="1" applyBorder="1" applyAlignment="1">
      <alignment horizontal="center" vertical="center"/>
    </xf>
    <xf numFmtId="0" fontId="28" fillId="2" borderId="0" xfId="0" applyFont="1" applyFill="1" applyBorder="1" applyAlignment="1">
      <alignment vertical="center" wrapText="1" shrinkToFit="1"/>
    </xf>
    <xf numFmtId="0" fontId="28" fillId="2" borderId="0" xfId="0" applyFont="1" applyFill="1" applyBorder="1" applyAlignment="1">
      <alignment horizontal="right" vertical="center"/>
    </xf>
    <xf numFmtId="0" fontId="50" fillId="2" borderId="0" xfId="0" applyFont="1" applyFill="1" applyBorder="1">
      <alignment vertical="center"/>
    </xf>
    <xf numFmtId="0" fontId="28" fillId="2" borderId="0" xfId="0" applyFont="1" applyFill="1" applyBorder="1" applyAlignment="1">
      <alignment vertical="center"/>
    </xf>
    <xf numFmtId="0" fontId="50" fillId="0" borderId="0" xfId="0" applyFont="1" applyFill="1" applyBorder="1">
      <alignment vertical="center"/>
    </xf>
    <xf numFmtId="0" fontId="28" fillId="0" borderId="0" xfId="0" applyFont="1" applyFill="1" applyBorder="1" applyAlignment="1" applyProtection="1">
      <alignment horizontal="center" vertical="center"/>
      <protection locked="0"/>
    </xf>
    <xf numFmtId="0" fontId="39" fillId="2" borderId="0" xfId="0" applyFont="1" applyFill="1" applyBorder="1" applyAlignment="1">
      <alignment horizontal="center"/>
    </xf>
    <xf numFmtId="0" fontId="39"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13" fillId="2" borderId="89" xfId="0" applyFont="1" applyFill="1" applyBorder="1" applyAlignment="1">
      <alignment horizontal="left" vertical="center"/>
    </xf>
    <xf numFmtId="0" fontId="13" fillId="2" borderId="90" xfId="0" applyFont="1" applyFill="1" applyBorder="1" applyAlignment="1" applyProtection="1">
      <alignment horizontal="left" vertical="center"/>
    </xf>
    <xf numFmtId="0" fontId="13" fillId="2" borderId="14" xfId="0" applyFont="1" applyFill="1" applyBorder="1" applyAlignment="1" applyProtection="1">
      <alignment vertical="center" wrapText="1" shrinkToFit="1"/>
    </xf>
    <xf numFmtId="0" fontId="13" fillId="2" borderId="92" xfId="0" applyFont="1" applyFill="1" applyBorder="1" applyAlignment="1">
      <alignment vertical="center" wrapText="1" shrinkToFit="1"/>
    </xf>
    <xf numFmtId="0" fontId="13" fillId="2" borderId="93" xfId="0" applyFont="1" applyFill="1" applyBorder="1" applyAlignment="1">
      <alignment vertical="center" wrapText="1" shrinkToFit="1"/>
    </xf>
    <xf numFmtId="0" fontId="13" fillId="2" borderId="94" xfId="0" applyFont="1" applyFill="1" applyBorder="1" applyAlignment="1" applyProtection="1">
      <alignment horizontal="left" vertical="center"/>
    </xf>
    <xf numFmtId="0" fontId="13" fillId="2" borderId="93" xfId="0" applyFont="1" applyFill="1" applyBorder="1" applyAlignment="1" applyProtection="1">
      <alignment vertical="center" wrapText="1" shrinkToFit="1"/>
    </xf>
    <xf numFmtId="0" fontId="23" fillId="2" borderId="32" xfId="0" applyFont="1" applyFill="1" applyBorder="1" applyAlignment="1">
      <alignment horizontal="center" vertical="center"/>
    </xf>
    <xf numFmtId="0" fontId="12" fillId="2" borderId="0" xfId="0" applyFont="1" applyFill="1" applyBorder="1" applyAlignment="1" applyProtection="1">
      <alignment horizontal="left"/>
      <protection locked="0"/>
    </xf>
    <xf numFmtId="0" fontId="52" fillId="0" borderId="0" xfId="0" applyFont="1">
      <alignment vertical="center"/>
    </xf>
    <xf numFmtId="0" fontId="51" fillId="0" borderId="0" xfId="0" applyFont="1" applyFill="1" applyBorder="1" applyAlignment="1">
      <alignment horizontal="center" vertical="center"/>
    </xf>
    <xf numFmtId="38" fontId="51" fillId="0" borderId="0" xfId="1" applyFont="1" applyFill="1" applyBorder="1" applyAlignment="1">
      <alignment horizontal="center" vertical="center"/>
    </xf>
    <xf numFmtId="38" fontId="33" fillId="0" borderId="0" xfId="1" applyFont="1" applyFill="1" applyBorder="1" applyAlignment="1">
      <alignment horizontal="center" vertical="center"/>
    </xf>
    <xf numFmtId="0" fontId="34" fillId="0" borderId="0" xfId="0" applyFont="1" applyFill="1">
      <alignment vertical="center"/>
    </xf>
    <xf numFmtId="38" fontId="23" fillId="0" borderId="81" xfId="1" applyFont="1" applyFill="1" applyBorder="1" applyAlignment="1">
      <alignment horizontal="center" vertical="center"/>
    </xf>
    <xf numFmtId="38" fontId="23" fillId="0" borderId="67" xfId="1" applyFont="1" applyFill="1" applyBorder="1" applyAlignment="1">
      <alignment horizontal="center" vertical="center"/>
    </xf>
    <xf numFmtId="0" fontId="23" fillId="0" borderId="0" xfId="0" applyFont="1" applyFill="1" applyBorder="1">
      <alignment vertical="center"/>
    </xf>
    <xf numFmtId="0" fontId="52" fillId="2" borderId="0" xfId="0" applyFont="1" applyFill="1" applyBorder="1" applyAlignment="1">
      <alignment vertical="center"/>
    </xf>
    <xf numFmtId="0" fontId="52" fillId="2" borderId="0" xfId="0" applyFont="1" applyFill="1" applyBorder="1" applyAlignment="1"/>
    <xf numFmtId="0" fontId="54" fillId="0" borderId="0" xfId="0" applyFont="1" applyFill="1" applyBorder="1" applyAlignment="1"/>
    <xf numFmtId="0" fontId="52" fillId="2" borderId="0" xfId="0" applyFont="1" applyFill="1" applyBorder="1" applyAlignment="1">
      <alignment horizontal="left"/>
    </xf>
    <xf numFmtId="0" fontId="52" fillId="2" borderId="0" xfId="0" applyFont="1" applyFill="1" applyBorder="1" applyAlignment="1" applyProtection="1">
      <alignment horizontal="left" vertical="center"/>
    </xf>
    <xf numFmtId="0" fontId="52" fillId="2" borderId="0" xfId="0" applyFont="1" applyFill="1" applyBorder="1" applyAlignment="1" applyProtection="1">
      <alignment vertical="center"/>
    </xf>
    <xf numFmtId="0" fontId="23" fillId="2" borderId="0" xfId="0" applyFont="1" applyFill="1" applyBorder="1" applyAlignment="1">
      <alignment horizontal="left" vertical="center"/>
    </xf>
    <xf numFmtId="0" fontId="23" fillId="2" borderId="47" xfId="0" applyFont="1" applyFill="1" applyBorder="1" applyAlignment="1">
      <alignment vertical="center"/>
    </xf>
    <xf numFmtId="0" fontId="23" fillId="2" borderId="48" xfId="0" applyFont="1" applyFill="1" applyBorder="1" applyAlignment="1">
      <alignment horizontal="center" vertical="center"/>
    </xf>
    <xf numFmtId="0" fontId="23" fillId="2" borderId="31" xfId="0" applyFont="1" applyFill="1" applyBorder="1" applyAlignment="1">
      <alignment vertical="center"/>
    </xf>
    <xf numFmtId="0" fontId="23" fillId="2" borderId="23" xfId="0" applyFont="1" applyFill="1" applyBorder="1" applyAlignment="1">
      <alignment horizontal="center" vertical="center"/>
    </xf>
    <xf numFmtId="0" fontId="23" fillId="2" borderId="31" xfId="0" applyFont="1" applyFill="1" applyBorder="1" applyAlignment="1">
      <alignment vertical="center" wrapText="1"/>
    </xf>
    <xf numFmtId="0" fontId="23" fillId="2" borderId="75" xfId="0" applyFont="1" applyFill="1" applyBorder="1" applyAlignment="1">
      <alignment vertical="center" wrapText="1"/>
    </xf>
    <xf numFmtId="0" fontId="23" fillId="2" borderId="37" xfId="0" applyFont="1" applyFill="1" applyBorder="1" applyAlignment="1">
      <alignment horizontal="center" vertical="center" wrapText="1"/>
    </xf>
    <xf numFmtId="0" fontId="23" fillId="3" borderId="77" xfId="0" applyFont="1" applyFill="1" applyBorder="1" applyAlignment="1" applyProtection="1">
      <alignment horizontal="center" vertical="center" wrapText="1"/>
      <protection locked="0"/>
    </xf>
    <xf numFmtId="0" fontId="23" fillId="2" borderId="40" xfId="0" applyFont="1" applyFill="1" applyBorder="1" applyAlignment="1">
      <alignment horizontal="center" vertical="center" wrapText="1"/>
    </xf>
    <xf numFmtId="0" fontId="53" fillId="0" borderId="40" xfId="0" applyFont="1" applyBorder="1" applyAlignment="1">
      <alignment horizontal="center" vertical="center"/>
    </xf>
    <xf numFmtId="176" fontId="23" fillId="3" borderId="35" xfId="0" applyNumberFormat="1" applyFont="1" applyFill="1" applyBorder="1" applyAlignment="1" applyProtection="1">
      <alignment horizontal="center" vertical="center"/>
      <protection locked="0"/>
    </xf>
    <xf numFmtId="177" fontId="23" fillId="2" borderId="40" xfId="1" applyNumberFormat="1" applyFont="1" applyFill="1" applyBorder="1" applyAlignment="1">
      <alignment horizontal="center" vertical="center"/>
    </xf>
    <xf numFmtId="176" fontId="23" fillId="0" borderId="0" xfId="0" applyNumberFormat="1" applyFont="1" applyFill="1" applyBorder="1" applyAlignment="1" applyProtection="1">
      <alignment horizontal="left" vertical="center"/>
      <protection locked="0"/>
    </xf>
    <xf numFmtId="0" fontId="23" fillId="0" borderId="0" xfId="0" applyFont="1">
      <alignment vertical="center"/>
    </xf>
    <xf numFmtId="0" fontId="23" fillId="2" borderId="0" xfId="0" applyFont="1" applyFill="1" applyBorder="1" applyAlignment="1">
      <alignment vertical="center"/>
    </xf>
    <xf numFmtId="0" fontId="23" fillId="2" borderId="0" xfId="0" applyFont="1" applyFill="1" applyBorder="1" applyAlignment="1">
      <alignment horizontal="center" vertical="center"/>
    </xf>
    <xf numFmtId="38" fontId="23" fillId="2" borderId="0" xfId="1" applyFont="1" applyFill="1" applyBorder="1" applyAlignment="1">
      <alignment horizontal="center" vertical="center"/>
    </xf>
    <xf numFmtId="38" fontId="23" fillId="2" borderId="0" xfId="0" applyNumberFormat="1" applyFont="1" applyFill="1" applyBorder="1" applyAlignment="1">
      <alignment horizontal="center" vertical="center"/>
    </xf>
    <xf numFmtId="0" fontId="39" fillId="2" borderId="0" xfId="0" applyFont="1" applyFill="1" applyBorder="1" applyAlignment="1" applyProtection="1">
      <alignment horizontal="left"/>
      <protection locked="0"/>
    </xf>
    <xf numFmtId="0" fontId="39" fillId="0" borderId="0" xfId="0" applyFont="1">
      <alignment vertical="center"/>
    </xf>
    <xf numFmtId="0" fontId="54" fillId="2" borderId="0" xfId="0" applyFont="1" applyFill="1" applyBorder="1" applyAlignment="1">
      <alignment vertical="center"/>
    </xf>
    <xf numFmtId="0" fontId="52" fillId="2" borderId="0" xfId="0" applyFont="1" applyFill="1" applyBorder="1" applyAlignment="1">
      <alignment horizontal="left" vertical="center"/>
    </xf>
    <xf numFmtId="0" fontId="39" fillId="2" borderId="0" xfId="0" applyFont="1" applyFill="1" applyBorder="1" applyAlignment="1">
      <alignment horizontal="left" vertical="center"/>
    </xf>
    <xf numFmtId="0" fontId="23" fillId="2" borderId="32" xfId="0" applyFont="1" applyFill="1" applyBorder="1" applyAlignment="1" applyProtection="1">
      <alignment horizontal="left" vertical="top"/>
    </xf>
    <xf numFmtId="0" fontId="23" fillId="2" borderId="18" xfId="0" applyFont="1" applyFill="1" applyBorder="1" applyAlignment="1">
      <alignment horizontal="center" vertical="center"/>
    </xf>
    <xf numFmtId="0" fontId="39" fillId="2" borderId="0" xfId="0" applyFont="1" applyFill="1" applyBorder="1" applyAlignment="1" applyProtection="1">
      <alignment horizontal="left" vertical="center"/>
      <protection locked="0"/>
    </xf>
    <xf numFmtId="0" fontId="6" fillId="0" borderId="0" xfId="0" applyFont="1" applyAlignment="1">
      <alignment horizontal="left" vertical="center"/>
    </xf>
    <xf numFmtId="0" fontId="0" fillId="4" borderId="34" xfId="0" quotePrefix="1" applyFont="1" applyFill="1" applyBorder="1" applyAlignment="1">
      <alignment horizontal="center" vertical="center" wrapText="1" shrinkToFit="1"/>
    </xf>
    <xf numFmtId="0" fontId="0" fillId="4" borderId="34" xfId="0" quotePrefix="1" applyFill="1" applyBorder="1" applyAlignment="1">
      <alignment horizontal="center" vertical="center" shrinkToFit="1"/>
    </xf>
    <xf numFmtId="0" fontId="7" fillId="4" borderId="34" xfId="0" quotePrefix="1" applyFont="1" applyFill="1" applyBorder="1" applyAlignment="1">
      <alignment vertical="center" wrapText="1" shrinkToFit="1"/>
    </xf>
    <xf numFmtId="0" fontId="0" fillId="5" borderId="34" xfId="0" applyFill="1" applyBorder="1" applyAlignment="1">
      <alignment horizontal="center" vertical="center" shrinkToFit="1"/>
    </xf>
    <xf numFmtId="0" fontId="0" fillId="2" borderId="34" xfId="0" applyNumberFormat="1" applyFill="1" applyBorder="1" applyAlignment="1">
      <alignment vertical="center" shrinkToFit="1"/>
    </xf>
    <xf numFmtId="0" fontId="56" fillId="2" borderId="34" xfId="0" applyNumberFormat="1" applyFont="1" applyFill="1" applyBorder="1" applyAlignment="1">
      <alignment vertical="center" shrinkToFit="1"/>
    </xf>
    <xf numFmtId="38" fontId="0" fillId="2" borderId="34" xfId="0" applyNumberFormat="1" applyFill="1" applyBorder="1" applyAlignment="1">
      <alignment vertical="center" shrinkToFit="1"/>
    </xf>
    <xf numFmtId="0" fontId="15" fillId="0" borderId="2" xfId="0" applyFont="1" applyBorder="1">
      <alignment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0" xfId="0" applyFont="1" applyFill="1" applyBorder="1" applyAlignment="1">
      <alignment horizontal="left" vertical="center"/>
    </xf>
    <xf numFmtId="38" fontId="13" fillId="3" borderId="21" xfId="1" applyFont="1" applyFill="1" applyBorder="1" applyAlignment="1" applyProtection="1">
      <alignment horizontal="center" vertical="center"/>
      <protection locked="0"/>
    </xf>
    <xf numFmtId="0" fontId="5" fillId="2" borderId="0"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35"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13" fillId="2" borderId="0" xfId="0" applyFont="1" applyFill="1" applyBorder="1" applyAlignment="1" applyProtection="1">
      <alignment horizontal="left" vertical="center" wrapText="1"/>
    </xf>
    <xf numFmtId="0" fontId="13" fillId="2" borderId="0" xfId="0" applyFont="1" applyFill="1" applyBorder="1" applyAlignment="1">
      <alignment horizontal="center" vertical="center"/>
    </xf>
    <xf numFmtId="0" fontId="23" fillId="2" borderId="0" xfId="0" applyFont="1" applyFill="1" applyBorder="1" applyAlignment="1" applyProtection="1">
      <alignment horizontal="left" vertical="center" shrinkToFit="1"/>
    </xf>
    <xf numFmtId="0" fontId="4" fillId="4" borderId="36" xfId="0" quotePrefix="1" applyFont="1" applyFill="1" applyBorder="1" applyAlignment="1">
      <alignment horizontal="center" vertical="center" wrapText="1" shrinkToFit="1"/>
    </xf>
    <xf numFmtId="0" fontId="39" fillId="2" borderId="0" xfId="0" applyFont="1" applyFill="1" applyBorder="1" applyAlignment="1" applyProtection="1">
      <alignment horizontal="left" vertical="center"/>
      <protection locked="0"/>
    </xf>
    <xf numFmtId="0" fontId="13" fillId="2" borderId="23" xfId="0" applyFont="1" applyFill="1" applyBorder="1" applyAlignment="1">
      <alignment horizontal="center" vertical="center"/>
    </xf>
    <xf numFmtId="0" fontId="42" fillId="2" borderId="0" xfId="0" applyFont="1" applyFill="1" applyBorder="1" applyAlignment="1">
      <alignment horizontal="center" vertical="center"/>
    </xf>
    <xf numFmtId="0" fontId="6" fillId="0" borderId="0" xfId="0" applyFont="1" applyFill="1">
      <alignment vertical="center"/>
    </xf>
    <xf numFmtId="0" fontId="6" fillId="0" borderId="107" xfId="0" applyFont="1" applyBorder="1">
      <alignment vertical="center"/>
    </xf>
    <xf numFmtId="0" fontId="23" fillId="2" borderId="0" xfId="0" applyFont="1" applyFill="1" applyBorder="1" applyAlignment="1"/>
    <xf numFmtId="38" fontId="13" fillId="3" borderId="44" xfId="1" applyFont="1" applyFill="1" applyBorder="1" applyAlignment="1" applyProtection="1">
      <alignment horizontal="center" vertical="center"/>
      <protection locked="0"/>
    </xf>
    <xf numFmtId="0" fontId="13" fillId="3" borderId="36" xfId="0" applyFont="1" applyFill="1" applyBorder="1" applyAlignment="1">
      <alignment horizontal="center" vertical="center"/>
    </xf>
    <xf numFmtId="38" fontId="13" fillId="0" borderId="36" xfId="1"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3" fillId="3" borderId="106" xfId="0" applyFont="1" applyFill="1" applyBorder="1" applyAlignment="1" applyProtection="1">
      <alignment horizontal="center" vertical="center"/>
      <protection locked="0"/>
    </xf>
    <xf numFmtId="0" fontId="28" fillId="2" borderId="20" xfId="0" applyFont="1" applyFill="1" applyBorder="1" applyAlignment="1">
      <alignment horizontal="center" vertical="center"/>
    </xf>
    <xf numFmtId="0" fontId="43" fillId="0" borderId="50" xfId="0" applyFont="1" applyFill="1" applyBorder="1" applyAlignment="1">
      <alignment horizontal="center" vertical="center"/>
    </xf>
    <xf numFmtId="0" fontId="57" fillId="4" borderId="34" xfId="0" quotePrefix="1" applyFont="1" applyFill="1" applyBorder="1" applyAlignment="1">
      <alignment horizontal="center" vertical="center" wrapText="1" shrinkToFit="1"/>
    </xf>
    <xf numFmtId="176" fontId="0" fillId="2" borderId="34" xfId="0" applyNumberFormat="1" applyFill="1" applyBorder="1" applyAlignment="1">
      <alignment horizontal="right" vertical="center" shrinkToFit="1"/>
    </xf>
    <xf numFmtId="1" fontId="0" fillId="2" borderId="34" xfId="0" applyNumberFormat="1" applyFill="1" applyBorder="1" applyAlignment="1">
      <alignment horizontal="right" vertical="center" shrinkToFit="1"/>
    </xf>
    <xf numFmtId="1" fontId="56" fillId="2" borderId="34" xfId="0" applyNumberFormat="1" applyFont="1" applyFill="1" applyBorder="1" applyAlignment="1">
      <alignment horizontal="right" vertical="center" shrinkToFit="1"/>
    </xf>
    <xf numFmtId="0" fontId="0" fillId="2" borderId="34" xfId="0" applyFill="1" applyBorder="1" applyAlignment="1">
      <alignment horizontal="right" vertical="center" shrinkToFit="1"/>
    </xf>
    <xf numFmtId="38" fontId="0" fillId="2" borderId="34" xfId="0" applyNumberFormat="1" applyFill="1" applyBorder="1" applyAlignment="1">
      <alignment horizontal="right" vertical="center" shrinkToFit="1"/>
    </xf>
    <xf numFmtId="0" fontId="0" fillId="2" borderId="0" xfId="0" applyFill="1" applyAlignment="1">
      <alignment horizontal="right" vertical="center" shrinkToFit="1"/>
    </xf>
    <xf numFmtId="0" fontId="56" fillId="2" borderId="34" xfId="0" applyNumberFormat="1" applyFont="1" applyFill="1" applyBorder="1" applyAlignment="1">
      <alignment horizontal="right" vertical="center" shrinkToFit="1"/>
    </xf>
    <xf numFmtId="0" fontId="56" fillId="2" borderId="34" xfId="0" applyFont="1" applyFill="1" applyBorder="1" applyAlignment="1">
      <alignment horizontal="right" vertical="center" shrinkToFit="1"/>
    </xf>
    <xf numFmtId="0" fontId="0" fillId="0" borderId="34" xfId="0" applyFill="1" applyBorder="1" applyAlignment="1">
      <alignment horizontal="right" vertical="center" shrinkToFit="1"/>
    </xf>
    <xf numFmtId="38" fontId="0" fillId="0" borderId="34" xfId="0" applyNumberFormat="1" applyFill="1" applyBorder="1" applyAlignment="1">
      <alignment horizontal="right" vertical="center" shrinkToFit="1"/>
    </xf>
    <xf numFmtId="0" fontId="0" fillId="2" borderId="0" xfId="0" applyFill="1" applyBorder="1" applyAlignment="1">
      <alignment horizontal="right" vertical="center" shrinkToFit="1"/>
    </xf>
    <xf numFmtId="0" fontId="7" fillId="4" borderId="31" xfId="0" quotePrefix="1" applyFont="1" applyFill="1" applyBorder="1" applyAlignment="1">
      <alignment horizontal="center" vertical="center" wrapText="1" shrinkToFit="1"/>
    </xf>
    <xf numFmtId="0" fontId="0" fillId="2" borderId="35" xfId="0" applyNumberFormat="1" applyFill="1" applyBorder="1" applyAlignment="1">
      <alignment vertical="center" shrinkToFit="1"/>
    </xf>
    <xf numFmtId="0" fontId="23" fillId="0" borderId="0" xfId="0" applyFont="1" applyFill="1" applyBorder="1" applyAlignment="1">
      <alignment wrapText="1"/>
    </xf>
    <xf numFmtId="179" fontId="23" fillId="0" borderId="0" xfId="0" applyNumberFormat="1" applyFont="1" applyFill="1" applyBorder="1" applyAlignment="1">
      <alignment horizontal="center" vertical="center"/>
    </xf>
    <xf numFmtId="38" fontId="23" fillId="0" borderId="65" xfId="1" applyFont="1" applyFill="1" applyBorder="1" applyAlignment="1">
      <alignment horizontal="center" vertical="center"/>
    </xf>
    <xf numFmtId="0" fontId="53" fillId="0" borderId="65" xfId="0" applyFont="1" applyFill="1" applyBorder="1" applyAlignment="1">
      <alignment horizontal="center" vertical="center"/>
    </xf>
    <xf numFmtId="0" fontId="53" fillId="0" borderId="81" xfId="0" applyFont="1" applyFill="1" applyBorder="1" applyAlignment="1">
      <alignment horizontal="center" vertical="center"/>
    </xf>
    <xf numFmtId="0" fontId="53" fillId="0" borderId="67" xfId="0" applyFont="1" applyFill="1" applyBorder="1" applyAlignment="1">
      <alignment horizontal="center" vertical="center"/>
    </xf>
    <xf numFmtId="179" fontId="23" fillId="3" borderId="80" xfId="0" applyNumberFormat="1" applyFont="1" applyFill="1" applyBorder="1" applyAlignment="1">
      <alignment horizontal="center" vertical="center"/>
    </xf>
    <xf numFmtId="38" fontId="23" fillId="0" borderId="0" xfId="1" applyFont="1" applyFill="1" applyBorder="1" applyAlignment="1">
      <alignment horizontal="center" vertical="center"/>
    </xf>
    <xf numFmtId="0" fontId="23" fillId="0" borderId="0" xfId="0" applyFont="1" applyFill="1" applyBorder="1" applyAlignment="1">
      <alignment horizontal="center" vertical="center"/>
    </xf>
    <xf numFmtId="0" fontId="53" fillId="0" borderId="90" xfId="0" applyFont="1" applyFill="1" applyBorder="1" applyAlignment="1">
      <alignment horizontal="center" vertical="center"/>
    </xf>
    <xf numFmtId="0" fontId="53" fillId="0" borderId="76" xfId="0" applyFont="1" applyFill="1" applyBorder="1" applyAlignment="1">
      <alignment horizontal="center" vertical="center"/>
    </xf>
    <xf numFmtId="0" fontId="23" fillId="3" borderId="80" xfId="0" applyFont="1" applyFill="1" applyBorder="1" applyAlignment="1">
      <alignment horizontal="center" vertical="center"/>
    </xf>
    <xf numFmtId="0" fontId="23" fillId="3" borderId="109" xfId="0" applyFont="1" applyFill="1" applyBorder="1" applyAlignment="1">
      <alignment horizontal="center" vertical="center"/>
    </xf>
    <xf numFmtId="0" fontId="13" fillId="3" borderId="27" xfId="0" applyFont="1" applyFill="1" applyBorder="1" applyAlignment="1">
      <alignment horizontal="center" vertical="center"/>
    </xf>
    <xf numFmtId="1" fontId="23" fillId="0" borderId="0" xfId="0" applyNumberFormat="1" applyFont="1" applyFill="1" applyBorder="1" applyAlignment="1">
      <alignment horizontal="center" vertical="center"/>
    </xf>
    <xf numFmtId="1" fontId="23" fillId="3" borderId="80" xfId="0" applyNumberFormat="1" applyFont="1" applyFill="1" applyBorder="1" applyAlignment="1">
      <alignment horizontal="center" vertical="center"/>
    </xf>
    <xf numFmtId="1" fontId="23" fillId="3" borderId="110" xfId="0" applyNumberFormat="1"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lignment vertical="center"/>
    </xf>
    <xf numFmtId="0" fontId="13" fillId="0" borderId="45" xfId="0" applyFont="1" applyFill="1" applyBorder="1" applyAlignment="1">
      <alignment vertical="center"/>
    </xf>
    <xf numFmtId="0" fontId="13" fillId="0" borderId="45" xfId="0" applyFont="1" applyFill="1" applyBorder="1">
      <alignment vertical="center"/>
    </xf>
    <xf numFmtId="0" fontId="13" fillId="2" borderId="17" xfId="0" applyFont="1" applyFill="1" applyBorder="1" applyAlignment="1">
      <alignment horizontal="center" vertical="center"/>
    </xf>
    <xf numFmtId="0" fontId="13" fillId="3" borderId="30" xfId="0" applyFont="1" applyFill="1" applyBorder="1" applyAlignment="1" applyProtection="1">
      <alignment horizontal="center" vertical="center"/>
      <protection locked="0"/>
    </xf>
    <xf numFmtId="38" fontId="13" fillId="3" borderId="21" xfId="1"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wrapText="1"/>
    </xf>
    <xf numFmtId="0" fontId="13" fillId="2" borderId="0" xfId="0" applyFont="1" applyFill="1" applyBorder="1" applyAlignment="1">
      <alignment horizontal="center" vertical="center"/>
    </xf>
    <xf numFmtId="0" fontId="13" fillId="3" borderId="35"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37" xfId="0" applyFont="1" applyFill="1" applyBorder="1" applyAlignment="1" applyProtection="1">
      <alignment horizontal="center" vertical="center"/>
    </xf>
    <xf numFmtId="38" fontId="13" fillId="3" borderId="30" xfId="1" applyFont="1" applyFill="1" applyBorder="1" applyAlignment="1" applyProtection="1">
      <alignment horizontal="center" vertical="center"/>
      <protection locked="0"/>
    </xf>
    <xf numFmtId="0" fontId="13" fillId="2" borderId="0" xfId="0" applyFont="1" applyFill="1" applyBorder="1" applyAlignment="1">
      <alignment horizontal="left" vertical="center"/>
    </xf>
    <xf numFmtId="0" fontId="23" fillId="3" borderId="35" xfId="0" applyFont="1" applyFill="1" applyBorder="1" applyAlignment="1" applyProtection="1">
      <alignment horizontal="center" vertical="center" wrapText="1"/>
      <protection locked="0"/>
    </xf>
    <xf numFmtId="0" fontId="6" fillId="0" borderId="0" xfId="0" applyFont="1" applyFill="1">
      <alignment vertical="center"/>
    </xf>
    <xf numFmtId="176" fontId="13" fillId="3" borderId="35" xfId="0" applyNumberFormat="1" applyFont="1" applyFill="1" applyBorder="1" applyAlignment="1" applyProtection="1">
      <alignment horizontal="center" vertical="center"/>
      <protection locked="0"/>
    </xf>
    <xf numFmtId="0" fontId="6" fillId="3" borderId="33" xfId="0" applyFont="1" applyFill="1" applyBorder="1" applyAlignment="1">
      <alignment horizontal="center" vertical="center"/>
    </xf>
    <xf numFmtId="0" fontId="13" fillId="3" borderId="43" xfId="0" applyFont="1" applyFill="1" applyBorder="1" applyAlignment="1" applyProtection="1">
      <alignment horizontal="center" vertical="center"/>
      <protection locked="0"/>
    </xf>
    <xf numFmtId="38" fontId="23" fillId="3" borderId="30" xfId="1" applyFont="1" applyFill="1" applyBorder="1" applyAlignment="1" applyProtection="1">
      <alignment horizontal="center" vertical="center"/>
      <protection locked="0"/>
    </xf>
    <xf numFmtId="176" fontId="24" fillId="3" borderId="35" xfId="0" applyNumberFormat="1" applyFont="1" applyFill="1" applyBorder="1" applyAlignment="1" applyProtection="1">
      <alignment horizontal="center" vertical="center"/>
      <protection locked="0"/>
    </xf>
    <xf numFmtId="0" fontId="15" fillId="2" borderId="34" xfId="0" applyFont="1" applyFill="1" applyBorder="1" applyAlignment="1">
      <alignment horizontal="center" vertical="center" wrapText="1" shrinkToFit="1"/>
    </xf>
    <xf numFmtId="0" fontId="53" fillId="3" borderId="80" xfId="0" applyFont="1" applyFill="1" applyBorder="1" applyAlignment="1">
      <alignment horizontal="center" vertical="center"/>
    </xf>
    <xf numFmtId="0" fontId="53" fillId="3" borderId="109" xfId="0" applyFont="1" applyFill="1" applyBorder="1" applyAlignment="1">
      <alignment horizontal="center" vertical="center"/>
    </xf>
    <xf numFmtId="38" fontId="13" fillId="3" borderId="111" xfId="0" applyNumberFormat="1" applyFont="1" applyFill="1" applyBorder="1" applyAlignment="1" applyProtection="1">
      <alignment horizontal="center" vertical="center"/>
      <protection locked="0"/>
    </xf>
    <xf numFmtId="38" fontId="13" fillId="3" borderId="112" xfId="0" applyNumberFormat="1" applyFont="1" applyFill="1" applyBorder="1" applyAlignment="1" applyProtection="1">
      <alignment horizontal="center" vertical="center"/>
      <protection locked="0"/>
    </xf>
    <xf numFmtId="38" fontId="13" fillId="3" borderId="113" xfId="0" applyNumberFormat="1" applyFont="1" applyFill="1" applyBorder="1" applyAlignment="1" applyProtection="1">
      <alignment horizontal="center" vertical="center"/>
      <protection locked="0"/>
    </xf>
    <xf numFmtId="0" fontId="53" fillId="3" borderId="110" xfId="0" applyFont="1" applyFill="1" applyBorder="1" applyAlignment="1">
      <alignment horizontal="center" vertical="center"/>
    </xf>
    <xf numFmtId="0" fontId="13" fillId="3" borderId="104"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xf>
    <xf numFmtId="0" fontId="13" fillId="2" borderId="0" xfId="0" applyFont="1" applyFill="1" applyBorder="1" applyAlignment="1">
      <alignment vertical="center" wrapText="1" shrinkToFit="1"/>
    </xf>
    <xf numFmtId="38" fontId="13" fillId="3" borderId="0" xfId="0" applyNumberFormat="1" applyFont="1" applyFill="1" applyBorder="1" applyAlignment="1" applyProtection="1">
      <alignment horizontal="center" vertical="center"/>
      <protection locked="0"/>
    </xf>
    <xf numFmtId="38" fontId="13" fillId="2" borderId="0" xfId="0" applyNumberFormat="1" applyFont="1" applyFill="1" applyBorder="1" applyAlignment="1" applyProtection="1">
      <alignment horizontal="center" vertical="center"/>
    </xf>
    <xf numFmtId="38" fontId="13" fillId="3" borderId="41" xfId="0" applyNumberFormat="1" applyFont="1" applyFill="1" applyBorder="1" applyAlignment="1" applyProtection="1">
      <alignment horizontal="center" vertical="center"/>
      <protection locked="0"/>
    </xf>
    <xf numFmtId="38" fontId="13" fillId="3" borderId="13" xfId="0" applyNumberFormat="1" applyFont="1" applyFill="1" applyBorder="1" applyAlignment="1" applyProtection="1">
      <alignment horizontal="center" vertical="center"/>
      <protection locked="0"/>
    </xf>
    <xf numFmtId="38" fontId="13" fillId="3" borderId="16" xfId="0" applyNumberFormat="1" applyFont="1" applyFill="1" applyBorder="1" applyAlignment="1" applyProtection="1">
      <alignment horizontal="center" vertical="center"/>
      <protection locked="0"/>
    </xf>
    <xf numFmtId="38" fontId="13" fillId="0" borderId="14" xfId="0" applyNumberFormat="1" applyFont="1" applyFill="1" applyBorder="1" applyAlignment="1" applyProtection="1">
      <alignment horizontal="center" vertical="center"/>
      <protection locked="0"/>
    </xf>
    <xf numFmtId="38" fontId="13" fillId="0" borderId="25" xfId="0" applyNumberFormat="1" applyFont="1" applyFill="1" applyBorder="1" applyAlignment="1" applyProtection="1">
      <alignment horizontal="center" vertical="center"/>
      <protection locked="0"/>
    </xf>
    <xf numFmtId="38" fontId="13" fillId="0" borderId="28" xfId="0" applyNumberFormat="1" applyFont="1" applyFill="1" applyBorder="1" applyAlignment="1" applyProtection="1">
      <alignment horizontal="center" vertical="center"/>
      <protection locked="0"/>
    </xf>
    <xf numFmtId="38" fontId="13" fillId="2" borderId="40" xfId="0" applyNumberFormat="1" applyFont="1" applyFill="1" applyBorder="1" applyAlignment="1" applyProtection="1">
      <alignment horizontal="center" vertical="center"/>
    </xf>
    <xf numFmtId="0" fontId="15" fillId="2" borderId="36" xfId="0" applyFont="1" applyFill="1" applyBorder="1" applyAlignment="1">
      <alignment horizontal="center" vertical="center" wrapText="1" shrinkToFit="1"/>
    </xf>
    <xf numFmtId="38" fontId="13" fillId="3" borderId="115" xfId="0" applyNumberFormat="1" applyFont="1" applyFill="1" applyBorder="1" applyAlignment="1" applyProtection="1">
      <alignment horizontal="center" vertical="center"/>
      <protection locked="0"/>
    </xf>
    <xf numFmtId="0" fontId="6" fillId="0" borderId="116" xfId="0" applyFont="1" applyBorder="1">
      <alignment vertical="center"/>
    </xf>
    <xf numFmtId="0" fontId="23" fillId="3" borderId="114" xfId="0" applyFont="1" applyFill="1" applyBorder="1" applyAlignment="1">
      <alignment horizontal="center" vertical="center"/>
    </xf>
    <xf numFmtId="0" fontId="23" fillId="3" borderId="66" xfId="0" applyFont="1" applyFill="1" applyBorder="1" applyAlignment="1">
      <alignment horizontal="center" vertical="center"/>
    </xf>
    <xf numFmtId="0" fontId="23" fillId="3" borderId="37" xfId="0" applyFont="1" applyFill="1" applyBorder="1">
      <alignment vertical="center"/>
    </xf>
    <xf numFmtId="0" fontId="13" fillId="3" borderId="43" xfId="0" quotePrefix="1" applyFont="1" applyFill="1" applyBorder="1" applyAlignment="1" applyProtection="1">
      <alignment horizontal="center" vertical="center"/>
      <protection locked="0"/>
    </xf>
    <xf numFmtId="0" fontId="13" fillId="3" borderId="22" xfId="1" quotePrefix="1" applyNumberFormat="1" applyFont="1" applyFill="1" applyBorder="1" applyAlignment="1" applyProtection="1">
      <alignment horizontal="center" vertical="center"/>
      <protection locked="0"/>
    </xf>
    <xf numFmtId="0" fontId="13" fillId="3" borderId="21" xfId="1" quotePrefix="1" applyNumberFormat="1" applyFont="1" applyFill="1" applyBorder="1" applyAlignment="1" applyProtection="1">
      <alignment horizontal="center" vertical="center"/>
      <protection locked="0"/>
    </xf>
    <xf numFmtId="0" fontId="13" fillId="3" borderId="27" xfId="1" quotePrefix="1" applyNumberFormat="1" applyFont="1" applyFill="1" applyBorder="1" applyAlignment="1" applyProtection="1">
      <alignment horizontal="center" vertical="center"/>
      <protection locked="0"/>
    </xf>
    <xf numFmtId="0" fontId="23" fillId="8" borderId="40" xfId="0" applyFont="1" applyFill="1" applyBorder="1" applyAlignment="1">
      <alignment horizontal="center" vertical="center"/>
    </xf>
    <xf numFmtId="38" fontId="13" fillId="8" borderId="32" xfId="0" applyNumberFormat="1" applyFont="1" applyFill="1" applyBorder="1" applyAlignment="1" applyProtection="1">
      <alignment horizontal="center" vertical="center"/>
    </xf>
    <xf numFmtId="0" fontId="53" fillId="8" borderId="109" xfId="0" applyFont="1" applyFill="1" applyBorder="1" applyAlignment="1">
      <alignment horizontal="center" vertical="center"/>
    </xf>
    <xf numFmtId="38" fontId="13" fillId="9" borderId="35" xfId="0" applyNumberFormat="1" applyFont="1" applyFill="1" applyBorder="1" applyAlignment="1">
      <alignment horizontal="center" vertical="center"/>
    </xf>
    <xf numFmtId="38" fontId="13" fillId="9" borderId="46" xfId="0" applyNumberFormat="1" applyFont="1" applyFill="1" applyBorder="1" applyAlignment="1">
      <alignment horizontal="center" vertical="center"/>
    </xf>
    <xf numFmtId="38" fontId="13" fillId="9" borderId="46" xfId="0" applyNumberFormat="1" applyFont="1" applyFill="1" applyBorder="1" applyAlignment="1" applyProtection="1">
      <alignment horizontal="center" vertical="center"/>
    </xf>
    <xf numFmtId="0" fontId="23" fillId="8" borderId="37" xfId="0" applyFont="1" applyFill="1" applyBorder="1" applyAlignment="1">
      <alignment horizontal="center" vertical="center"/>
    </xf>
    <xf numFmtId="0" fontId="13" fillId="8" borderId="29" xfId="0" applyFont="1" applyFill="1" applyBorder="1" applyAlignment="1" applyProtection="1">
      <alignment horizontal="center" vertical="center"/>
    </xf>
    <xf numFmtId="0" fontId="23" fillId="8" borderId="66" xfId="0" applyFont="1" applyFill="1" applyBorder="1" applyAlignment="1">
      <alignment horizontal="center" vertical="center"/>
    </xf>
    <xf numFmtId="0" fontId="13" fillId="9" borderId="46" xfId="0" applyNumberFormat="1" applyFont="1" applyFill="1" applyBorder="1" applyAlignment="1" applyProtection="1">
      <alignment horizontal="center" vertical="center"/>
      <protection locked="0"/>
    </xf>
    <xf numFmtId="38" fontId="13" fillId="9" borderId="69" xfId="0" applyNumberFormat="1" applyFont="1" applyFill="1" applyBorder="1" applyAlignment="1" applyProtection="1">
      <alignment horizontal="center" vertical="center"/>
    </xf>
    <xf numFmtId="0" fontId="23" fillId="7" borderId="40" xfId="0" applyFont="1" applyFill="1" applyBorder="1" applyAlignment="1">
      <alignment horizontal="center" vertical="center"/>
    </xf>
    <xf numFmtId="0" fontId="13" fillId="7" borderId="29" xfId="0" applyFont="1" applyFill="1" applyBorder="1" applyAlignment="1" applyProtection="1">
      <alignment horizontal="center" vertical="center"/>
    </xf>
    <xf numFmtId="0" fontId="53" fillId="7" borderId="109" xfId="0" applyFont="1" applyFill="1" applyBorder="1" applyAlignment="1">
      <alignment horizontal="center" vertical="center"/>
    </xf>
    <xf numFmtId="0" fontId="13" fillId="3" borderId="25" xfId="1" quotePrefix="1" applyNumberFormat="1" applyFont="1" applyFill="1" applyBorder="1" applyAlignment="1" applyProtection="1">
      <alignment horizontal="center" vertical="center"/>
      <protection locked="0"/>
    </xf>
    <xf numFmtId="0" fontId="13" fillId="3" borderId="28" xfId="1" quotePrefix="1" applyNumberFormat="1" applyFont="1" applyFill="1" applyBorder="1" applyAlignment="1" applyProtection="1">
      <alignment horizontal="center" vertical="center"/>
      <protection locked="0"/>
    </xf>
    <xf numFmtId="38" fontId="13" fillId="3" borderId="22" xfId="1" quotePrefix="1" applyNumberFormat="1" applyFont="1" applyFill="1" applyBorder="1" applyAlignment="1" applyProtection="1">
      <alignment horizontal="center" vertical="center"/>
      <protection locked="0"/>
    </xf>
    <xf numFmtId="0" fontId="13" fillId="3" borderId="27" xfId="1" quotePrefix="1" applyNumberFormat="1" applyFont="1" applyFill="1" applyBorder="1" applyAlignment="1" applyProtection="1">
      <alignment horizontal="center" vertical="center"/>
    </xf>
    <xf numFmtId="0" fontId="13" fillId="3" borderId="44" xfId="1" quotePrefix="1" applyNumberFormat="1" applyFont="1" applyFill="1" applyBorder="1" applyAlignment="1" applyProtection="1">
      <alignment horizontal="center" vertical="center"/>
      <protection locked="0"/>
    </xf>
    <xf numFmtId="0" fontId="23" fillId="0" borderId="35" xfId="0" applyFont="1" applyFill="1" applyBorder="1" applyAlignment="1">
      <alignment horizontal="center" wrapText="1"/>
    </xf>
    <xf numFmtId="0" fontId="23" fillId="0" borderId="40" xfId="0" applyFont="1" applyFill="1" applyBorder="1" applyAlignment="1">
      <alignment horizontal="center" wrapText="1"/>
    </xf>
    <xf numFmtId="0" fontId="23" fillId="0" borderId="0" xfId="0" applyFont="1" applyFill="1" applyBorder="1" applyAlignment="1">
      <alignment horizontal="left" wrapText="1"/>
    </xf>
    <xf numFmtId="0" fontId="23" fillId="0" borderId="32" xfId="0" applyFont="1" applyFill="1" applyBorder="1" applyAlignment="1">
      <alignment horizontal="left" wrapText="1"/>
    </xf>
    <xf numFmtId="0" fontId="13" fillId="2" borderId="35"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13" fillId="2" borderId="47" xfId="0" applyFont="1" applyFill="1" applyBorder="1" applyAlignment="1">
      <alignment horizontal="left" vertical="center" shrinkToFit="1"/>
    </xf>
    <xf numFmtId="0" fontId="13" fillId="2" borderId="50" xfId="0" applyFont="1" applyFill="1" applyBorder="1" applyAlignment="1">
      <alignment horizontal="left" vertical="center" shrinkToFit="1"/>
    </xf>
    <xf numFmtId="0" fontId="13" fillId="2" borderId="48" xfId="0" applyFont="1" applyFill="1" applyBorder="1" applyAlignment="1">
      <alignment horizontal="left" vertical="center" shrinkToFit="1"/>
    </xf>
    <xf numFmtId="0" fontId="13" fillId="2" borderId="21" xfId="0" applyFont="1" applyFill="1" applyBorder="1" applyAlignment="1">
      <alignment horizontal="left" vertical="center" shrinkToFit="1"/>
    </xf>
    <xf numFmtId="0" fontId="13" fillId="2" borderId="14" xfId="0" applyFont="1" applyFill="1" applyBorder="1" applyAlignment="1">
      <alignment horizontal="left" vertical="center" shrinkToFit="1"/>
    </xf>
    <xf numFmtId="0" fontId="13" fillId="2" borderId="15" xfId="0" applyFont="1" applyFill="1" applyBorder="1" applyAlignment="1">
      <alignment horizontal="left" vertical="center" shrinkToFit="1"/>
    </xf>
    <xf numFmtId="0" fontId="13" fillId="2" borderId="50" xfId="0" applyFont="1" applyFill="1" applyBorder="1" applyAlignment="1" applyProtection="1">
      <alignment horizontal="center" vertical="center" wrapText="1"/>
    </xf>
    <xf numFmtId="0" fontId="13" fillId="2" borderId="48"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47" xfId="0" applyFont="1" applyFill="1" applyBorder="1" applyAlignment="1">
      <alignment horizontal="left" vertical="center" wrapText="1"/>
    </xf>
    <xf numFmtId="0" fontId="13" fillId="2" borderId="50"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3" fillId="0" borderId="31" xfId="0" applyFont="1" applyBorder="1" applyAlignment="1">
      <alignment horizontal="center" vertical="center"/>
    </xf>
    <xf numFmtId="0" fontId="13" fillId="0" borderId="23" xfId="0" applyFont="1" applyBorder="1" applyAlignment="1">
      <alignment horizontal="center" vertical="center"/>
    </xf>
    <xf numFmtId="0" fontId="13" fillId="2" borderId="40"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40" xfId="0" applyFont="1" applyFill="1" applyBorder="1" applyAlignment="1">
      <alignment horizontal="center" vertical="center"/>
    </xf>
    <xf numFmtId="0" fontId="21" fillId="2" borderId="0" xfId="0" applyFont="1" applyFill="1" applyAlignment="1">
      <alignment horizontal="center" vertical="center"/>
    </xf>
    <xf numFmtId="0" fontId="23" fillId="2" borderId="40" xfId="0" applyFont="1" applyFill="1" applyBorder="1" applyAlignment="1">
      <alignment horizontal="center" vertical="center"/>
    </xf>
    <xf numFmtId="0" fontId="23" fillId="2" borderId="34" xfId="0" applyFont="1" applyFill="1" applyBorder="1" applyAlignment="1">
      <alignment horizontal="center" vertical="center"/>
    </xf>
    <xf numFmtId="0" fontId="13" fillId="2" borderId="33" xfId="0" applyFont="1" applyFill="1" applyBorder="1" applyAlignment="1">
      <alignment horizontal="left" vertical="center" shrinkToFit="1"/>
    </xf>
    <xf numFmtId="0" fontId="13" fillId="2" borderId="49" xfId="0" applyFont="1" applyFill="1" applyBorder="1" applyAlignment="1">
      <alignment horizontal="left" vertical="center" shrinkToFit="1"/>
    </xf>
    <xf numFmtId="0" fontId="13" fillId="2" borderId="34" xfId="0" applyFont="1" applyFill="1" applyBorder="1" applyAlignment="1">
      <alignment horizontal="center" vertical="center" shrinkToFit="1"/>
    </xf>
    <xf numFmtId="58" fontId="13" fillId="2" borderId="43" xfId="0" applyNumberFormat="1" applyFont="1" applyFill="1" applyBorder="1" applyAlignment="1" applyProtection="1">
      <alignment horizontal="center" vertical="center" wrapText="1"/>
    </xf>
    <xf numFmtId="58" fontId="13" fillId="2" borderId="36" xfId="0" applyNumberFormat="1" applyFont="1" applyFill="1" applyBorder="1" applyAlignment="1" applyProtection="1">
      <alignment horizontal="center" vertical="center" wrapText="1"/>
    </xf>
    <xf numFmtId="38" fontId="13" fillId="3" borderId="47" xfId="1" applyFont="1" applyFill="1" applyBorder="1" applyAlignment="1" applyProtection="1">
      <alignment horizontal="center" vertical="center"/>
      <protection locked="0"/>
    </xf>
    <xf numFmtId="38" fontId="13" fillId="3" borderId="48" xfId="1" applyFont="1" applyFill="1" applyBorder="1" applyAlignment="1" applyProtection="1">
      <alignment horizontal="center" vertical="center"/>
      <protection locked="0"/>
    </xf>
    <xf numFmtId="38" fontId="13" fillId="3" borderId="30" xfId="1" applyFont="1" applyFill="1" applyBorder="1" applyAlignment="1" applyProtection="1">
      <alignment horizontal="center" vertical="center"/>
      <protection locked="0"/>
    </xf>
    <xf numFmtId="38" fontId="13" fillId="3" borderId="18" xfId="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3" fillId="3" borderId="34" xfId="0" applyFont="1" applyFill="1" applyBorder="1" applyAlignment="1" applyProtection="1">
      <alignment horizontal="center" vertical="center"/>
      <protection locked="0"/>
    </xf>
    <xf numFmtId="0" fontId="13" fillId="2" borderId="0" xfId="0" applyFont="1" applyFill="1" applyBorder="1" applyAlignment="1">
      <alignment horizontal="left" vertical="center"/>
    </xf>
    <xf numFmtId="38" fontId="13" fillId="3" borderId="21" xfId="1" applyFont="1" applyFill="1" applyBorder="1" applyAlignment="1" applyProtection="1">
      <alignment horizontal="center" vertical="center"/>
      <protection locked="0"/>
    </xf>
    <xf numFmtId="38" fontId="13" fillId="3" borderId="15" xfId="1" applyFont="1" applyFill="1" applyBorder="1" applyAlignment="1" applyProtection="1">
      <alignment horizontal="center" vertical="center"/>
      <protection locked="0"/>
    </xf>
    <xf numFmtId="0" fontId="13" fillId="2" borderId="30" xfId="0" applyFont="1" applyFill="1" applyBorder="1" applyAlignment="1">
      <alignment horizontal="left" vertical="center" shrinkToFit="1"/>
    </xf>
    <xf numFmtId="0" fontId="13" fillId="2" borderId="17" xfId="0" applyFont="1" applyFill="1" applyBorder="1" applyAlignment="1">
      <alignment horizontal="left" vertical="center" shrinkToFit="1"/>
    </xf>
    <xf numFmtId="0" fontId="13" fillId="2" borderId="18" xfId="0" applyFont="1" applyFill="1" applyBorder="1" applyAlignment="1">
      <alignment horizontal="left" vertical="center" shrinkToFit="1"/>
    </xf>
    <xf numFmtId="38" fontId="24" fillId="2" borderId="35" xfId="1" applyFont="1" applyFill="1" applyBorder="1" applyAlignment="1">
      <alignment horizontal="center" vertical="center"/>
    </xf>
    <xf numFmtId="38" fontId="24" fillId="2" borderId="40" xfId="1" applyFont="1" applyFill="1" applyBorder="1" applyAlignment="1">
      <alignment horizontal="center" vertical="center"/>
    </xf>
    <xf numFmtId="0" fontId="13" fillId="2" borderId="53" xfId="0" applyFont="1" applyFill="1" applyBorder="1" applyAlignment="1" applyProtection="1">
      <alignment horizontal="center" vertical="center"/>
    </xf>
    <xf numFmtId="0" fontId="13" fillId="2" borderId="51"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39" xfId="0" applyFont="1" applyFill="1" applyBorder="1" applyAlignment="1" applyProtection="1">
      <alignment horizontal="center" vertical="center"/>
    </xf>
    <xf numFmtId="58" fontId="13" fillId="2" borderId="35" xfId="0" applyNumberFormat="1" applyFont="1" applyFill="1" applyBorder="1" applyAlignment="1">
      <alignment horizontal="center" vertical="center" wrapText="1"/>
    </xf>
    <xf numFmtId="58" fontId="13" fillId="2" borderId="37" xfId="0" applyNumberFormat="1" applyFont="1" applyFill="1" applyBorder="1" applyAlignment="1">
      <alignment horizontal="center" vertical="center" wrapText="1"/>
    </xf>
    <xf numFmtId="38" fontId="13" fillId="3" borderId="26" xfId="1" applyFont="1" applyFill="1" applyBorder="1" applyAlignment="1" applyProtection="1">
      <alignment horizontal="center" vertical="center"/>
      <protection locked="0"/>
    </xf>
    <xf numFmtId="38" fontId="13" fillId="3" borderId="42" xfId="1" applyFont="1" applyFill="1" applyBorder="1" applyAlignment="1" applyProtection="1">
      <alignment horizontal="center" vertical="center"/>
      <protection locked="0"/>
    </xf>
    <xf numFmtId="38" fontId="13" fillId="8" borderId="35" xfId="1" applyFont="1" applyFill="1" applyBorder="1" applyAlignment="1">
      <alignment horizontal="center" vertical="center"/>
    </xf>
    <xf numFmtId="38" fontId="13" fillId="8" borderId="40" xfId="1" applyFont="1" applyFill="1" applyBorder="1" applyAlignment="1">
      <alignment horizontal="center" vertical="center"/>
    </xf>
    <xf numFmtId="0" fontId="5" fillId="2" borderId="0"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21" xfId="0" applyFont="1" applyFill="1" applyBorder="1" applyAlignment="1">
      <alignment horizontal="left" vertical="center" indent="1"/>
    </xf>
    <xf numFmtId="0" fontId="13" fillId="2" borderId="14" xfId="0" applyFont="1" applyFill="1" applyBorder="1" applyAlignment="1">
      <alignment horizontal="left" vertical="center" indent="1"/>
    </xf>
    <xf numFmtId="0" fontId="13" fillId="2" borderId="15" xfId="0" applyFont="1" applyFill="1" applyBorder="1" applyAlignment="1">
      <alignment horizontal="left" vertical="center" indent="1"/>
    </xf>
    <xf numFmtId="0" fontId="13" fillId="2" borderId="30"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3" borderId="30"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wrapText="1" shrinkToFit="1"/>
    </xf>
    <xf numFmtId="0" fontId="13" fillId="2" borderId="40" xfId="0" applyFont="1" applyFill="1" applyBorder="1" applyAlignment="1" applyProtection="1">
      <alignment horizontal="center" vertical="center" wrapText="1" shrinkToFit="1"/>
    </xf>
    <xf numFmtId="0" fontId="13" fillId="2" borderId="48" xfId="0" applyFont="1" applyFill="1" applyBorder="1" applyAlignment="1">
      <alignment horizontal="center" vertical="center"/>
    </xf>
    <xf numFmtId="0" fontId="13" fillId="2" borderId="46" xfId="0" applyFont="1" applyFill="1" applyBorder="1" applyAlignment="1">
      <alignment horizontal="center" vertical="center"/>
    </xf>
    <xf numFmtId="38" fontId="13" fillId="2" borderId="43" xfId="1" applyFont="1" applyFill="1" applyBorder="1" applyAlignment="1">
      <alignment horizontal="center" vertical="center" shrinkToFit="1"/>
    </xf>
    <xf numFmtId="38" fontId="13" fillId="2" borderId="35" xfId="1" applyFont="1" applyFill="1" applyBorder="1" applyAlignment="1">
      <alignment horizontal="center" vertical="center" shrinkToFit="1"/>
    </xf>
    <xf numFmtId="38" fontId="13" fillId="2" borderId="40" xfId="1" applyFont="1" applyFill="1" applyBorder="1" applyAlignment="1">
      <alignment horizontal="center" vertical="center" shrinkToFit="1"/>
    </xf>
    <xf numFmtId="38" fontId="13" fillId="2" borderId="37" xfId="1" applyFont="1" applyFill="1" applyBorder="1" applyAlignment="1">
      <alignment horizontal="center" vertical="center" shrinkToFit="1"/>
    </xf>
    <xf numFmtId="0" fontId="13" fillId="2" borderId="0" xfId="0" applyFont="1" applyFill="1" applyBorder="1" applyAlignment="1" applyProtection="1">
      <alignment horizontal="left" vertical="center" wrapText="1"/>
    </xf>
    <xf numFmtId="0" fontId="13" fillId="2" borderId="0" xfId="0" applyFont="1" applyFill="1" applyBorder="1" applyAlignment="1">
      <alignment horizontal="center" vertical="center"/>
    </xf>
    <xf numFmtId="0" fontId="6" fillId="0" borderId="0" xfId="0" applyFont="1" applyBorder="1" applyAlignment="1">
      <alignment horizontal="center" vertical="center"/>
    </xf>
    <xf numFmtId="38" fontId="13" fillId="9" borderId="35" xfId="0" applyNumberFormat="1" applyFont="1" applyFill="1" applyBorder="1" applyAlignment="1">
      <alignment horizontal="center" vertical="center"/>
    </xf>
    <xf numFmtId="0" fontId="13" fillId="9" borderId="35" xfId="0" applyFont="1" applyFill="1" applyBorder="1" applyAlignment="1">
      <alignment horizontal="center" vertical="center"/>
    </xf>
    <xf numFmtId="38" fontId="23" fillId="2" borderId="43" xfId="1" applyFont="1" applyFill="1" applyBorder="1" applyAlignment="1">
      <alignment horizontal="center" vertical="center" shrinkToFit="1"/>
    </xf>
    <xf numFmtId="0" fontId="23" fillId="2" borderId="0" xfId="0" applyFont="1" applyFill="1" applyBorder="1" applyAlignment="1" applyProtection="1">
      <alignment horizontal="left" vertical="center" shrinkToFit="1"/>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6" fillId="0" borderId="48" xfId="0" applyFont="1" applyBorder="1" applyAlignment="1">
      <alignment horizontal="center" vertical="center"/>
    </xf>
    <xf numFmtId="0" fontId="6" fillId="0" borderId="23" xfId="0" applyFont="1" applyBorder="1" applyAlignment="1">
      <alignment horizontal="center" vertical="center"/>
    </xf>
    <xf numFmtId="0" fontId="13" fillId="2" borderId="36" xfId="0" applyFont="1" applyFill="1" applyBorder="1" applyAlignment="1">
      <alignment horizontal="center" vertical="center"/>
    </xf>
    <xf numFmtId="0" fontId="13" fillId="2" borderId="43" xfId="0" applyFont="1" applyFill="1" applyBorder="1" applyAlignment="1">
      <alignment horizontal="center" vertical="center"/>
    </xf>
    <xf numFmtId="58" fontId="24" fillId="2" borderId="43" xfId="0" applyNumberFormat="1" applyFont="1" applyFill="1" applyBorder="1" applyAlignment="1" applyProtection="1">
      <alignment horizontal="center" vertical="center" wrapText="1"/>
    </xf>
    <xf numFmtId="0" fontId="13" fillId="2" borderId="44" xfId="0" applyFont="1" applyFill="1" applyBorder="1" applyAlignment="1">
      <alignment horizontal="left" vertical="center" shrinkToFit="1"/>
    </xf>
    <xf numFmtId="0" fontId="13" fillId="3" borderId="26" xfId="0" applyFont="1" applyFill="1" applyBorder="1" applyAlignment="1" applyProtection="1">
      <alignment horizontal="center" vertical="center"/>
      <protection locked="0"/>
    </xf>
    <xf numFmtId="0" fontId="13" fillId="3" borderId="52" xfId="0" applyFont="1" applyFill="1" applyBorder="1" applyAlignment="1" applyProtection="1">
      <alignment horizontal="center" vertical="center"/>
      <protection locked="0"/>
    </xf>
    <xf numFmtId="0" fontId="13" fillId="3" borderId="42" xfId="0" applyFont="1" applyFill="1" applyBorder="1" applyAlignment="1" applyProtection="1">
      <alignment horizontal="center" vertical="center"/>
      <protection locked="0"/>
    </xf>
    <xf numFmtId="0" fontId="13" fillId="3" borderId="22" xfId="0" quotePrefix="1" applyFont="1" applyFill="1" applyBorder="1" applyAlignment="1" applyProtection="1">
      <alignment horizontal="center" vertical="center"/>
      <protection locked="0"/>
    </xf>
    <xf numFmtId="0" fontId="13" fillId="3" borderId="28" xfId="0" quotePrefix="1" applyFont="1" applyFill="1" applyBorder="1" applyAlignment="1" applyProtection="1">
      <alignment horizontal="center" vertical="center"/>
      <protection locked="0"/>
    </xf>
    <xf numFmtId="0" fontId="13" fillId="3" borderId="24" xfId="0" quotePrefix="1" applyFont="1" applyFill="1" applyBorder="1" applyAlignment="1" applyProtection="1">
      <alignment horizontal="center" vertical="center"/>
      <protection locked="0"/>
    </xf>
    <xf numFmtId="0" fontId="13" fillId="4" borderId="0" xfId="0" applyFont="1" applyFill="1" applyBorder="1" applyAlignment="1">
      <alignment horizontal="left" vertical="center" wrapText="1"/>
    </xf>
    <xf numFmtId="0" fontId="24" fillId="2" borderId="35" xfId="0" applyFont="1" applyFill="1" applyBorder="1" applyAlignment="1" applyProtection="1">
      <alignment horizontal="center" vertical="center" wrapText="1"/>
    </xf>
    <xf numFmtId="0" fontId="24" fillId="2" borderId="37" xfId="0" applyFont="1" applyFill="1" applyBorder="1" applyAlignment="1" applyProtection="1">
      <alignment horizontal="center" vertical="center" wrapText="1"/>
    </xf>
    <xf numFmtId="0" fontId="24" fillId="2" borderId="40" xfId="0" applyFont="1" applyFill="1" applyBorder="1" applyAlignment="1" applyProtection="1">
      <alignment horizontal="center" vertical="center" wrapText="1"/>
    </xf>
    <xf numFmtId="176" fontId="13" fillId="3" borderId="30" xfId="0" applyNumberFormat="1" applyFont="1" applyFill="1" applyBorder="1" applyAlignment="1" applyProtection="1">
      <alignment horizontal="center" vertical="center"/>
      <protection locked="0"/>
    </xf>
    <xf numFmtId="176" fontId="13" fillId="3" borderId="17" xfId="0" applyNumberFormat="1" applyFont="1" applyFill="1" applyBorder="1" applyAlignment="1" applyProtection="1">
      <alignment horizontal="center" vertical="center"/>
      <protection locked="0"/>
    </xf>
    <xf numFmtId="0" fontId="13" fillId="2" borderId="35" xfId="0" applyFont="1" applyFill="1" applyBorder="1" applyAlignment="1">
      <alignment horizontal="center" vertical="center" shrinkToFit="1"/>
    </xf>
    <xf numFmtId="0" fontId="13" fillId="2" borderId="37" xfId="0" applyFont="1" applyFill="1" applyBorder="1" applyAlignment="1">
      <alignment horizontal="center" vertical="center" shrinkToFit="1"/>
    </xf>
    <xf numFmtId="0" fontId="13" fillId="2" borderId="40" xfId="0" applyFont="1" applyFill="1" applyBorder="1" applyAlignment="1">
      <alignment horizontal="center" vertical="center" shrinkToFit="1"/>
    </xf>
    <xf numFmtId="0" fontId="13" fillId="2" borderId="31" xfId="0" applyFont="1" applyFill="1" applyBorder="1" applyAlignment="1">
      <alignment horizontal="left" vertical="center" shrinkToFit="1"/>
    </xf>
    <xf numFmtId="0" fontId="13" fillId="2" borderId="32" xfId="0" applyFont="1" applyFill="1" applyBorder="1" applyAlignment="1">
      <alignment horizontal="left" vertical="center" shrinkToFit="1"/>
    </xf>
    <xf numFmtId="0" fontId="13" fillId="2" borderId="23" xfId="0" applyFont="1" applyFill="1" applyBorder="1" applyAlignment="1">
      <alignment horizontal="left" vertical="center" shrinkToFit="1"/>
    </xf>
    <xf numFmtId="0" fontId="24" fillId="2" borderId="21"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24" fillId="2" borderId="15" xfId="0" applyFont="1" applyFill="1" applyBorder="1" applyAlignment="1">
      <alignment horizontal="left" vertical="center" wrapText="1"/>
    </xf>
    <xf numFmtId="0" fontId="13" fillId="2" borderId="35" xfId="0" applyFont="1" applyFill="1" applyBorder="1" applyAlignment="1" applyProtection="1">
      <alignment horizontal="center" vertical="center" shrinkToFit="1"/>
    </xf>
    <xf numFmtId="0" fontId="13" fillId="2" borderId="37" xfId="0" applyFont="1" applyFill="1" applyBorder="1" applyAlignment="1" applyProtection="1">
      <alignment horizontal="center" vertical="center" shrinkToFit="1"/>
    </xf>
    <xf numFmtId="0" fontId="13" fillId="2" borderId="40" xfId="0" applyFont="1" applyFill="1" applyBorder="1" applyAlignment="1" applyProtection="1">
      <alignment horizontal="center" vertical="center" shrinkToFit="1"/>
    </xf>
    <xf numFmtId="176" fontId="13" fillId="3" borderId="44" xfId="0" applyNumberFormat="1" applyFont="1" applyFill="1" applyBorder="1" applyAlignment="1" applyProtection="1">
      <alignment horizontal="center" vertical="center"/>
      <protection locked="0"/>
    </xf>
    <xf numFmtId="0" fontId="23" fillId="0" borderId="108" xfId="0" applyFont="1" applyFill="1" applyBorder="1" applyAlignment="1">
      <alignment horizontal="center" wrapText="1"/>
    </xf>
    <xf numFmtId="0" fontId="23" fillId="0" borderId="77" xfId="0" applyFont="1" applyFill="1" applyBorder="1" applyAlignment="1">
      <alignment horizontal="center" wrapText="1"/>
    </xf>
    <xf numFmtId="0" fontId="28" fillId="2" borderId="98" xfId="0" applyFont="1" applyFill="1" applyBorder="1" applyAlignment="1">
      <alignment horizontal="center" vertical="center"/>
    </xf>
    <xf numFmtId="0" fontId="28" fillId="2" borderId="87" xfId="0" applyFont="1" applyFill="1" applyBorder="1" applyAlignment="1">
      <alignment horizontal="center" vertical="center"/>
    </xf>
    <xf numFmtId="0" fontId="28" fillId="2" borderId="101" xfId="0" applyFont="1" applyFill="1" applyBorder="1" applyAlignment="1">
      <alignment horizontal="center" vertical="center"/>
    </xf>
    <xf numFmtId="0" fontId="28" fillId="2" borderId="36"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39" xfId="0" applyFont="1" applyFill="1" applyBorder="1" applyAlignment="1">
      <alignment horizontal="center" vertical="center"/>
    </xf>
    <xf numFmtId="0" fontId="28" fillId="2" borderId="84" xfId="0" applyFont="1" applyFill="1" applyBorder="1" applyAlignment="1" applyProtection="1">
      <alignment horizontal="left" vertical="center" shrinkToFit="1"/>
    </xf>
    <xf numFmtId="0" fontId="28" fillId="2" borderId="85" xfId="0" applyFont="1" applyFill="1" applyBorder="1" applyAlignment="1" applyProtection="1">
      <alignment horizontal="left" vertical="center" shrinkToFit="1"/>
    </xf>
    <xf numFmtId="0" fontId="28" fillId="2" borderId="86" xfId="0" applyFont="1" applyFill="1" applyBorder="1" applyAlignment="1" applyProtection="1">
      <alignment horizontal="left" vertical="center" shrinkToFit="1"/>
    </xf>
    <xf numFmtId="38" fontId="13" fillId="3" borderId="35" xfId="1" applyFont="1" applyFill="1" applyBorder="1" applyAlignment="1" applyProtection="1">
      <alignment horizontal="center" vertical="center"/>
      <protection locked="0"/>
    </xf>
    <xf numFmtId="38" fontId="13" fillId="3" borderId="40" xfId="1" applyFont="1" applyFill="1" applyBorder="1" applyAlignment="1" applyProtection="1">
      <alignment horizontal="center" vertical="center"/>
      <protection locked="0"/>
    </xf>
    <xf numFmtId="0" fontId="13" fillId="2" borderId="76" xfId="0" applyFont="1" applyFill="1" applyBorder="1" applyAlignment="1">
      <alignment horizontal="center" vertical="center"/>
    </xf>
    <xf numFmtId="0" fontId="13" fillId="2" borderId="109" xfId="0" applyFont="1" applyFill="1" applyBorder="1" applyAlignment="1">
      <alignment horizontal="center" vertical="center"/>
    </xf>
    <xf numFmtId="0" fontId="13" fillId="3" borderId="76" xfId="0" applyFont="1" applyFill="1" applyBorder="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0" fontId="13" fillId="2" borderId="49"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3" fillId="2" borderId="37" xfId="0" applyFont="1" applyFill="1" applyBorder="1" applyAlignment="1" applyProtection="1">
      <alignment horizontal="center" vertical="center" wrapText="1" shrinkToFit="1"/>
    </xf>
    <xf numFmtId="0" fontId="23" fillId="0" borderId="43" xfId="0" applyFont="1" applyFill="1" applyBorder="1" applyAlignment="1">
      <alignment horizontal="center" vertical="center" wrapText="1"/>
    </xf>
    <xf numFmtId="0" fontId="23" fillId="0" borderId="106"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wrapText="1"/>
    </xf>
    <xf numFmtId="38" fontId="23" fillId="0" borderId="45" xfId="1" applyFont="1" applyFill="1" applyBorder="1" applyAlignment="1">
      <alignment horizontal="left" vertical="center"/>
    </xf>
    <xf numFmtId="38" fontId="23" fillId="0" borderId="0" xfId="1" applyFont="1" applyFill="1" applyBorder="1" applyAlignment="1">
      <alignment horizontal="left" vertical="center"/>
    </xf>
    <xf numFmtId="38" fontId="23" fillId="0" borderId="55" xfId="1" applyFont="1" applyFill="1" applyBorder="1" applyAlignment="1">
      <alignment horizontal="left" vertical="center"/>
    </xf>
    <xf numFmtId="38" fontId="23" fillId="0" borderId="21" xfId="1" applyFont="1" applyFill="1" applyBorder="1" applyAlignment="1">
      <alignment horizontal="left" vertical="center"/>
    </xf>
    <xf numFmtId="38" fontId="23" fillId="0" borderId="14" xfId="1" applyFont="1" applyFill="1" applyBorder="1" applyAlignment="1">
      <alignment horizontal="left" vertical="center"/>
    </xf>
    <xf numFmtId="38" fontId="23" fillId="0" borderId="15" xfId="1" applyFont="1" applyFill="1" applyBorder="1" applyAlignment="1">
      <alignment horizontal="left" vertical="center"/>
    </xf>
    <xf numFmtId="38" fontId="23" fillId="0" borderId="31" xfId="1" applyFont="1" applyFill="1" applyBorder="1" applyAlignment="1">
      <alignment horizontal="left" vertical="center"/>
    </xf>
    <xf numFmtId="38" fontId="23" fillId="0" borderId="32" xfId="1" applyFont="1" applyFill="1" applyBorder="1" applyAlignment="1">
      <alignment horizontal="left" vertical="center"/>
    </xf>
    <xf numFmtId="38" fontId="23" fillId="0" borderId="23" xfId="1" applyFont="1" applyFill="1" applyBorder="1" applyAlignment="1">
      <alignment horizontal="left" vertical="center"/>
    </xf>
    <xf numFmtId="0" fontId="23" fillId="0" borderId="82" xfId="0" applyFont="1" applyFill="1" applyBorder="1" applyAlignment="1">
      <alignment horizontal="center" wrapText="1"/>
    </xf>
    <xf numFmtId="0" fontId="13" fillId="2" borderId="51" xfId="0" applyFont="1" applyFill="1" applyBorder="1" applyAlignment="1">
      <alignment horizontal="left" vertical="center" wrapText="1"/>
    </xf>
    <xf numFmtId="0" fontId="6" fillId="0" borderId="5" xfId="0" applyFont="1" applyBorder="1" applyAlignment="1">
      <alignment horizontal="left" vertical="center"/>
    </xf>
    <xf numFmtId="0" fontId="13" fillId="2" borderId="72"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2" xfId="0" applyFont="1" applyFill="1" applyBorder="1" applyAlignment="1">
      <alignment horizontal="center" vertical="center"/>
    </xf>
    <xf numFmtId="176" fontId="13" fillId="3" borderId="87" xfId="0" applyNumberFormat="1" applyFont="1" applyFill="1" applyBorder="1" applyAlignment="1">
      <alignment horizontal="center" vertical="center"/>
    </xf>
    <xf numFmtId="176" fontId="13" fillId="3" borderId="86" xfId="0" applyNumberFormat="1" applyFont="1" applyFill="1" applyBorder="1" applyAlignment="1">
      <alignment horizontal="center" vertical="center"/>
    </xf>
    <xf numFmtId="176" fontId="13" fillId="3" borderId="21" xfId="0" applyNumberFormat="1" applyFont="1" applyFill="1" applyBorder="1" applyAlignment="1" applyProtection="1">
      <alignment horizontal="center" vertical="center"/>
      <protection locked="0"/>
    </xf>
    <xf numFmtId="176" fontId="13" fillId="3" borderId="15" xfId="0" applyNumberFormat="1" applyFont="1" applyFill="1" applyBorder="1" applyAlignment="1" applyProtection="1">
      <alignment horizontal="center" vertical="center"/>
      <protection locked="0"/>
    </xf>
    <xf numFmtId="176" fontId="13" fillId="3" borderId="95" xfId="0" applyNumberFormat="1" applyFont="1" applyFill="1" applyBorder="1" applyAlignment="1" applyProtection="1">
      <alignment horizontal="center" vertical="center"/>
      <protection locked="0"/>
    </xf>
    <xf numFmtId="176" fontId="13" fillId="3" borderId="96" xfId="0" applyNumberFormat="1" applyFont="1" applyFill="1" applyBorder="1" applyAlignment="1" applyProtection="1">
      <alignment horizontal="center" vertical="center"/>
      <protection locked="0"/>
    </xf>
    <xf numFmtId="176" fontId="13" fillId="0" borderId="45"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176" fontId="35" fillId="0" borderId="0" xfId="0" applyNumberFormat="1" applyFont="1" applyFill="1" applyBorder="1" applyAlignment="1" applyProtection="1">
      <alignment horizontal="left" vertical="center"/>
      <protection locked="0"/>
    </xf>
    <xf numFmtId="177" fontId="13" fillId="2" borderId="34" xfId="1" applyNumberFormat="1" applyFont="1" applyFill="1" applyBorder="1" applyAlignment="1" applyProtection="1">
      <alignment horizontal="center" vertical="center"/>
    </xf>
    <xf numFmtId="177" fontId="13" fillId="2" borderId="35" xfId="1" applyNumberFormat="1"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0" fontId="15" fillId="2" borderId="35" xfId="0" applyFont="1" applyFill="1" applyBorder="1" applyAlignment="1" applyProtection="1">
      <alignment horizontal="center" vertical="center" wrapText="1" shrinkToFit="1"/>
    </xf>
    <xf numFmtId="0" fontId="15" fillId="2" borderId="40" xfId="0" applyFont="1" applyFill="1" applyBorder="1" applyAlignment="1" applyProtection="1">
      <alignment horizontal="center" vertical="center" wrapText="1" shrinkToFit="1"/>
    </xf>
    <xf numFmtId="177" fontId="35" fillId="0" borderId="45" xfId="1" applyNumberFormat="1" applyFont="1" applyFill="1" applyBorder="1" applyAlignment="1" applyProtection="1">
      <alignment horizontal="center" vertical="center" wrapText="1"/>
    </xf>
    <xf numFmtId="177" fontId="35" fillId="0" borderId="0" xfId="1" applyNumberFormat="1"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protection locked="0"/>
    </xf>
    <xf numFmtId="0" fontId="13" fillId="3" borderId="40" xfId="0" applyFont="1" applyFill="1" applyBorder="1" applyAlignment="1" applyProtection="1">
      <alignment horizontal="center" vertical="center"/>
      <protection locked="0"/>
    </xf>
    <xf numFmtId="0" fontId="38" fillId="2" borderId="68" xfId="0" applyFont="1" applyFill="1" applyBorder="1" applyAlignment="1" applyProtection="1">
      <alignment horizontal="center" vertical="center" wrapText="1" shrinkToFit="1"/>
    </xf>
    <xf numFmtId="0" fontId="38" fillId="2" borderId="68" xfId="0" applyFont="1" applyFill="1" applyBorder="1" applyAlignment="1" applyProtection="1">
      <alignment horizontal="center" vertical="center" shrinkToFit="1"/>
    </xf>
    <xf numFmtId="0" fontId="13" fillId="2" borderId="68" xfId="0" applyFont="1" applyFill="1" applyBorder="1" applyAlignment="1" applyProtection="1">
      <alignment horizontal="center" vertical="center" shrinkToFit="1"/>
    </xf>
    <xf numFmtId="0" fontId="4" fillId="4" borderId="35" xfId="0" quotePrefix="1" applyFont="1" applyFill="1" applyBorder="1" applyAlignment="1">
      <alignment horizontal="center" vertical="center" shrinkToFit="1"/>
    </xf>
    <xf numFmtId="0" fontId="4" fillId="4" borderId="37" xfId="0" quotePrefix="1" applyFont="1" applyFill="1" applyBorder="1" applyAlignment="1">
      <alignment horizontal="center" vertical="center" shrinkToFit="1"/>
    </xf>
    <xf numFmtId="0" fontId="4" fillId="4" borderId="35" xfId="0" applyFont="1" applyFill="1" applyBorder="1" applyAlignment="1">
      <alignment horizontal="center" vertical="center" shrinkToFit="1"/>
    </xf>
    <xf numFmtId="0" fontId="4" fillId="4" borderId="37" xfId="0" applyFont="1" applyFill="1" applyBorder="1" applyAlignment="1">
      <alignment horizontal="center" vertical="center" shrinkToFit="1"/>
    </xf>
    <xf numFmtId="0" fontId="4" fillId="4" borderId="40" xfId="0" applyFont="1" applyFill="1" applyBorder="1" applyAlignment="1">
      <alignment horizontal="center" vertical="center" shrinkToFit="1"/>
    </xf>
    <xf numFmtId="0" fontId="4" fillId="4" borderId="40" xfId="0" quotePrefix="1" applyFont="1" applyFill="1" applyBorder="1" applyAlignment="1">
      <alignment horizontal="center" vertical="center" shrinkToFit="1"/>
    </xf>
    <xf numFmtId="0" fontId="4" fillId="4" borderId="47" xfId="0" quotePrefix="1" applyFont="1" applyFill="1" applyBorder="1" applyAlignment="1">
      <alignment horizontal="center" vertical="center" wrapText="1" shrinkToFit="1"/>
    </xf>
    <xf numFmtId="0" fontId="4" fillId="4" borderId="31" xfId="0" quotePrefix="1" applyFont="1" applyFill="1" applyBorder="1" applyAlignment="1">
      <alignment horizontal="center" vertical="center" shrinkToFit="1"/>
    </xf>
    <xf numFmtId="0" fontId="8" fillId="4" borderId="48" xfId="0" quotePrefix="1" applyFont="1" applyFill="1" applyBorder="1" applyAlignment="1">
      <alignment horizontal="center" vertical="center" wrapText="1" shrinkToFit="1"/>
    </xf>
    <xf numFmtId="0" fontId="8" fillId="4" borderId="23" xfId="0" quotePrefix="1" applyFont="1" applyFill="1" applyBorder="1" applyAlignment="1">
      <alignment horizontal="center" vertical="center" shrinkToFit="1"/>
    </xf>
    <xf numFmtId="0" fontId="7" fillId="4" borderId="43" xfId="0" quotePrefix="1" applyFont="1" applyFill="1" applyBorder="1" applyAlignment="1">
      <alignment horizontal="center" vertical="center" wrapText="1" shrinkToFit="1"/>
    </xf>
    <xf numFmtId="0" fontId="7" fillId="4" borderId="36" xfId="0" quotePrefix="1" applyFont="1" applyFill="1" applyBorder="1" applyAlignment="1">
      <alignment horizontal="center" vertical="center" wrapText="1" shrinkToFit="1"/>
    </xf>
    <xf numFmtId="0" fontId="4" fillId="4" borderId="50" xfId="0" quotePrefix="1" applyFont="1" applyFill="1" applyBorder="1" applyAlignment="1">
      <alignment horizontal="center" vertical="center" shrinkToFit="1"/>
    </xf>
    <xf numFmtId="0" fontId="4" fillId="4" borderId="48" xfId="0" quotePrefix="1" applyFont="1" applyFill="1" applyBorder="1" applyAlignment="1">
      <alignment horizontal="center" vertical="center" shrinkToFit="1"/>
    </xf>
    <xf numFmtId="0" fontId="4" fillId="4" borderId="47" xfId="0" quotePrefix="1" applyFont="1" applyFill="1" applyBorder="1" applyAlignment="1">
      <alignment horizontal="center" vertical="center" shrinkToFit="1"/>
    </xf>
    <xf numFmtId="0" fontId="4" fillId="4" borderId="43" xfId="0" quotePrefix="1" applyFont="1" applyFill="1" applyBorder="1" applyAlignment="1">
      <alignment horizontal="center" vertical="center" wrapText="1" shrinkToFit="1"/>
    </xf>
    <xf numFmtId="0" fontId="4" fillId="4" borderId="36" xfId="0" quotePrefix="1" applyFont="1" applyFill="1" applyBorder="1" applyAlignment="1">
      <alignment horizontal="center" vertical="center" wrapText="1" shrinkToFit="1"/>
    </xf>
    <xf numFmtId="0" fontId="4" fillId="4" borderId="43"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0" fillId="4" borderId="34" xfId="0" applyFont="1" applyFill="1" applyBorder="1" applyAlignment="1">
      <alignment horizontal="center" vertical="center" shrinkToFit="1"/>
    </xf>
    <xf numFmtId="0" fontId="4" fillId="4" borderId="31" xfId="0" applyFont="1" applyFill="1" applyBorder="1" applyAlignment="1">
      <alignment horizontal="center" vertical="center" shrinkToFit="1"/>
    </xf>
    <xf numFmtId="0" fontId="4" fillId="4" borderId="32" xfId="0" applyFont="1" applyFill="1" applyBorder="1" applyAlignment="1">
      <alignment horizontal="center" vertical="center" shrinkToFit="1"/>
    </xf>
    <xf numFmtId="0" fontId="4" fillId="4" borderId="23" xfId="0" applyFont="1" applyFill="1" applyBorder="1" applyAlignment="1">
      <alignment horizontal="center" vertical="center" shrinkToFit="1"/>
    </xf>
    <xf numFmtId="0" fontId="4" fillId="4" borderId="47" xfId="0" applyFont="1" applyFill="1" applyBorder="1" applyAlignment="1">
      <alignment horizontal="center" vertical="center" shrinkToFit="1"/>
    </xf>
    <xf numFmtId="0" fontId="4" fillId="4" borderId="50" xfId="0" applyFont="1" applyFill="1" applyBorder="1" applyAlignment="1">
      <alignment horizontal="center" vertical="center" shrinkToFit="1"/>
    </xf>
    <xf numFmtId="0" fontId="4" fillId="4" borderId="48" xfId="0" applyFont="1" applyFill="1" applyBorder="1" applyAlignment="1">
      <alignment horizontal="center" vertical="center" shrinkToFit="1"/>
    </xf>
    <xf numFmtId="0" fontId="4" fillId="4" borderId="47" xfId="0" applyFont="1" applyFill="1" applyBorder="1" applyAlignment="1">
      <alignment horizontal="center" vertical="center" wrapText="1" shrinkToFit="1"/>
    </xf>
    <xf numFmtId="0" fontId="4" fillId="4" borderId="50" xfId="0" applyFont="1" applyFill="1" applyBorder="1" applyAlignment="1">
      <alignment horizontal="center" vertical="center" wrapText="1" shrinkToFit="1"/>
    </xf>
    <xf numFmtId="0" fontId="4" fillId="4" borderId="48" xfId="0" applyFont="1" applyFill="1" applyBorder="1" applyAlignment="1">
      <alignment horizontal="center" vertical="center" wrapText="1" shrinkToFit="1"/>
    </xf>
    <xf numFmtId="0" fontId="4" fillId="4" borderId="31" xfId="0" applyFont="1" applyFill="1" applyBorder="1" applyAlignment="1">
      <alignment horizontal="center" vertical="center" wrapText="1" shrinkToFit="1"/>
    </xf>
    <xf numFmtId="0" fontId="4" fillId="4" borderId="32" xfId="0" applyFont="1" applyFill="1" applyBorder="1" applyAlignment="1">
      <alignment horizontal="center" vertical="center" wrapText="1" shrinkToFit="1"/>
    </xf>
    <xf numFmtId="0" fontId="4" fillId="4" borderId="23" xfId="0" applyFont="1" applyFill="1" applyBorder="1" applyAlignment="1">
      <alignment horizontal="center" vertical="center" wrapText="1" shrinkToFit="1"/>
    </xf>
    <xf numFmtId="0" fontId="4" fillId="4" borderId="35" xfId="0" applyFont="1" applyFill="1" applyBorder="1" applyAlignment="1">
      <alignment horizontal="center" vertical="center" wrapText="1" shrinkToFit="1"/>
    </xf>
    <xf numFmtId="0" fontId="4" fillId="4" borderId="37" xfId="0" applyFont="1" applyFill="1" applyBorder="1" applyAlignment="1">
      <alignment horizontal="center" vertical="center" wrapText="1" shrinkToFit="1"/>
    </xf>
    <xf numFmtId="0" fontId="4" fillId="4" borderId="40" xfId="0" applyFont="1" applyFill="1" applyBorder="1" applyAlignment="1">
      <alignment horizontal="center" vertical="center" wrapText="1" shrinkToFit="1"/>
    </xf>
    <xf numFmtId="0" fontId="0" fillId="4" borderId="34" xfId="0" applyFill="1" applyBorder="1" applyAlignment="1">
      <alignment horizontal="center" vertical="center" shrinkToFit="1"/>
    </xf>
    <xf numFmtId="0" fontId="7" fillId="4" borderId="47" xfId="0" quotePrefix="1" applyFont="1" applyFill="1" applyBorder="1" applyAlignment="1">
      <alignment horizontal="center" vertical="center" wrapText="1" shrinkToFit="1"/>
    </xf>
    <xf numFmtId="0" fontId="7" fillId="4" borderId="50" xfId="0" quotePrefix="1" applyFont="1" applyFill="1" applyBorder="1" applyAlignment="1">
      <alignment horizontal="center" vertical="center" wrapText="1" shrinkToFit="1"/>
    </xf>
    <xf numFmtId="0" fontId="7" fillId="4" borderId="48" xfId="0" quotePrefix="1" applyFont="1" applyFill="1" applyBorder="1" applyAlignment="1">
      <alignment horizontal="center" vertical="center" wrapText="1" shrinkToFit="1"/>
    </xf>
    <xf numFmtId="0" fontId="7" fillId="4" borderId="34" xfId="0" quotePrefix="1" applyFont="1" applyFill="1" applyBorder="1" applyAlignment="1">
      <alignment horizontal="center" vertical="center" wrapText="1" shrinkToFit="1"/>
    </xf>
    <xf numFmtId="0" fontId="23" fillId="0" borderId="83" xfId="0" applyFont="1" applyFill="1" applyBorder="1" applyAlignment="1">
      <alignment horizontal="center" wrapText="1"/>
    </xf>
    <xf numFmtId="0" fontId="23" fillId="2" borderId="49" xfId="0" applyFont="1" applyFill="1" applyBorder="1" applyAlignment="1">
      <alignment horizontal="left" vertical="center" wrapText="1"/>
    </xf>
    <xf numFmtId="0" fontId="23" fillId="2" borderId="21" xfId="0" applyFont="1" applyFill="1" applyBorder="1" applyAlignment="1">
      <alignment horizontal="left" vertical="center" wrapText="1"/>
    </xf>
    <xf numFmtId="0" fontId="15" fillId="0" borderId="45" xfId="0" applyFont="1" applyFill="1" applyBorder="1" applyAlignment="1">
      <alignment horizontal="center" vertical="center"/>
    </xf>
    <xf numFmtId="0" fontId="15" fillId="0" borderId="0" xfId="0" applyFont="1" applyFill="1" applyBorder="1" applyAlignment="1">
      <alignment horizontal="center" vertical="center"/>
    </xf>
    <xf numFmtId="38" fontId="24" fillId="2" borderId="38" xfId="1" applyFont="1" applyFill="1" applyBorder="1" applyAlignment="1">
      <alignment horizontal="center" vertical="center"/>
    </xf>
    <xf numFmtId="0" fontId="52" fillId="2" borderId="0" xfId="0" applyFont="1" applyFill="1" applyBorder="1" applyAlignment="1" applyProtection="1">
      <alignment horizontal="left" vertical="center"/>
      <protection locked="0"/>
    </xf>
    <xf numFmtId="0" fontId="39" fillId="2" borderId="0" xfId="0" applyFont="1" applyFill="1" applyBorder="1" applyAlignment="1" applyProtection="1">
      <alignment horizontal="left" vertical="center"/>
      <protection locked="0"/>
    </xf>
    <xf numFmtId="0" fontId="13" fillId="2" borderId="33" xfId="0" applyFont="1" applyFill="1" applyBorder="1" applyAlignment="1" applyProtection="1">
      <alignment horizontal="center" vertical="center"/>
      <protection locked="0"/>
    </xf>
    <xf numFmtId="0" fontId="13" fillId="2" borderId="4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38" fillId="2" borderId="33" xfId="0" applyFont="1" applyFill="1" applyBorder="1" applyAlignment="1">
      <alignment horizontal="left" vertical="center"/>
    </xf>
    <xf numFmtId="0" fontId="13" fillId="2" borderId="0" xfId="0" applyFont="1" applyFill="1" applyBorder="1" applyAlignment="1" applyProtection="1">
      <alignment horizontal="left" vertical="top" wrapText="1"/>
    </xf>
    <xf numFmtId="0" fontId="38" fillId="2" borderId="49" xfId="0" applyFont="1" applyFill="1" applyBorder="1" applyAlignment="1">
      <alignment horizontal="left" vertical="center"/>
    </xf>
    <xf numFmtId="0" fontId="38" fillId="2" borderId="44" xfId="0" applyFont="1" applyFill="1" applyBorder="1" applyAlignment="1">
      <alignment horizontal="left" vertical="center"/>
    </xf>
    <xf numFmtId="58" fontId="15" fillId="2" borderId="43" xfId="0" applyNumberFormat="1" applyFont="1" applyFill="1" applyBorder="1" applyAlignment="1" applyProtection="1">
      <alignment horizontal="center" vertical="center" wrapText="1"/>
    </xf>
    <xf numFmtId="58" fontId="15" fillId="2" borderId="36" xfId="0" applyNumberFormat="1" applyFont="1" applyFill="1" applyBorder="1" applyAlignment="1" applyProtection="1">
      <alignment horizontal="center" vertical="center" wrapText="1"/>
    </xf>
    <xf numFmtId="0" fontId="23" fillId="2" borderId="35" xfId="0" applyFont="1" applyFill="1" applyBorder="1" applyAlignment="1">
      <alignment horizontal="center" vertical="center"/>
    </xf>
    <xf numFmtId="0" fontId="23" fillId="2" borderId="47" xfId="0" applyFont="1" applyFill="1" applyBorder="1" applyAlignment="1">
      <alignment horizontal="left" vertical="center" wrapText="1" indent="1"/>
    </xf>
    <xf numFmtId="0" fontId="23" fillId="2" borderId="50" xfId="0" applyFont="1" applyFill="1" applyBorder="1" applyAlignment="1">
      <alignment horizontal="left" vertical="center" wrapText="1" indent="1"/>
    </xf>
    <xf numFmtId="0" fontId="23" fillId="2" borderId="48" xfId="0" applyFont="1" applyFill="1" applyBorder="1" applyAlignment="1">
      <alignment horizontal="left" vertical="center" wrapText="1" indent="1"/>
    </xf>
    <xf numFmtId="0" fontId="23" fillId="2" borderId="76"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3" fillId="0" borderId="50"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23" xfId="0" applyFont="1" applyBorder="1" applyAlignment="1">
      <alignment horizontal="center" vertical="center" wrapText="1"/>
    </xf>
    <xf numFmtId="0" fontId="23" fillId="3" borderId="35" xfId="0" applyFont="1" applyFill="1" applyBorder="1" applyAlignment="1" applyProtection="1">
      <alignment horizontal="center" vertical="center" wrapText="1"/>
      <protection locked="0"/>
    </xf>
    <xf numFmtId="0" fontId="23" fillId="3" borderId="37" xfId="0" applyFont="1" applyFill="1" applyBorder="1" applyAlignment="1" applyProtection="1">
      <alignment horizontal="center" vertical="center" wrapText="1"/>
      <protection locked="0"/>
    </xf>
    <xf numFmtId="0" fontId="23" fillId="2" borderId="50" xfId="0" applyFont="1" applyFill="1" applyBorder="1" applyAlignment="1">
      <alignment horizontal="left" vertical="center"/>
    </xf>
    <xf numFmtId="177" fontId="23" fillId="2" borderId="34" xfId="1" applyNumberFormat="1" applyFont="1" applyFill="1" applyBorder="1" applyAlignment="1" applyProtection="1">
      <alignment horizontal="center" vertical="center"/>
    </xf>
    <xf numFmtId="0" fontId="23" fillId="2" borderId="34" xfId="0" applyFont="1" applyFill="1" applyBorder="1" applyAlignment="1" applyProtection="1">
      <alignment horizontal="center" vertical="center"/>
    </xf>
    <xf numFmtId="0" fontId="23" fillId="2" borderId="35" xfId="0" applyFont="1" applyFill="1" applyBorder="1" applyAlignment="1" applyProtection="1">
      <alignment horizontal="center" vertical="center" wrapText="1"/>
    </xf>
    <xf numFmtId="0" fontId="23" fillId="2" borderId="40" xfId="0" applyFont="1" applyFill="1" applyBorder="1" applyAlignment="1" applyProtection="1">
      <alignment horizontal="center" vertical="center" wrapText="1"/>
    </xf>
    <xf numFmtId="0" fontId="13" fillId="2" borderId="23" xfId="0" applyFont="1" applyFill="1" applyBorder="1" applyAlignment="1">
      <alignment horizontal="center" vertical="center"/>
    </xf>
    <xf numFmtId="0" fontId="13" fillId="2" borderId="45" xfId="0" applyFont="1" applyFill="1" applyBorder="1" applyAlignment="1">
      <alignment horizontal="center" vertical="center"/>
    </xf>
    <xf numFmtId="0" fontId="23" fillId="2" borderId="47" xfId="0" applyFont="1" applyFill="1" applyBorder="1" applyAlignment="1">
      <alignment horizontal="left" vertical="center" wrapText="1"/>
    </xf>
    <xf numFmtId="0" fontId="23" fillId="2" borderId="50" xfId="0" applyFont="1" applyFill="1" applyBorder="1" applyAlignment="1">
      <alignment horizontal="left" vertical="center" wrapText="1"/>
    </xf>
    <xf numFmtId="0" fontId="23" fillId="2" borderId="48" xfId="0" applyFont="1" applyFill="1" applyBorder="1" applyAlignment="1">
      <alignment horizontal="left" vertical="center" wrapText="1"/>
    </xf>
    <xf numFmtId="0" fontId="23" fillId="2" borderId="31"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13" fillId="2" borderId="34" xfId="0" applyFont="1" applyFill="1" applyBorder="1" applyAlignment="1">
      <alignment horizontal="center" vertical="center" wrapText="1" shrinkToFit="1"/>
    </xf>
    <xf numFmtId="0" fontId="13" fillId="2" borderId="14" xfId="0" applyFont="1" applyFill="1" applyBorder="1" applyAlignment="1">
      <alignment horizontal="left" vertical="center" wrapText="1"/>
    </xf>
    <xf numFmtId="0" fontId="13" fillId="2" borderId="15" xfId="0" applyFont="1" applyFill="1" applyBorder="1" applyAlignment="1">
      <alignment horizontal="left" vertical="center" wrapText="1"/>
    </xf>
    <xf numFmtId="177" fontId="23" fillId="2" borderId="35" xfId="1" applyNumberFormat="1" applyFont="1" applyFill="1" applyBorder="1" applyAlignment="1" applyProtection="1">
      <alignment horizontal="center" vertical="center" wrapText="1"/>
    </xf>
    <xf numFmtId="177" fontId="23" fillId="2" borderId="37" xfId="1" applyNumberFormat="1" applyFont="1" applyFill="1" applyBorder="1" applyAlignment="1" applyProtection="1">
      <alignment horizontal="center" vertical="center" wrapText="1"/>
    </xf>
    <xf numFmtId="177" fontId="23" fillId="2" borderId="40" xfId="1" applyNumberFormat="1" applyFont="1" applyFill="1" applyBorder="1" applyAlignment="1" applyProtection="1">
      <alignment horizontal="center" vertical="center" wrapText="1"/>
    </xf>
    <xf numFmtId="176" fontId="13" fillId="3" borderId="31" xfId="0" applyNumberFormat="1" applyFont="1" applyFill="1" applyBorder="1" applyAlignment="1" applyProtection="1">
      <alignment horizontal="center" vertical="center"/>
      <protection locked="0"/>
    </xf>
    <xf numFmtId="176" fontId="13" fillId="3" borderId="32"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xf>
    <xf numFmtId="0" fontId="23" fillId="2" borderId="35" xfId="0" applyFont="1" applyFill="1" applyBorder="1" applyAlignment="1" applyProtection="1">
      <alignment horizontal="center" vertical="center" shrinkToFit="1"/>
    </xf>
    <xf numFmtId="0" fontId="23" fillId="2" borderId="37" xfId="0" applyFont="1" applyFill="1" applyBorder="1" applyAlignment="1" applyProtection="1">
      <alignment horizontal="center" vertical="center" shrinkToFit="1"/>
    </xf>
    <xf numFmtId="0" fontId="23" fillId="2" borderId="40" xfId="0" applyFont="1" applyFill="1" applyBorder="1" applyAlignment="1" applyProtection="1">
      <alignment horizontal="center" vertical="center" shrinkToFit="1"/>
    </xf>
    <xf numFmtId="0" fontId="23" fillId="4" borderId="0" xfId="0" applyFont="1" applyFill="1" applyBorder="1" applyAlignment="1">
      <alignment horizontal="left" vertical="center" wrapText="1"/>
    </xf>
    <xf numFmtId="0" fontId="24" fillId="2" borderId="50" xfId="0" applyFont="1" applyFill="1" applyBorder="1" applyAlignment="1" applyProtection="1">
      <alignment horizontal="center" vertical="center" wrapText="1"/>
    </xf>
    <xf numFmtId="0" fontId="24" fillId="2" borderId="48" xfId="0" applyFont="1" applyFill="1" applyBorder="1" applyAlignment="1" applyProtection="1">
      <alignment horizontal="center" vertical="center" wrapText="1"/>
    </xf>
    <xf numFmtId="0" fontId="24" fillId="2" borderId="32" xfId="0" applyFont="1" applyFill="1" applyBorder="1" applyAlignment="1" applyProtection="1">
      <alignment horizontal="center" vertical="center" wrapText="1"/>
    </xf>
    <xf numFmtId="0" fontId="24" fillId="2" borderId="23" xfId="0" applyFont="1" applyFill="1" applyBorder="1" applyAlignment="1" applyProtection="1">
      <alignment horizontal="center" vertical="center" wrapText="1"/>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4" fillId="5" borderId="35" xfId="0" quotePrefix="1" applyFont="1" applyFill="1" applyBorder="1" applyAlignment="1">
      <alignment horizontal="center" vertical="center" shrinkToFit="1"/>
    </xf>
    <xf numFmtId="0" fontId="4" fillId="5" borderId="37" xfId="0" quotePrefix="1" applyFont="1" applyFill="1" applyBorder="1" applyAlignment="1">
      <alignment horizontal="center" vertical="center" shrinkToFit="1"/>
    </xf>
    <xf numFmtId="0" fontId="0" fillId="4" borderId="35" xfId="0" applyFill="1" applyBorder="1" applyAlignment="1">
      <alignment horizontal="center" vertical="center" shrinkToFit="1"/>
    </xf>
    <xf numFmtId="0" fontId="0" fillId="4" borderId="37" xfId="0" applyFill="1" applyBorder="1" applyAlignment="1">
      <alignment horizontal="center" vertical="center" shrinkToFit="1"/>
    </xf>
    <xf numFmtId="0" fontId="0" fillId="4" borderId="40" xfId="0" applyFill="1" applyBorder="1" applyAlignment="1">
      <alignment horizontal="center" vertical="center" shrinkToFit="1"/>
    </xf>
    <xf numFmtId="0" fontId="7" fillId="4" borderId="35" xfId="0" quotePrefix="1" applyFont="1" applyFill="1" applyBorder="1" applyAlignment="1">
      <alignment horizontal="center" vertical="center" wrapText="1" shrinkToFit="1"/>
    </xf>
    <xf numFmtId="0" fontId="7" fillId="4" borderId="40" xfId="0" quotePrefix="1" applyFont="1" applyFill="1" applyBorder="1" applyAlignment="1">
      <alignment horizontal="center" vertical="center" wrapText="1" shrinkToFit="1"/>
    </xf>
    <xf numFmtId="0" fontId="8" fillId="4" borderId="43" xfId="0" quotePrefix="1" applyFont="1" applyFill="1" applyBorder="1" applyAlignment="1">
      <alignment horizontal="center" vertical="center" wrapText="1" shrinkToFit="1"/>
    </xf>
    <xf numFmtId="0" fontId="8" fillId="4" borderId="36" xfId="0" quotePrefix="1" applyFont="1" applyFill="1" applyBorder="1" applyAlignment="1">
      <alignment horizontal="center" vertical="center" wrapText="1" shrinkToFit="1"/>
    </xf>
    <xf numFmtId="0" fontId="4" fillId="4" borderId="43" xfId="0" applyFont="1" applyFill="1" applyBorder="1" applyAlignment="1">
      <alignment horizontal="center" vertical="center" wrapText="1" shrinkToFit="1"/>
    </xf>
    <xf numFmtId="0" fontId="4" fillId="4" borderId="36" xfId="0" applyFont="1" applyFill="1" applyBorder="1" applyAlignment="1">
      <alignment horizontal="center" vertical="center" wrapText="1" shrinkToFit="1"/>
    </xf>
    <xf numFmtId="0" fontId="0" fillId="4" borderId="43" xfId="0" applyFont="1" applyFill="1" applyBorder="1" applyAlignment="1">
      <alignment horizontal="center" vertical="center" shrinkToFit="1"/>
    </xf>
    <xf numFmtId="0" fontId="0" fillId="4" borderId="36" xfId="0" applyFont="1" applyFill="1" applyBorder="1" applyAlignment="1">
      <alignment horizontal="center" vertical="center" shrinkToFit="1"/>
    </xf>
    <xf numFmtId="0" fontId="7" fillId="4" borderId="37" xfId="0" quotePrefix="1" applyFont="1" applyFill="1" applyBorder="1" applyAlignment="1">
      <alignment horizontal="center" vertical="center" wrapText="1" shrinkToFit="1"/>
    </xf>
    <xf numFmtId="0" fontId="42" fillId="2" borderId="0"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40" xfId="0" applyFont="1" applyFill="1" applyBorder="1" applyAlignment="1">
      <alignment horizontal="center" vertical="center"/>
    </xf>
    <xf numFmtId="38" fontId="13" fillId="7" borderId="35" xfId="1" applyFont="1" applyFill="1" applyBorder="1" applyAlignment="1">
      <alignment horizontal="center" vertical="center"/>
    </xf>
    <xf numFmtId="38" fontId="13" fillId="7" borderId="40" xfId="1" applyFont="1" applyFill="1" applyBorder="1" applyAlignment="1">
      <alignment horizontal="center" vertical="center"/>
    </xf>
    <xf numFmtId="38" fontId="38" fillId="2" borderId="35" xfId="1" applyFont="1" applyFill="1" applyBorder="1" applyAlignment="1">
      <alignment horizontal="center" vertical="center"/>
    </xf>
    <xf numFmtId="38" fontId="38" fillId="2" borderId="38" xfId="1" applyFont="1" applyFill="1" applyBorder="1" applyAlignment="1">
      <alignment horizontal="center" vertical="center"/>
    </xf>
    <xf numFmtId="0" fontId="13" fillId="2" borderId="50" xfId="0" applyFont="1" applyFill="1" applyBorder="1" applyAlignment="1">
      <alignment horizontal="left" vertical="center"/>
    </xf>
    <xf numFmtId="0" fontId="24" fillId="2" borderId="44" xfId="0" applyFont="1" applyFill="1" applyBorder="1" applyAlignment="1">
      <alignment horizontal="left" vertical="center"/>
    </xf>
    <xf numFmtId="0" fontId="24" fillId="2" borderId="35" xfId="0" applyFont="1" applyFill="1" applyBorder="1" applyAlignment="1" applyProtection="1">
      <alignment horizontal="center" vertical="center" wrapText="1" shrinkToFit="1"/>
    </xf>
    <xf numFmtId="0" fontId="24" fillId="2" borderId="40" xfId="0" applyFont="1" applyFill="1" applyBorder="1" applyAlignment="1" applyProtection="1">
      <alignment horizontal="center" vertical="center" wrapText="1" shrinkToFit="1"/>
    </xf>
    <xf numFmtId="0" fontId="24" fillId="2" borderId="49" xfId="0" applyFont="1" applyFill="1" applyBorder="1" applyAlignment="1">
      <alignment horizontal="left" vertical="center"/>
    </xf>
    <xf numFmtId="176" fontId="13" fillId="3" borderId="35" xfId="0" applyNumberFormat="1" applyFont="1" applyFill="1" applyBorder="1" applyAlignment="1" applyProtection="1">
      <alignment horizontal="center" vertical="center"/>
      <protection locked="0"/>
    </xf>
    <xf numFmtId="176" fontId="13" fillId="3" borderId="37" xfId="0" applyNumberFormat="1" applyFont="1" applyFill="1" applyBorder="1" applyAlignment="1" applyProtection="1">
      <alignment horizontal="center" vertical="center"/>
      <protection locked="0"/>
    </xf>
    <xf numFmtId="176" fontId="13" fillId="3" borderId="34" xfId="0" applyNumberFormat="1" applyFont="1" applyFill="1" applyBorder="1" applyAlignment="1" applyProtection="1">
      <alignment horizontal="center" vertical="center"/>
      <protection locked="0"/>
    </xf>
    <xf numFmtId="0" fontId="24" fillId="2" borderId="33" xfId="0" applyFont="1" applyFill="1" applyBorder="1" applyAlignment="1">
      <alignment horizontal="left" vertical="center"/>
    </xf>
    <xf numFmtId="0" fontId="13" fillId="2" borderId="21" xfId="0" applyFont="1" applyFill="1" applyBorder="1" applyAlignment="1" applyProtection="1">
      <alignment horizontal="left" vertical="center"/>
    </xf>
    <xf numFmtId="0" fontId="13" fillId="2" borderId="14" xfId="0" applyFont="1" applyFill="1" applyBorder="1" applyAlignment="1" applyProtection="1">
      <alignment horizontal="left" vertical="center"/>
    </xf>
    <xf numFmtId="0" fontId="13" fillId="2" borderId="15" xfId="0" applyFont="1" applyFill="1" applyBorder="1" applyAlignment="1" applyProtection="1">
      <alignment horizontal="left" vertical="center"/>
    </xf>
    <xf numFmtId="38" fontId="38" fillId="2" borderId="40" xfId="1" applyFont="1" applyFill="1" applyBorder="1" applyAlignment="1">
      <alignment horizontal="center" vertical="center"/>
    </xf>
    <xf numFmtId="0" fontId="13" fillId="2" borderId="33" xfId="0" applyFont="1" applyFill="1" applyBorder="1" applyAlignment="1" applyProtection="1">
      <alignment horizontal="left" vertical="center" wrapText="1" shrinkToFit="1"/>
    </xf>
    <xf numFmtId="0" fontId="13" fillId="2" borderId="22" xfId="0" applyFont="1" applyFill="1" applyBorder="1" applyAlignment="1" applyProtection="1">
      <alignment horizontal="left" vertical="center" wrapText="1" shrinkToFit="1"/>
    </xf>
    <xf numFmtId="0" fontId="6" fillId="0" borderId="0" xfId="0" applyFont="1" applyFill="1">
      <alignment vertical="center"/>
    </xf>
    <xf numFmtId="0" fontId="15" fillId="2" borderId="50"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xf>
    <xf numFmtId="0" fontId="15" fillId="2" borderId="32" xfId="0"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0" fontId="7" fillId="4" borderId="43" xfId="0" applyFont="1" applyFill="1" applyBorder="1" applyAlignment="1">
      <alignment horizontal="center" vertical="center" wrapText="1" shrinkToFit="1"/>
    </xf>
    <xf numFmtId="0" fontId="7" fillId="4" borderId="36" xfId="0" applyFont="1" applyFill="1" applyBorder="1" applyAlignment="1">
      <alignment horizontal="center" vertical="center" wrapText="1" shrinkToFit="1"/>
    </xf>
    <xf numFmtId="0" fontId="0" fillId="5" borderId="43" xfId="0" applyFill="1" applyBorder="1" applyAlignment="1">
      <alignment horizontal="center" vertical="center" shrinkToFit="1"/>
    </xf>
    <xf numFmtId="0" fontId="0" fillId="5" borderId="36" xfId="0" applyFill="1" applyBorder="1" applyAlignment="1">
      <alignment horizontal="center" vertical="center" shrinkToFit="1"/>
    </xf>
    <xf numFmtId="0" fontId="8" fillId="4" borderId="36" xfId="0" quotePrefix="1" applyFont="1" applyFill="1" applyBorder="1" applyAlignment="1">
      <alignment horizontal="center" vertical="center" shrinkToFit="1"/>
    </xf>
    <xf numFmtId="0" fontId="55" fillId="4" borderId="43" xfId="0" quotePrefix="1" applyFont="1" applyFill="1" applyBorder="1" applyAlignment="1">
      <alignment horizontal="center" vertical="center" wrapText="1" shrinkToFit="1"/>
    </xf>
    <xf numFmtId="0" fontId="55" fillId="4" borderId="36" xfId="0" quotePrefix="1" applyFont="1" applyFill="1" applyBorder="1" applyAlignment="1">
      <alignment horizontal="center" vertical="center" wrapText="1" shrinkToFit="1"/>
    </xf>
    <xf numFmtId="0" fontId="55" fillId="4" borderId="35" xfId="0" applyFont="1" applyFill="1" applyBorder="1" applyAlignment="1">
      <alignment horizontal="center" vertical="center" shrinkToFit="1"/>
    </xf>
    <xf numFmtId="0" fontId="55" fillId="4" borderId="37" xfId="0" applyFont="1" applyFill="1" applyBorder="1" applyAlignment="1">
      <alignment horizontal="center" vertical="center" shrinkToFit="1"/>
    </xf>
  </cellXfs>
  <cellStyles count="6">
    <cellStyle name="桁区切り" xfId="1" builtinId="6"/>
    <cellStyle name="桁区切り 2" xfId="3"/>
    <cellStyle name="通貨 2" xfId="4"/>
    <cellStyle name="標準" xfId="0" builtinId="0"/>
    <cellStyle name="標準 2" xfId="5"/>
    <cellStyle name="標準 3" xfId="2"/>
  </cellStyles>
  <dxfs count="1">
    <dxf>
      <fill>
        <patternFill>
          <bgColor rgb="FFFF00FF"/>
        </patternFill>
      </fill>
    </dxf>
  </dxfs>
  <tableStyles count="0" defaultTableStyle="TableStyleMedium9" defaultPivotStyle="PivotStyleLight16"/>
  <colors>
    <mruColors>
      <color rgb="FFFF66FF"/>
      <color rgb="FFFF33CC"/>
      <color rgb="FFFF00FF"/>
      <color rgb="FFCC66FF"/>
      <color rgb="FFFF6600"/>
      <color rgb="FF3333FF"/>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22412</xdr:colOff>
      <xdr:row>2</xdr:row>
      <xdr:rowOff>56030</xdr:rowOff>
    </xdr:from>
    <xdr:to>
      <xdr:col>14</xdr:col>
      <xdr:colOff>672353</xdr:colOff>
      <xdr:row>11</xdr:row>
      <xdr:rowOff>123264</xdr:rowOff>
    </xdr:to>
    <xdr:sp macro="" textlink="">
      <xdr:nvSpPr>
        <xdr:cNvPr id="3" name="AutoShape 6"/>
        <xdr:cNvSpPr>
          <a:spLocks noChangeArrowheads="1"/>
        </xdr:cNvSpPr>
      </xdr:nvSpPr>
      <xdr:spPr bwMode="auto">
        <a:xfrm>
          <a:off x="22412" y="392206"/>
          <a:ext cx="8998323" cy="1938617"/>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22412</xdr:colOff>
      <xdr:row>2</xdr:row>
      <xdr:rowOff>56030</xdr:rowOff>
    </xdr:from>
    <xdr:to>
      <xdr:col>14</xdr:col>
      <xdr:colOff>672353</xdr:colOff>
      <xdr:row>11</xdr:row>
      <xdr:rowOff>123264</xdr:rowOff>
    </xdr:to>
    <xdr:sp macro="" textlink="">
      <xdr:nvSpPr>
        <xdr:cNvPr id="2" name="AutoShape 6"/>
        <xdr:cNvSpPr>
          <a:spLocks noChangeArrowheads="1"/>
        </xdr:cNvSpPr>
      </xdr:nvSpPr>
      <xdr:spPr bwMode="auto">
        <a:xfrm>
          <a:off x="22412" y="398930"/>
          <a:ext cx="9022416" cy="1943659"/>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22412</xdr:colOff>
      <xdr:row>2</xdr:row>
      <xdr:rowOff>56030</xdr:rowOff>
    </xdr:from>
    <xdr:to>
      <xdr:col>14</xdr:col>
      <xdr:colOff>672353</xdr:colOff>
      <xdr:row>11</xdr:row>
      <xdr:rowOff>123264</xdr:rowOff>
    </xdr:to>
    <xdr:sp macro="" textlink="">
      <xdr:nvSpPr>
        <xdr:cNvPr id="2" name="AutoShape 6"/>
        <xdr:cNvSpPr>
          <a:spLocks noChangeArrowheads="1"/>
        </xdr:cNvSpPr>
      </xdr:nvSpPr>
      <xdr:spPr bwMode="auto">
        <a:xfrm>
          <a:off x="22412" y="398930"/>
          <a:ext cx="9022416" cy="1943659"/>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557"/>
  <sheetViews>
    <sheetView tabSelected="1" view="pageBreakPreview" zoomScale="80" zoomScaleNormal="100" zoomScaleSheetLayoutView="80" workbookViewId="0">
      <selection activeCell="P76" sqref="P76"/>
    </sheetView>
  </sheetViews>
  <sheetFormatPr defaultRowHeight="16.5" x14ac:dyDescent="0.15"/>
  <cols>
    <col min="1" max="1" width="13.5" style="152" customWidth="1"/>
    <col min="2" max="2" width="7.125" style="152" customWidth="1"/>
    <col min="3" max="3" width="9.375" style="152" customWidth="1"/>
    <col min="4" max="4" width="7.5" style="152" customWidth="1"/>
    <col min="5" max="5" width="13.25" style="381" customWidth="1"/>
    <col min="6" max="6" width="7.375" style="152" customWidth="1"/>
    <col min="7" max="8" width="7.625" style="152" customWidth="1"/>
    <col min="9" max="9" width="6" style="152" customWidth="1"/>
    <col min="10" max="10" width="7.625" style="152" customWidth="1"/>
    <col min="11" max="11" width="6" style="152" customWidth="1"/>
    <col min="12" max="12" width="7.625" style="152" customWidth="1"/>
    <col min="13" max="13" width="6" style="152" customWidth="1"/>
    <col min="14" max="14" width="6.375" style="152" customWidth="1"/>
    <col min="15" max="15" width="6" style="152" customWidth="1"/>
    <col min="16" max="16" width="6.375" style="152" customWidth="1"/>
    <col min="17" max="17" width="6" style="152" customWidth="1"/>
    <col min="18" max="18" width="8.5" style="152" customWidth="1"/>
    <col min="19" max="20" width="3.625" style="152" customWidth="1"/>
    <col min="21" max="21" width="2.375" style="152" customWidth="1"/>
    <col min="22" max="16384" width="9" style="152"/>
  </cols>
  <sheetData>
    <row r="1" spans="1:25" ht="13.5" customHeight="1" x14ac:dyDescent="0.15">
      <c r="A1" s="675" t="s">
        <v>437</v>
      </c>
      <c r="B1" s="675"/>
      <c r="C1" s="675"/>
      <c r="D1" s="675"/>
      <c r="E1" s="675"/>
      <c r="F1" s="675"/>
      <c r="G1" s="675"/>
      <c r="H1" s="675"/>
      <c r="I1" s="675"/>
      <c r="J1" s="675"/>
      <c r="K1" s="675"/>
      <c r="L1" s="675"/>
      <c r="M1" s="675"/>
      <c r="N1" s="675"/>
      <c r="O1" s="675"/>
      <c r="P1" s="489"/>
      <c r="Q1" s="489"/>
      <c r="R1" s="30"/>
      <c r="S1" s="30"/>
      <c r="T1" s="30"/>
      <c r="U1" s="30"/>
      <c r="V1" s="30"/>
      <c r="W1" s="30"/>
      <c r="X1" s="30"/>
      <c r="Y1" s="30"/>
    </row>
    <row r="2" spans="1:25" ht="13.5" customHeight="1" x14ac:dyDescent="0.15">
      <c r="A2" s="675"/>
      <c r="B2" s="675"/>
      <c r="C2" s="675"/>
      <c r="D2" s="675"/>
      <c r="E2" s="675"/>
      <c r="F2" s="675"/>
      <c r="G2" s="675"/>
      <c r="H2" s="675"/>
      <c r="I2" s="675"/>
      <c r="J2" s="675"/>
      <c r="K2" s="675"/>
      <c r="L2" s="675"/>
      <c r="M2" s="675"/>
      <c r="N2" s="675"/>
      <c r="O2" s="675"/>
      <c r="P2" s="489"/>
      <c r="Q2" s="489"/>
      <c r="R2" s="30"/>
      <c r="S2" s="30"/>
      <c r="T2" s="30"/>
      <c r="U2" s="30"/>
      <c r="V2" s="30"/>
      <c r="W2" s="30"/>
      <c r="X2" s="30"/>
      <c r="Y2" s="30"/>
    </row>
    <row r="4" spans="1:25" ht="16.5" customHeight="1" x14ac:dyDescent="0.15">
      <c r="A4" s="222" t="s">
        <v>202</v>
      </c>
    </row>
    <row r="5" spans="1:25" ht="16.5" customHeight="1" x14ac:dyDescent="0.15">
      <c r="A5" s="168" t="s">
        <v>474</v>
      </c>
    </row>
    <row r="6" spans="1:25" ht="16.5" customHeight="1" x14ac:dyDescent="0.15">
      <c r="A6" s="168" t="s">
        <v>203</v>
      </c>
    </row>
    <row r="7" spans="1:25" ht="16.5" customHeight="1" x14ac:dyDescent="0.15">
      <c r="A7" s="169" t="s">
        <v>254</v>
      </c>
    </row>
    <row r="8" spans="1:25" ht="16.5" customHeight="1" x14ac:dyDescent="0.15">
      <c r="A8" s="170" t="s">
        <v>255</v>
      </c>
    </row>
    <row r="9" spans="1:25" ht="16.5" customHeight="1" x14ac:dyDescent="0.15">
      <c r="A9" s="169" t="s">
        <v>256</v>
      </c>
    </row>
    <row r="10" spans="1:25" ht="16.5" customHeight="1" x14ac:dyDescent="0.15">
      <c r="A10" s="168" t="s">
        <v>257</v>
      </c>
    </row>
    <row r="11" spans="1:25" ht="16.5" customHeight="1" x14ac:dyDescent="0.15">
      <c r="A11" s="169" t="s">
        <v>258</v>
      </c>
    </row>
    <row r="12" spans="1:25" ht="16.5" customHeight="1" x14ac:dyDescent="0.15"/>
    <row r="13" spans="1:25" ht="16.5" customHeight="1" x14ac:dyDescent="0.25">
      <c r="A13" s="433" t="s">
        <v>37</v>
      </c>
      <c r="B13" s="31"/>
      <c r="C13" s="31"/>
      <c r="D13" s="31"/>
      <c r="E13" s="382"/>
      <c r="F13" s="31"/>
      <c r="G13" s="31"/>
      <c r="H13" s="31"/>
      <c r="I13" s="31"/>
      <c r="J13" s="31"/>
    </row>
    <row r="14" spans="1:25" ht="15.75" customHeight="1" x14ac:dyDescent="0.15">
      <c r="A14" s="499" t="s">
        <v>231</v>
      </c>
      <c r="B14" s="474"/>
      <c r="C14" s="474"/>
      <c r="D14" s="474"/>
      <c r="E14" s="474"/>
      <c r="F14" s="474"/>
      <c r="G14" s="474"/>
      <c r="H14" s="474"/>
      <c r="I14" s="474"/>
      <c r="J14" s="474"/>
      <c r="K14" s="474"/>
      <c r="L14" s="474"/>
      <c r="M14" s="474"/>
      <c r="N14" s="474"/>
      <c r="O14" s="474"/>
      <c r="P14" s="499"/>
      <c r="Q14" s="499"/>
      <c r="R14" s="475"/>
      <c r="S14" s="475"/>
      <c r="T14" s="475"/>
    </row>
    <row r="15" spans="1:25" ht="16.5" customHeight="1" x14ac:dyDescent="0.15">
      <c r="A15" s="700" t="s">
        <v>273</v>
      </c>
      <c r="B15" s="700"/>
      <c r="C15" s="700"/>
      <c r="D15" s="727"/>
      <c r="E15" s="728"/>
      <c r="F15" s="728"/>
      <c r="G15" s="728"/>
      <c r="H15" s="728"/>
      <c r="I15" s="728"/>
      <c r="J15" s="728"/>
      <c r="K15" s="728"/>
      <c r="L15" s="729"/>
      <c r="M15" s="348"/>
      <c r="N15" s="339"/>
      <c r="O15" s="339"/>
      <c r="P15" s="339"/>
      <c r="Q15" s="339"/>
    </row>
    <row r="16" spans="1:25" ht="16.5" customHeight="1" x14ac:dyDescent="0.15">
      <c r="A16" s="676" t="s">
        <v>21</v>
      </c>
      <c r="B16" s="677"/>
      <c r="C16" s="678"/>
      <c r="D16" s="724"/>
      <c r="E16" s="725"/>
      <c r="F16" s="725"/>
      <c r="G16" s="725"/>
      <c r="H16" s="725"/>
      <c r="I16" s="725"/>
      <c r="J16" s="725"/>
      <c r="K16" s="725"/>
      <c r="L16" s="726"/>
    </row>
    <row r="17" spans="1:17" ht="16.5" customHeight="1" x14ac:dyDescent="0.15">
      <c r="A17" s="679" t="s">
        <v>8</v>
      </c>
      <c r="B17" s="680"/>
      <c r="C17" s="681"/>
      <c r="D17" s="724"/>
      <c r="E17" s="725"/>
      <c r="F17" s="725"/>
      <c r="G17" s="725"/>
      <c r="H17" s="725"/>
      <c r="I17" s="725"/>
      <c r="J17" s="725"/>
      <c r="K17" s="725"/>
      <c r="L17" s="726"/>
    </row>
    <row r="18" spans="1:17" ht="16.5" customHeight="1" x14ac:dyDescent="0.15">
      <c r="A18" s="692" t="s">
        <v>365</v>
      </c>
      <c r="B18" s="693"/>
      <c r="C18" s="694"/>
      <c r="D18" s="347"/>
      <c r="E18" s="383" t="s">
        <v>360</v>
      </c>
      <c r="F18" s="345"/>
      <c r="G18" s="549" t="s">
        <v>361</v>
      </c>
      <c r="H18" s="763" t="s">
        <v>362</v>
      </c>
      <c r="I18" s="764"/>
      <c r="J18" s="765"/>
      <c r="K18" s="699"/>
      <c r="L18" s="766"/>
    </row>
    <row r="19" spans="1:17" ht="16.5" customHeight="1" x14ac:dyDescent="0.15">
      <c r="A19" s="695" t="s">
        <v>2</v>
      </c>
      <c r="B19" s="696"/>
      <c r="C19" s="697"/>
      <c r="D19" s="698"/>
      <c r="E19" s="699"/>
      <c r="F19" s="86"/>
      <c r="G19" s="87"/>
      <c r="H19" s="87"/>
      <c r="I19" s="87"/>
      <c r="J19" s="340"/>
    </row>
    <row r="20" spans="1:17" ht="16.5" customHeight="1" x14ac:dyDescent="0.15"/>
    <row r="21" spans="1:17" ht="16.5" customHeight="1" x14ac:dyDescent="0.15">
      <c r="A21" s="153" t="s">
        <v>204</v>
      </c>
      <c r="B21" s="154" t="s">
        <v>205</v>
      </c>
      <c r="C21" s="154"/>
      <c r="D21" s="154"/>
      <c r="E21" s="384" t="s">
        <v>440</v>
      </c>
      <c r="F21" s="154"/>
      <c r="G21" s="155" t="s">
        <v>211</v>
      </c>
      <c r="H21" s="155"/>
      <c r="I21" s="154"/>
      <c r="J21" s="154" t="s">
        <v>472</v>
      </c>
      <c r="K21" s="156"/>
      <c r="L21" s="158"/>
      <c r="M21" s="158"/>
    </row>
    <row r="22" spans="1:17" ht="16.5" customHeight="1" x14ac:dyDescent="0.15">
      <c r="A22" s="157"/>
      <c r="B22" s="158"/>
      <c r="C22" s="158"/>
      <c r="D22" s="158"/>
      <c r="E22" s="385"/>
      <c r="F22" s="158"/>
      <c r="G22" s="159"/>
      <c r="H22" s="159"/>
      <c r="I22" s="158"/>
      <c r="J22" s="158"/>
      <c r="K22" s="160"/>
      <c r="L22" s="158"/>
      <c r="M22" s="158"/>
    </row>
    <row r="23" spans="1:17" ht="16.5" customHeight="1" x14ac:dyDescent="0.15">
      <c r="A23" s="161" t="s">
        <v>210</v>
      </c>
      <c r="B23" s="162"/>
      <c r="C23" s="162" t="s">
        <v>209</v>
      </c>
      <c r="D23" s="162"/>
      <c r="E23" s="786" t="s">
        <v>207</v>
      </c>
      <c r="F23" s="786"/>
      <c r="G23" s="162" t="s">
        <v>471</v>
      </c>
      <c r="H23" s="162"/>
      <c r="I23" s="162"/>
      <c r="J23" s="162" t="s">
        <v>208</v>
      </c>
      <c r="K23" s="163"/>
      <c r="L23" s="158"/>
      <c r="M23" s="158"/>
    </row>
    <row r="24" spans="1:17" ht="16.5" customHeight="1" x14ac:dyDescent="0.15"/>
    <row r="25" spans="1:17" ht="16.5" customHeight="1" x14ac:dyDescent="0.15">
      <c r="A25" s="434" t="s">
        <v>57</v>
      </c>
    </row>
    <row r="26" spans="1:17" ht="16.5" customHeight="1" x14ac:dyDescent="0.15">
      <c r="A26" s="48" t="s">
        <v>227</v>
      </c>
    </row>
    <row r="27" spans="1:17" ht="16.5" customHeight="1" x14ac:dyDescent="0.15">
      <c r="A27" s="631" t="s">
        <v>9</v>
      </c>
      <c r="B27" s="632"/>
      <c r="C27" s="807"/>
      <c r="D27" s="808"/>
      <c r="E27" s="386"/>
      <c r="F27" s="42" t="s">
        <v>65</v>
      </c>
      <c r="G27" s="43"/>
      <c r="H27" s="44"/>
      <c r="I27" s="790" t="s">
        <v>68</v>
      </c>
      <c r="J27" s="790"/>
      <c r="K27" s="790"/>
      <c r="L27" s="790"/>
      <c r="M27" s="157"/>
    </row>
    <row r="28" spans="1:17" ht="16.5" customHeight="1" x14ac:dyDescent="0.15">
      <c r="I28" s="154"/>
      <c r="J28" s="154"/>
      <c r="K28" s="154"/>
      <c r="L28" s="154"/>
    </row>
    <row r="29" spans="1:17" ht="16.5" customHeight="1" x14ac:dyDescent="0.15">
      <c r="A29" s="48" t="s">
        <v>253</v>
      </c>
      <c r="B29" s="48"/>
      <c r="C29" s="48"/>
      <c r="D29" s="48"/>
      <c r="E29" s="373"/>
      <c r="F29" s="33"/>
      <c r="G29" s="33"/>
      <c r="H29" s="33"/>
      <c r="I29" s="33"/>
      <c r="J29" s="33"/>
      <c r="K29" s="33"/>
      <c r="L29" s="194"/>
      <c r="M29" s="194"/>
      <c r="N29" s="33"/>
      <c r="O29" s="33"/>
      <c r="P29" s="487"/>
      <c r="Q29" s="487"/>
    </row>
    <row r="30" spans="1:17" ht="16.5" customHeight="1" x14ac:dyDescent="0.15">
      <c r="A30" s="682" t="s">
        <v>11</v>
      </c>
      <c r="B30" s="683"/>
      <c r="C30" s="90"/>
      <c r="D30" s="91"/>
      <c r="E30" s="387"/>
      <c r="F30" s="34" t="s">
        <v>214</v>
      </c>
      <c r="G30" s="50"/>
      <c r="H30" s="51"/>
      <c r="I30" s="35"/>
      <c r="J30" s="209" t="s">
        <v>216</v>
      </c>
      <c r="K30" s="51"/>
      <c r="L30" s="51"/>
      <c r="M30" s="51"/>
      <c r="N30" s="50" t="s">
        <v>218</v>
      </c>
      <c r="O30" s="36"/>
      <c r="P30" s="487"/>
      <c r="Q30" s="487"/>
    </row>
    <row r="31" spans="1:17" ht="16.5" customHeight="1" x14ac:dyDescent="0.15">
      <c r="A31" s="684"/>
      <c r="B31" s="685"/>
      <c r="C31" s="92"/>
      <c r="D31" s="93"/>
      <c r="E31" s="387"/>
      <c r="F31" s="37" t="s">
        <v>215</v>
      </c>
      <c r="G31" s="52"/>
      <c r="H31" s="38"/>
      <c r="I31" s="38"/>
      <c r="J31" s="210" t="s">
        <v>217</v>
      </c>
      <c r="K31" s="39"/>
      <c r="L31" s="39"/>
      <c r="M31" s="39"/>
      <c r="N31" s="38" t="s">
        <v>219</v>
      </c>
      <c r="O31" s="40"/>
      <c r="P31" s="487"/>
      <c r="Q31" s="487"/>
    </row>
    <row r="32" spans="1:17" ht="16.5" customHeight="1" x14ac:dyDescent="0.15"/>
    <row r="33" spans="1:17" ht="16.5" customHeight="1" x14ac:dyDescent="0.15">
      <c r="A33" s="48" t="s">
        <v>197</v>
      </c>
      <c r="B33" s="48"/>
      <c r="C33" s="48"/>
      <c r="D33" s="48"/>
      <c r="E33" s="373"/>
      <c r="F33" s="33"/>
      <c r="G33" s="33"/>
      <c r="H33" s="33"/>
      <c r="I33" s="33"/>
      <c r="J33" s="33"/>
      <c r="K33" s="33"/>
      <c r="L33" s="194"/>
      <c r="M33" s="194"/>
      <c r="N33" s="33"/>
    </row>
    <row r="34" spans="1:17" ht="16.5" customHeight="1" x14ac:dyDescent="0.15">
      <c r="A34" s="633" t="s">
        <v>220</v>
      </c>
      <c r="B34" s="686"/>
      <c r="C34" s="90"/>
      <c r="D34" s="91"/>
      <c r="E34" s="388"/>
      <c r="F34" s="688" t="s">
        <v>221</v>
      </c>
      <c r="G34" s="689"/>
      <c r="H34" s="50" t="s">
        <v>223</v>
      </c>
      <c r="I34" s="35"/>
      <c r="J34" s="50" t="s">
        <v>225</v>
      </c>
      <c r="K34" s="35"/>
      <c r="L34" s="196"/>
      <c r="M34" s="196"/>
      <c r="N34" s="36"/>
    </row>
    <row r="35" spans="1:17" ht="16.5" customHeight="1" x14ac:dyDescent="0.15">
      <c r="A35" s="634"/>
      <c r="B35" s="687"/>
      <c r="C35" s="92"/>
      <c r="D35" s="93"/>
      <c r="E35" s="373"/>
      <c r="F35" s="690" t="s">
        <v>222</v>
      </c>
      <c r="G35" s="691"/>
      <c r="H35" s="52" t="s">
        <v>224</v>
      </c>
      <c r="I35" s="38"/>
      <c r="J35" s="52" t="s">
        <v>226</v>
      </c>
      <c r="K35" s="38"/>
      <c r="L35" s="197"/>
      <c r="M35" s="197"/>
      <c r="N35" s="40"/>
    </row>
    <row r="36" spans="1:17" ht="16.5" customHeight="1" x14ac:dyDescent="0.15"/>
    <row r="37" spans="1:17" ht="16.5" customHeight="1" x14ac:dyDescent="0.15">
      <c r="A37" s="442" t="s">
        <v>316</v>
      </c>
      <c r="B37" s="54"/>
      <c r="C37" s="48"/>
      <c r="D37" s="48"/>
    </row>
    <row r="38" spans="1:17" ht="16.5" customHeight="1" x14ac:dyDescent="0.15">
      <c r="A38" s="94" t="s">
        <v>466</v>
      </c>
      <c r="B38" s="95"/>
      <c r="C38" s="95"/>
      <c r="D38" s="95"/>
    </row>
    <row r="39" spans="1:17" ht="16.5" customHeight="1" x14ac:dyDescent="0.15">
      <c r="A39" s="631" t="s">
        <v>13</v>
      </c>
      <c r="B39" s="632"/>
      <c r="C39" s="96"/>
      <c r="D39" s="97" t="s">
        <v>3</v>
      </c>
    </row>
    <row r="40" spans="1:17" ht="16.5" customHeight="1" x14ac:dyDescent="0.15">
      <c r="A40" s="41"/>
      <c r="B40" s="41"/>
      <c r="C40" s="213"/>
      <c r="D40" s="41"/>
    </row>
    <row r="41" spans="1:17" ht="33.75" customHeight="1" x14ac:dyDescent="0.15">
      <c r="A41" s="709" t="s">
        <v>312</v>
      </c>
      <c r="B41" s="709"/>
      <c r="C41" s="709"/>
      <c r="D41" s="709"/>
      <c r="E41" s="709"/>
      <c r="F41" s="709"/>
      <c r="G41" s="709"/>
      <c r="H41" s="709"/>
      <c r="I41" s="709"/>
      <c r="J41" s="709"/>
      <c r="K41" s="709"/>
      <c r="L41" s="709"/>
      <c r="M41" s="709"/>
      <c r="N41" s="709"/>
      <c r="O41" s="709"/>
      <c r="P41" s="495"/>
      <c r="Q41" s="495"/>
    </row>
    <row r="42" spans="1:17" ht="16.5" customHeight="1" x14ac:dyDescent="0.15">
      <c r="A42" s="633"/>
      <c r="B42" s="635" t="s">
        <v>278</v>
      </c>
      <c r="C42" s="636"/>
      <c r="D42" s="636"/>
      <c r="E42" s="637"/>
      <c r="F42" s="635" t="s">
        <v>277</v>
      </c>
      <c r="G42" s="636"/>
      <c r="H42" s="636"/>
      <c r="I42" s="637"/>
      <c r="J42" s="633" t="s">
        <v>27</v>
      </c>
      <c r="K42" s="686"/>
      <c r="L42" s="686"/>
      <c r="M42" s="703"/>
      <c r="N42" s="48"/>
      <c r="O42" s="129"/>
      <c r="P42" s="129"/>
      <c r="Q42" s="129"/>
    </row>
    <row r="43" spans="1:17" ht="16.5" customHeight="1" x14ac:dyDescent="0.15">
      <c r="A43" s="634"/>
      <c r="B43" s="638"/>
      <c r="C43" s="639"/>
      <c r="D43" s="631" t="s">
        <v>164</v>
      </c>
      <c r="E43" s="640"/>
      <c r="F43" s="638"/>
      <c r="G43" s="639"/>
      <c r="H43" s="641" t="s">
        <v>164</v>
      </c>
      <c r="I43" s="642"/>
      <c r="J43" s="109"/>
      <c r="K43" s="56"/>
      <c r="L43" s="641" t="s">
        <v>164</v>
      </c>
      <c r="M43" s="642"/>
      <c r="N43" s="710"/>
      <c r="O43" s="710"/>
      <c r="P43" s="496"/>
      <c r="Q43" s="496"/>
    </row>
    <row r="44" spans="1:17" ht="16.5" customHeight="1" x14ac:dyDescent="0.15">
      <c r="A44" s="99" t="s">
        <v>15</v>
      </c>
      <c r="B44" s="57"/>
      <c r="C44" s="58" t="s">
        <v>3</v>
      </c>
      <c r="D44" s="75"/>
      <c r="E44" s="389" t="s">
        <v>3</v>
      </c>
      <c r="F44" s="267"/>
      <c r="G44" s="58" t="s">
        <v>3</v>
      </c>
      <c r="H44" s="75"/>
      <c r="I44" s="59" t="s">
        <v>3</v>
      </c>
      <c r="J44" s="243">
        <f t="shared" ref="J44:J51" si="0">B44+F44</f>
        <v>0</v>
      </c>
      <c r="K44" s="61" t="s">
        <v>3</v>
      </c>
      <c r="L44" s="246">
        <f>(D44+H44)</f>
        <v>0</v>
      </c>
      <c r="M44" s="61" t="s">
        <v>3</v>
      </c>
      <c r="N44" s="129"/>
      <c r="O44" s="129"/>
      <c r="P44" s="129"/>
      <c r="Q44" s="129"/>
    </row>
    <row r="45" spans="1:17" ht="16.5" customHeight="1" x14ac:dyDescent="0.15">
      <c r="A45" s="100" t="s">
        <v>16</v>
      </c>
      <c r="B45" s="62"/>
      <c r="C45" s="63" t="s">
        <v>3</v>
      </c>
      <c r="D45" s="77"/>
      <c r="E45" s="390" t="s">
        <v>3</v>
      </c>
      <c r="F45" s="62"/>
      <c r="G45" s="63" t="s">
        <v>3</v>
      </c>
      <c r="H45" s="551"/>
      <c r="I45" s="47" t="s">
        <v>3</v>
      </c>
      <c r="J45" s="244">
        <f t="shared" si="0"/>
        <v>0</v>
      </c>
      <c r="K45" s="65" t="s">
        <v>163</v>
      </c>
      <c r="L45" s="246">
        <f t="shared" ref="L45:L50" si="1">(D45+H45)</f>
        <v>0</v>
      </c>
      <c r="M45" s="65" t="s">
        <v>163</v>
      </c>
      <c r="N45" s="129"/>
      <c r="O45" s="129"/>
      <c r="P45" s="129"/>
      <c r="Q45" s="129"/>
    </row>
    <row r="46" spans="1:17" ht="16.5" customHeight="1" x14ac:dyDescent="0.15">
      <c r="A46" s="100" t="s">
        <v>18</v>
      </c>
      <c r="B46" s="62"/>
      <c r="C46" s="63" t="s">
        <v>3</v>
      </c>
      <c r="D46" s="77"/>
      <c r="E46" s="390" t="s">
        <v>3</v>
      </c>
      <c r="F46" s="62"/>
      <c r="G46" s="63" t="s">
        <v>3</v>
      </c>
      <c r="H46" s="551"/>
      <c r="I46" s="47" t="s">
        <v>3</v>
      </c>
      <c r="J46" s="244">
        <f t="shared" si="0"/>
        <v>0</v>
      </c>
      <c r="K46" s="65" t="s">
        <v>163</v>
      </c>
      <c r="L46" s="246">
        <f t="shared" si="1"/>
        <v>0</v>
      </c>
      <c r="M46" s="65" t="s">
        <v>163</v>
      </c>
      <c r="N46" s="129"/>
      <c r="O46" s="129"/>
      <c r="P46" s="129"/>
      <c r="Q46" s="129"/>
    </row>
    <row r="47" spans="1:17" ht="16.5" customHeight="1" x14ac:dyDescent="0.15">
      <c r="A47" s="100" t="s">
        <v>19</v>
      </c>
      <c r="B47" s="62"/>
      <c r="C47" s="63" t="s">
        <v>3</v>
      </c>
      <c r="D47" s="77"/>
      <c r="E47" s="390" t="s">
        <v>3</v>
      </c>
      <c r="F47" s="62"/>
      <c r="G47" s="63" t="s">
        <v>3</v>
      </c>
      <c r="H47" s="551"/>
      <c r="I47" s="47" t="s">
        <v>3</v>
      </c>
      <c r="J47" s="244">
        <f t="shared" si="0"/>
        <v>0</v>
      </c>
      <c r="K47" s="65" t="s">
        <v>163</v>
      </c>
      <c r="L47" s="246">
        <f t="shared" si="1"/>
        <v>0</v>
      </c>
      <c r="M47" s="65" t="s">
        <v>163</v>
      </c>
      <c r="N47" s="129"/>
      <c r="O47" s="129"/>
      <c r="P47" s="129"/>
      <c r="Q47" s="129"/>
    </row>
    <row r="48" spans="1:17" ht="16.5" customHeight="1" x14ac:dyDescent="0.15">
      <c r="A48" s="101" t="s">
        <v>62</v>
      </c>
      <c r="B48" s="66"/>
      <c r="C48" s="67" t="s">
        <v>3</v>
      </c>
      <c r="D48" s="78"/>
      <c r="E48" s="391" t="s">
        <v>3</v>
      </c>
      <c r="F48" s="66"/>
      <c r="G48" s="67" t="s">
        <v>3</v>
      </c>
      <c r="H48" s="78"/>
      <c r="I48" s="68" t="s">
        <v>3</v>
      </c>
      <c r="J48" s="244">
        <f t="shared" si="0"/>
        <v>0</v>
      </c>
      <c r="K48" s="65" t="s">
        <v>163</v>
      </c>
      <c r="L48" s="246">
        <f t="shared" si="1"/>
        <v>0</v>
      </c>
      <c r="M48" s="65" t="s">
        <v>163</v>
      </c>
      <c r="N48" s="129"/>
      <c r="O48" s="129"/>
      <c r="P48" s="129"/>
      <c r="Q48" s="129"/>
    </row>
    <row r="49" spans="1:20" ht="16.5" customHeight="1" x14ac:dyDescent="0.15">
      <c r="A49" s="100" t="s">
        <v>61</v>
      </c>
      <c r="B49" s="62"/>
      <c r="C49" s="63" t="s">
        <v>3</v>
      </c>
      <c r="D49" s="77"/>
      <c r="E49" s="390" t="s">
        <v>3</v>
      </c>
      <c r="F49" s="62"/>
      <c r="G49" s="63" t="s">
        <v>3</v>
      </c>
      <c r="H49" s="551"/>
      <c r="I49" s="47" t="s">
        <v>3</v>
      </c>
      <c r="J49" s="244">
        <f t="shared" si="0"/>
        <v>0</v>
      </c>
      <c r="K49" s="65" t="s">
        <v>163</v>
      </c>
      <c r="L49" s="246">
        <f t="shared" si="1"/>
        <v>0</v>
      </c>
      <c r="M49" s="65" t="s">
        <v>163</v>
      </c>
      <c r="N49" s="129"/>
      <c r="O49" s="129"/>
      <c r="P49" s="129"/>
      <c r="Q49" s="129"/>
    </row>
    <row r="50" spans="1:20" ht="16.5" customHeight="1" x14ac:dyDescent="0.15">
      <c r="A50" s="101" t="s">
        <v>69</v>
      </c>
      <c r="B50" s="70"/>
      <c r="C50" s="71" t="s">
        <v>3</v>
      </c>
      <c r="D50" s="80"/>
      <c r="E50" s="392" t="s">
        <v>3</v>
      </c>
      <c r="F50" s="550"/>
      <c r="G50" s="71" t="s">
        <v>3</v>
      </c>
      <c r="H50" s="558"/>
      <c r="I50" s="72" t="s">
        <v>3</v>
      </c>
      <c r="J50" s="245">
        <f t="shared" si="0"/>
        <v>0</v>
      </c>
      <c r="K50" s="74" t="s">
        <v>163</v>
      </c>
      <c r="L50" s="246">
        <f t="shared" si="1"/>
        <v>0</v>
      </c>
      <c r="M50" s="102" t="s">
        <v>163</v>
      </c>
      <c r="N50" s="129"/>
      <c r="O50" s="129"/>
      <c r="P50" s="129"/>
      <c r="Q50" s="129"/>
    </row>
    <row r="51" spans="1:20" ht="16.5" customHeight="1" x14ac:dyDescent="0.15">
      <c r="A51" s="103" t="s">
        <v>27</v>
      </c>
      <c r="B51" s="103">
        <f>SUM(B44:B50)</f>
        <v>0</v>
      </c>
      <c r="C51" s="97" t="s">
        <v>3</v>
      </c>
      <c r="D51" s="104">
        <f>SUM(D44:D50)</f>
        <v>0</v>
      </c>
      <c r="E51" s="393" t="s">
        <v>3</v>
      </c>
      <c r="F51" s="103">
        <f>SUM(F44:F50)</f>
        <v>0</v>
      </c>
      <c r="G51" s="97" t="s">
        <v>3</v>
      </c>
      <c r="H51" s="104">
        <f>SUM(H44:H50)</f>
        <v>0</v>
      </c>
      <c r="I51" s="105" t="s">
        <v>3</v>
      </c>
      <c r="J51" s="599">
        <f t="shared" si="0"/>
        <v>0</v>
      </c>
      <c r="K51" s="107" t="s">
        <v>64</v>
      </c>
      <c r="L51" s="108">
        <f>SUM(L44:L50)</f>
        <v>0</v>
      </c>
      <c r="M51" s="193" t="s">
        <v>163</v>
      </c>
      <c r="N51" s="129"/>
      <c r="O51" s="41"/>
      <c r="P51" s="496"/>
      <c r="Q51" s="496"/>
    </row>
    <row r="52" spans="1:20" ht="29.25" customHeight="1" x14ac:dyDescent="0.15"/>
    <row r="53" spans="1:20" ht="16.5" customHeight="1" x14ac:dyDescent="0.15">
      <c r="A53" s="260" t="s">
        <v>356</v>
      </c>
      <c r="B53" s="55"/>
      <c r="C53" s="55"/>
      <c r="D53" s="55"/>
      <c r="E53" s="394"/>
      <c r="F53" s="55"/>
      <c r="G53" s="55"/>
      <c r="H53" s="55"/>
    </row>
    <row r="54" spans="1:20" ht="16.5" customHeight="1" x14ac:dyDescent="0.15">
      <c r="A54" s="655" t="s">
        <v>7</v>
      </c>
      <c r="B54" s="705" t="s">
        <v>200</v>
      </c>
      <c r="C54" s="705"/>
      <c r="D54" s="705" t="s">
        <v>201</v>
      </c>
      <c r="E54" s="705"/>
      <c r="F54" s="714" t="s">
        <v>318</v>
      </c>
      <c r="G54" s="714"/>
      <c r="H54" s="716" t="s">
        <v>27</v>
      </c>
      <c r="I54" s="717"/>
    </row>
    <row r="55" spans="1:20" ht="16.5" customHeight="1" x14ac:dyDescent="0.15">
      <c r="A55" s="655"/>
      <c r="B55" s="558"/>
      <c r="C55" s="84" t="s">
        <v>3</v>
      </c>
      <c r="D55" s="558"/>
      <c r="E55" s="395" t="s">
        <v>3</v>
      </c>
      <c r="F55" s="565"/>
      <c r="G55" s="473" t="s">
        <v>3</v>
      </c>
      <c r="H55" s="638"/>
      <c r="I55" s="639"/>
      <c r="M55" s="241"/>
      <c r="O55" s="215"/>
      <c r="P55" s="215"/>
      <c r="Q55" s="215"/>
      <c r="R55" s="215"/>
      <c r="S55" s="215"/>
      <c r="T55" s="215"/>
    </row>
    <row r="56" spans="1:20" ht="16.5" customHeight="1" x14ac:dyDescent="0.15">
      <c r="A56" s="655"/>
      <c r="B56" s="705" t="s">
        <v>198</v>
      </c>
      <c r="C56" s="705"/>
      <c r="D56" s="705" t="s">
        <v>48</v>
      </c>
      <c r="E56" s="705"/>
      <c r="F56" s="705" t="s">
        <v>199</v>
      </c>
      <c r="G56" s="705"/>
      <c r="H56" s="712">
        <f>(B55+D55+F55+B57+D57+F57)</f>
        <v>0</v>
      </c>
      <c r="I56" s="718" t="s">
        <v>282</v>
      </c>
      <c r="M56" s="241"/>
      <c r="O56" s="215"/>
      <c r="P56" s="215"/>
      <c r="Q56" s="215"/>
      <c r="R56" s="215"/>
      <c r="S56" s="215"/>
      <c r="T56" s="215"/>
    </row>
    <row r="57" spans="1:20" ht="16.5" customHeight="1" x14ac:dyDescent="0.15">
      <c r="A57" s="655"/>
      <c r="B57" s="558"/>
      <c r="C57" s="84" t="s">
        <v>3</v>
      </c>
      <c r="D57" s="558"/>
      <c r="E57" s="395" t="s">
        <v>3</v>
      </c>
      <c r="F57" s="558"/>
      <c r="G57" s="84" t="s">
        <v>3</v>
      </c>
      <c r="H57" s="713"/>
      <c r="I57" s="719"/>
    </row>
    <row r="58" spans="1:20" ht="16.5" customHeight="1" x14ac:dyDescent="0.15"/>
    <row r="59" spans="1:20" ht="16.5" customHeight="1" x14ac:dyDescent="0.15">
      <c r="A59" s="715" t="s">
        <v>345</v>
      </c>
      <c r="B59" s="715"/>
      <c r="C59" s="715"/>
      <c r="D59" s="715"/>
      <c r="E59" s="715"/>
      <c r="F59" s="715"/>
      <c r="G59" s="715"/>
      <c r="H59" s="715"/>
      <c r="I59" s="715"/>
      <c r="J59" s="715"/>
      <c r="K59" s="715"/>
      <c r="L59" s="715"/>
      <c r="M59" s="715"/>
      <c r="N59" s="715"/>
      <c r="O59" s="715"/>
      <c r="P59" s="497"/>
      <c r="Q59" s="497"/>
    </row>
    <row r="60" spans="1:20" ht="16.5" customHeight="1" x14ac:dyDescent="0.15">
      <c r="A60" s="139"/>
      <c r="B60" s="705" t="s">
        <v>104</v>
      </c>
      <c r="C60" s="705"/>
    </row>
    <row r="61" spans="1:20" ht="16.5" customHeight="1" x14ac:dyDescent="0.15">
      <c r="A61" s="171" t="s">
        <v>15</v>
      </c>
      <c r="B61" s="83"/>
      <c r="C61" s="118" t="s">
        <v>1</v>
      </c>
    </row>
    <row r="62" spans="1:20" ht="16.5" customHeight="1" x14ac:dyDescent="0.15">
      <c r="A62" s="172" t="s">
        <v>16</v>
      </c>
      <c r="B62" s="62"/>
      <c r="C62" s="63" t="s">
        <v>1</v>
      </c>
    </row>
    <row r="63" spans="1:20" ht="16.5" customHeight="1" x14ac:dyDescent="0.15">
      <c r="A63" s="172" t="s">
        <v>18</v>
      </c>
      <c r="B63" s="62"/>
      <c r="C63" s="63" t="s">
        <v>1</v>
      </c>
    </row>
    <row r="64" spans="1:20" ht="16.5" customHeight="1" x14ac:dyDescent="0.15">
      <c r="A64" s="172" t="s">
        <v>19</v>
      </c>
      <c r="B64" s="62"/>
      <c r="C64" s="63" t="s">
        <v>1</v>
      </c>
    </row>
    <row r="65" spans="1:20" ht="16.5" customHeight="1" x14ac:dyDescent="0.15">
      <c r="A65" s="172" t="s">
        <v>62</v>
      </c>
      <c r="B65" s="62"/>
      <c r="C65" s="63" t="s">
        <v>1</v>
      </c>
    </row>
    <row r="66" spans="1:20" ht="16.5" customHeight="1" x14ac:dyDescent="0.15">
      <c r="A66" s="172" t="s">
        <v>61</v>
      </c>
      <c r="B66" s="62"/>
      <c r="C66" s="63" t="s">
        <v>1</v>
      </c>
    </row>
    <row r="67" spans="1:20" ht="16.5" customHeight="1" x14ac:dyDescent="0.15">
      <c r="A67" s="117" t="s">
        <v>69</v>
      </c>
      <c r="B67" s="85"/>
      <c r="C67" s="138" t="s">
        <v>1</v>
      </c>
    </row>
    <row r="68" spans="1:20" ht="16.5" customHeight="1" x14ac:dyDescent="0.15">
      <c r="A68" s="173" t="s">
        <v>63</v>
      </c>
      <c r="B68" s="151">
        <f>SUM(B61:B67)</f>
        <v>0</v>
      </c>
      <c r="C68" s="180" t="s">
        <v>1</v>
      </c>
    </row>
    <row r="69" spans="1:20" ht="16.5" customHeight="1" x14ac:dyDescent="0.15">
      <c r="A69" s="711"/>
      <c r="B69" s="711"/>
      <c r="C69" s="711"/>
      <c r="D69" s="711"/>
    </row>
    <row r="70" spans="1:20" ht="16.5" customHeight="1" x14ac:dyDescent="0.15">
      <c r="A70" s="472" t="s">
        <v>355</v>
      </c>
      <c r="B70" s="432"/>
      <c r="C70" s="341"/>
      <c r="D70" s="496"/>
      <c r="F70" s="158"/>
      <c r="G70" s="158"/>
      <c r="H70" s="158"/>
      <c r="I70" s="158"/>
      <c r="J70" s="158"/>
      <c r="K70" s="158"/>
      <c r="L70" s="158"/>
      <c r="M70" s="158"/>
      <c r="N70" s="158"/>
    </row>
    <row r="71" spans="1:20" ht="18.75" customHeight="1" x14ac:dyDescent="0.15">
      <c r="A71" s="645" t="s">
        <v>274</v>
      </c>
      <c r="B71" s="645"/>
      <c r="C71" s="508">
        <v>1</v>
      </c>
      <c r="D71" s="592"/>
      <c r="E71" s="543">
        <v>2</v>
      </c>
      <c r="F71" s="563"/>
      <c r="G71" s="503"/>
      <c r="H71" s="787" t="s">
        <v>275</v>
      </c>
      <c r="I71" s="788"/>
      <c r="J71" s="788"/>
      <c r="K71" s="788"/>
      <c r="L71" s="788"/>
      <c r="M71" s="788"/>
      <c r="N71" s="788"/>
      <c r="O71" s="788"/>
      <c r="P71" s="788"/>
      <c r="Q71" s="789"/>
    </row>
    <row r="72" spans="1:20" s="220" customFormat="1" ht="18.75" customHeight="1" x14ac:dyDescent="0.15">
      <c r="A72" s="645"/>
      <c r="B72" s="645"/>
      <c r="C72" s="507">
        <v>3</v>
      </c>
      <c r="D72" s="614"/>
      <c r="E72" s="544">
        <v>4</v>
      </c>
      <c r="F72" s="506"/>
      <c r="H72" s="231"/>
      <c r="I72" s="231"/>
      <c r="J72" s="231"/>
      <c r="K72" s="231"/>
      <c r="L72" s="231"/>
      <c r="M72" s="231"/>
      <c r="N72" s="231"/>
      <c r="P72" s="502"/>
      <c r="Q72" s="502"/>
      <c r="S72" s="561"/>
      <c r="T72" s="561"/>
    </row>
    <row r="73" spans="1:20" ht="33" customHeight="1" x14ac:dyDescent="0.25">
      <c r="A73" s="504" t="s">
        <v>476</v>
      </c>
      <c r="B73" s="55"/>
      <c r="C73" s="55"/>
      <c r="D73" s="55"/>
      <c r="E73" s="394"/>
      <c r="F73" s="55"/>
      <c r="G73" s="55"/>
      <c r="H73" s="55"/>
      <c r="I73" s="55"/>
      <c r="J73" s="55"/>
      <c r="K73" s="33"/>
      <c r="L73" s="194"/>
      <c r="M73" s="194"/>
    </row>
    <row r="74" spans="1:20" ht="18" customHeight="1" x14ac:dyDescent="0.15">
      <c r="A74" s="82"/>
      <c r="B74" s="706" t="s">
        <v>33</v>
      </c>
      <c r="C74" s="707"/>
      <c r="D74" s="706" t="s">
        <v>34</v>
      </c>
      <c r="E74" s="708"/>
      <c r="F74" s="706" t="s">
        <v>35</v>
      </c>
      <c r="G74" s="708"/>
      <c r="H74" s="706" t="s">
        <v>36</v>
      </c>
      <c r="I74" s="708"/>
      <c r="J74" s="704" t="s">
        <v>27</v>
      </c>
      <c r="K74" s="640"/>
      <c r="L74" s="41"/>
      <c r="M74" s="41"/>
    </row>
    <row r="75" spans="1:20" ht="18" customHeight="1" x14ac:dyDescent="0.15">
      <c r="A75" s="133" t="s">
        <v>15</v>
      </c>
      <c r="B75" s="593"/>
      <c r="C75" s="118" t="s">
        <v>3</v>
      </c>
      <c r="D75" s="593"/>
      <c r="E75" s="397" t="s">
        <v>3</v>
      </c>
      <c r="F75" s="75"/>
      <c r="G75" s="81" t="s">
        <v>3</v>
      </c>
      <c r="H75" s="593"/>
      <c r="I75" s="81" t="s">
        <v>3</v>
      </c>
      <c r="J75" s="242">
        <f t="shared" ref="J75:J81" si="2">SUM(B75,D75,F75,H75)</f>
        <v>0</v>
      </c>
      <c r="K75" s="118" t="s">
        <v>3</v>
      </c>
      <c r="L75" s="41"/>
      <c r="M75" s="41"/>
    </row>
    <row r="76" spans="1:20" ht="18" customHeight="1" x14ac:dyDescent="0.15">
      <c r="A76" s="134" t="s">
        <v>16</v>
      </c>
      <c r="B76" s="594"/>
      <c r="C76" s="63" t="s">
        <v>3</v>
      </c>
      <c r="D76" s="594"/>
      <c r="E76" s="390" t="s">
        <v>3</v>
      </c>
      <c r="F76" s="77"/>
      <c r="G76" s="47" t="s">
        <v>3</v>
      </c>
      <c r="H76" s="594"/>
      <c r="I76" s="47" t="s">
        <v>3</v>
      </c>
      <c r="J76" s="242">
        <f t="shared" si="2"/>
        <v>0</v>
      </c>
      <c r="K76" s="63" t="s">
        <v>3</v>
      </c>
      <c r="L76" s="41"/>
      <c r="M76" s="41"/>
    </row>
    <row r="77" spans="1:20" ht="18" customHeight="1" x14ac:dyDescent="0.15">
      <c r="A77" s="134" t="s">
        <v>18</v>
      </c>
      <c r="B77" s="594"/>
      <c r="C77" s="63" t="s">
        <v>3</v>
      </c>
      <c r="D77" s="594"/>
      <c r="E77" s="390" t="s">
        <v>3</v>
      </c>
      <c r="F77" s="77"/>
      <c r="G77" s="47" t="s">
        <v>3</v>
      </c>
      <c r="H77" s="594"/>
      <c r="I77" s="47" t="s">
        <v>3</v>
      </c>
      <c r="J77" s="242">
        <f t="shared" si="2"/>
        <v>0</v>
      </c>
      <c r="K77" s="63" t="s">
        <v>3</v>
      </c>
      <c r="L77" s="41"/>
      <c r="M77" s="41"/>
    </row>
    <row r="78" spans="1:20" ht="18" customHeight="1" x14ac:dyDescent="0.15">
      <c r="A78" s="134" t="s">
        <v>19</v>
      </c>
      <c r="B78" s="594"/>
      <c r="C78" s="63" t="s">
        <v>3</v>
      </c>
      <c r="D78" s="594"/>
      <c r="E78" s="390" t="s">
        <v>3</v>
      </c>
      <c r="F78" s="77"/>
      <c r="G78" s="47" t="s">
        <v>3</v>
      </c>
      <c r="H78" s="551"/>
      <c r="I78" s="47" t="s">
        <v>3</v>
      </c>
      <c r="J78" s="242">
        <f t="shared" si="2"/>
        <v>0</v>
      </c>
      <c r="K78" s="63" t="s">
        <v>3</v>
      </c>
      <c r="L78" s="41"/>
      <c r="M78" s="41"/>
    </row>
    <row r="79" spans="1:20" ht="18" customHeight="1" x14ac:dyDescent="0.15">
      <c r="A79" s="101" t="s">
        <v>62</v>
      </c>
      <c r="B79" s="594"/>
      <c r="C79" s="67" t="s">
        <v>3</v>
      </c>
      <c r="D79" s="595"/>
      <c r="E79" s="391" t="s">
        <v>3</v>
      </c>
      <c r="F79" s="78"/>
      <c r="G79" s="68" t="s">
        <v>3</v>
      </c>
      <c r="H79" s="78"/>
      <c r="I79" s="68" t="s">
        <v>3</v>
      </c>
      <c r="J79" s="242">
        <f t="shared" si="2"/>
        <v>0</v>
      </c>
      <c r="K79" s="67" t="s">
        <v>3</v>
      </c>
      <c r="L79" s="41"/>
      <c r="M79" s="41"/>
    </row>
    <row r="80" spans="1:20" ht="18" customHeight="1" x14ac:dyDescent="0.15">
      <c r="A80" s="174" t="s">
        <v>61</v>
      </c>
      <c r="B80" s="594"/>
      <c r="C80" s="67" t="s">
        <v>3</v>
      </c>
      <c r="D80" s="595"/>
      <c r="E80" s="391" t="s">
        <v>3</v>
      </c>
      <c r="F80" s="78"/>
      <c r="G80" s="68" t="s">
        <v>3</v>
      </c>
      <c r="H80" s="78"/>
      <c r="I80" s="68" t="s">
        <v>3</v>
      </c>
      <c r="J80" s="242">
        <f t="shared" si="2"/>
        <v>0</v>
      </c>
      <c r="K80" s="67" t="s">
        <v>3</v>
      </c>
      <c r="L80" s="41"/>
      <c r="M80" s="41"/>
    </row>
    <row r="81" spans="1:20" ht="18" customHeight="1" x14ac:dyDescent="0.15">
      <c r="A81" s="174" t="s">
        <v>69</v>
      </c>
      <c r="B81" s="594"/>
      <c r="C81" s="67" t="s">
        <v>3</v>
      </c>
      <c r="D81" s="595"/>
      <c r="E81" s="391" t="s">
        <v>3</v>
      </c>
      <c r="F81" s="78"/>
      <c r="G81" s="68" t="s">
        <v>3</v>
      </c>
      <c r="H81" s="78"/>
      <c r="I81" s="68" t="s">
        <v>3</v>
      </c>
      <c r="J81" s="242">
        <f t="shared" si="2"/>
        <v>0</v>
      </c>
      <c r="K81" s="67" t="s">
        <v>3</v>
      </c>
      <c r="L81" s="41"/>
      <c r="M81" s="41"/>
    </row>
    <row r="82" spans="1:20" ht="18" customHeight="1" x14ac:dyDescent="0.15">
      <c r="A82" s="103" t="s">
        <v>27</v>
      </c>
      <c r="B82" s="104">
        <f>SUM(B75:B81)</f>
        <v>0</v>
      </c>
      <c r="C82" s="132" t="s">
        <v>26</v>
      </c>
      <c r="D82" s="104">
        <f>SUM(D75:D81)</f>
        <v>0</v>
      </c>
      <c r="E82" s="393" t="s">
        <v>26</v>
      </c>
      <c r="F82" s="104">
        <f>SUM(F75:F81)</f>
        <v>0</v>
      </c>
      <c r="G82" s="105" t="s">
        <v>26</v>
      </c>
      <c r="H82" s="104">
        <f>SUM(H75:H81)</f>
        <v>0</v>
      </c>
      <c r="I82" s="105" t="s">
        <v>26</v>
      </c>
      <c r="J82" s="605">
        <f>SUM(J75:J81)</f>
        <v>0</v>
      </c>
      <c r="K82" s="97" t="s">
        <v>26</v>
      </c>
      <c r="L82" s="41"/>
      <c r="M82" s="41"/>
    </row>
    <row r="83" spans="1:20" ht="16.5" customHeight="1" x14ac:dyDescent="0.15"/>
    <row r="84" spans="1:20" ht="16.5" customHeight="1" x14ac:dyDescent="0.15">
      <c r="A84" s="262" t="s">
        <v>465</v>
      </c>
      <c r="B84" s="41"/>
      <c r="C84" s="119"/>
      <c r="D84" s="119"/>
      <c r="E84" s="398"/>
      <c r="F84" s="55"/>
      <c r="G84" s="55"/>
      <c r="H84" s="55"/>
      <c r="I84" s="55"/>
      <c r="J84" s="112"/>
      <c r="K84" s="112"/>
      <c r="L84" s="112"/>
      <c r="M84" s="112"/>
      <c r="N84" s="55"/>
      <c r="O84" s="55"/>
      <c r="P84" s="55"/>
      <c r="Q84" s="55"/>
      <c r="R84" s="55"/>
      <c r="S84" s="55"/>
      <c r="T84" s="55"/>
    </row>
    <row r="85" spans="1:20" ht="47.25" customHeight="1" x14ac:dyDescent="0.15">
      <c r="A85" s="175"/>
      <c r="B85" s="701" t="s">
        <v>192</v>
      </c>
      <c r="C85" s="702"/>
      <c r="D85" s="809" t="s">
        <v>228</v>
      </c>
      <c r="E85" s="810"/>
      <c r="F85" s="811" t="s">
        <v>58</v>
      </c>
      <c r="G85" s="811"/>
      <c r="H85" s="701" t="s">
        <v>59</v>
      </c>
      <c r="I85" s="702"/>
      <c r="J85" s="701" t="s">
        <v>60</v>
      </c>
      <c r="K85" s="702"/>
      <c r="L85" s="701" t="s">
        <v>276</v>
      </c>
      <c r="M85" s="702"/>
      <c r="N85" s="619" t="s">
        <v>451</v>
      </c>
      <c r="O85" s="620"/>
      <c r="P85" s="619" t="s">
        <v>193</v>
      </c>
      <c r="Q85" s="620"/>
      <c r="R85" s="704" t="s">
        <v>194</v>
      </c>
      <c r="S85" s="703"/>
      <c r="T85" s="553"/>
    </row>
    <row r="86" spans="1:20" ht="18" customHeight="1" x14ac:dyDescent="0.15">
      <c r="A86" s="120" t="s">
        <v>15</v>
      </c>
      <c r="B86" s="75"/>
      <c r="C86" s="118" t="s">
        <v>3</v>
      </c>
      <c r="D86" s="76"/>
      <c r="E86" s="397" t="s">
        <v>3</v>
      </c>
      <c r="F86" s="75"/>
      <c r="G86" s="81" t="s">
        <v>3</v>
      </c>
      <c r="H86" s="75"/>
      <c r="I86" s="81" t="s">
        <v>3</v>
      </c>
      <c r="J86" s="75"/>
      <c r="K86" s="199" t="s">
        <v>3</v>
      </c>
      <c r="L86" s="75"/>
      <c r="M86" s="199" t="s">
        <v>3</v>
      </c>
      <c r="N86" s="75"/>
      <c r="O86" s="199" t="s">
        <v>3</v>
      </c>
      <c r="P86" s="75"/>
      <c r="Q86" s="221" t="s">
        <v>3</v>
      </c>
      <c r="R86" s="579">
        <f>SUM(B86+D86+F86+H86+J86+L86+N86+P86)</f>
        <v>0</v>
      </c>
      <c r="S86" s="584" t="s">
        <v>3</v>
      </c>
      <c r="T86" s="577"/>
    </row>
    <row r="87" spans="1:20" ht="18" customHeight="1" x14ac:dyDescent="0.15">
      <c r="A87" s="121" t="s">
        <v>16</v>
      </c>
      <c r="B87" s="77"/>
      <c r="C87" s="63" t="s">
        <v>3</v>
      </c>
      <c r="D87" s="77"/>
      <c r="E87" s="390" t="s">
        <v>3</v>
      </c>
      <c r="F87" s="77"/>
      <c r="G87" s="47" t="s">
        <v>3</v>
      </c>
      <c r="H87" s="488"/>
      <c r="I87" s="490" t="s">
        <v>3</v>
      </c>
      <c r="J87" s="488"/>
      <c r="K87" s="491" t="s">
        <v>3</v>
      </c>
      <c r="L87" s="488"/>
      <c r="M87" s="491" t="s">
        <v>3</v>
      </c>
      <c r="N87" s="488"/>
      <c r="O87" s="491" t="s">
        <v>3</v>
      </c>
      <c r="P87" s="488"/>
      <c r="Q87" s="64" t="s">
        <v>3</v>
      </c>
      <c r="R87" s="580">
        <f t="shared" ref="R87:R92" si="3">SUM(B87+D87+F87+H87+J87+L87+N87+P87)</f>
        <v>0</v>
      </c>
      <c r="S87" s="582" t="s">
        <v>3</v>
      </c>
      <c r="T87" s="577"/>
    </row>
    <row r="88" spans="1:20" ht="18" customHeight="1" x14ac:dyDescent="0.15">
      <c r="A88" s="121" t="s">
        <v>17</v>
      </c>
      <c r="B88" s="77"/>
      <c r="C88" s="63" t="s">
        <v>3</v>
      </c>
      <c r="D88" s="77"/>
      <c r="E88" s="390" t="s">
        <v>3</v>
      </c>
      <c r="F88" s="77"/>
      <c r="G88" s="47" t="s">
        <v>3</v>
      </c>
      <c r="H88" s="488"/>
      <c r="I88" s="490" t="s">
        <v>3</v>
      </c>
      <c r="J88" s="488"/>
      <c r="K88" s="491" t="s">
        <v>3</v>
      </c>
      <c r="L88" s="488"/>
      <c r="M88" s="491" t="s">
        <v>3</v>
      </c>
      <c r="N88" s="488"/>
      <c r="O88" s="491" t="s">
        <v>3</v>
      </c>
      <c r="P88" s="488"/>
      <c r="Q88" s="64" t="s">
        <v>3</v>
      </c>
      <c r="R88" s="580">
        <f t="shared" si="3"/>
        <v>0</v>
      </c>
      <c r="S88" s="582" t="s">
        <v>3</v>
      </c>
      <c r="T88" s="577"/>
    </row>
    <row r="89" spans="1:20" ht="18" customHeight="1" x14ac:dyDescent="0.15">
      <c r="A89" s="121" t="s">
        <v>19</v>
      </c>
      <c r="B89" s="77"/>
      <c r="C89" s="63" t="s">
        <v>3</v>
      </c>
      <c r="D89" s="77"/>
      <c r="E89" s="390" t="s">
        <v>3</v>
      </c>
      <c r="F89" s="77"/>
      <c r="G89" s="47" t="s">
        <v>3</v>
      </c>
      <c r="H89" s="488"/>
      <c r="I89" s="490" t="s">
        <v>3</v>
      </c>
      <c r="J89" s="488"/>
      <c r="K89" s="491" t="s">
        <v>3</v>
      </c>
      <c r="L89" s="488"/>
      <c r="M89" s="491" t="s">
        <v>3</v>
      </c>
      <c r="N89" s="488"/>
      <c r="O89" s="491" t="s">
        <v>3</v>
      </c>
      <c r="P89" s="488"/>
      <c r="Q89" s="64" t="s">
        <v>3</v>
      </c>
      <c r="R89" s="580">
        <f t="shared" si="3"/>
        <v>0</v>
      </c>
      <c r="S89" s="582" t="s">
        <v>3</v>
      </c>
      <c r="T89" s="577"/>
    </row>
    <row r="90" spans="1:20" ht="18" customHeight="1" x14ac:dyDescent="0.15">
      <c r="A90" s="176" t="s">
        <v>62</v>
      </c>
      <c r="B90" s="78"/>
      <c r="C90" s="67" t="s">
        <v>3</v>
      </c>
      <c r="D90" s="79"/>
      <c r="E90" s="391" t="s">
        <v>3</v>
      </c>
      <c r="F90" s="78"/>
      <c r="G90" s="68" t="s">
        <v>3</v>
      </c>
      <c r="H90" s="78"/>
      <c r="I90" s="68" t="s">
        <v>3</v>
      </c>
      <c r="J90" s="78"/>
      <c r="K90" s="67" t="s">
        <v>3</v>
      </c>
      <c r="L90" s="78"/>
      <c r="M90" s="67" t="s">
        <v>3</v>
      </c>
      <c r="N90" s="78"/>
      <c r="O90" s="67" t="s">
        <v>3</v>
      </c>
      <c r="P90" s="78"/>
      <c r="Q90" s="69" t="s">
        <v>3</v>
      </c>
      <c r="R90" s="580">
        <f t="shared" si="3"/>
        <v>0</v>
      </c>
      <c r="S90" s="582" t="s">
        <v>3</v>
      </c>
      <c r="T90" s="577"/>
    </row>
    <row r="91" spans="1:20" ht="18" customHeight="1" x14ac:dyDescent="0.15">
      <c r="A91" s="121" t="s">
        <v>61</v>
      </c>
      <c r="B91" s="78"/>
      <c r="C91" s="67" t="s">
        <v>3</v>
      </c>
      <c r="D91" s="79"/>
      <c r="E91" s="391" t="s">
        <v>3</v>
      </c>
      <c r="F91" s="78"/>
      <c r="G91" s="68" t="s">
        <v>3</v>
      </c>
      <c r="H91" s="78"/>
      <c r="I91" s="68" t="s">
        <v>3</v>
      </c>
      <c r="J91" s="78"/>
      <c r="K91" s="67" t="s">
        <v>3</v>
      </c>
      <c r="L91" s="78"/>
      <c r="M91" s="67" t="s">
        <v>3</v>
      </c>
      <c r="N91" s="78"/>
      <c r="O91" s="67" t="s">
        <v>3</v>
      </c>
      <c r="P91" s="78"/>
      <c r="Q91" s="69" t="s">
        <v>3</v>
      </c>
      <c r="R91" s="580">
        <f t="shared" si="3"/>
        <v>0</v>
      </c>
      <c r="S91" s="582" t="s">
        <v>3</v>
      </c>
      <c r="T91" s="577"/>
    </row>
    <row r="92" spans="1:20" ht="18" customHeight="1" x14ac:dyDescent="0.15">
      <c r="A92" s="122" t="s">
        <v>69</v>
      </c>
      <c r="B92" s="78"/>
      <c r="C92" s="67" t="s">
        <v>3</v>
      </c>
      <c r="D92" s="79"/>
      <c r="E92" s="391" t="s">
        <v>3</v>
      </c>
      <c r="F92" s="78"/>
      <c r="G92" s="68" t="s">
        <v>3</v>
      </c>
      <c r="H92" s="78"/>
      <c r="I92" s="68" t="s">
        <v>3</v>
      </c>
      <c r="J92" s="78"/>
      <c r="K92" s="492" t="s">
        <v>3</v>
      </c>
      <c r="L92" s="78"/>
      <c r="M92" s="492" t="s">
        <v>3</v>
      </c>
      <c r="N92" s="78"/>
      <c r="O92" s="492" t="s">
        <v>3</v>
      </c>
      <c r="P92" s="78"/>
      <c r="Q92" s="73" t="s">
        <v>3</v>
      </c>
      <c r="R92" s="581">
        <f t="shared" si="3"/>
        <v>0</v>
      </c>
      <c r="S92" s="583" t="s">
        <v>3</v>
      </c>
      <c r="T92" s="577"/>
    </row>
    <row r="93" spans="1:20" ht="18" customHeight="1" x14ac:dyDescent="0.15">
      <c r="A93" s="177" t="s">
        <v>27</v>
      </c>
      <c r="B93" s="201">
        <f>SUM(B86:B92)</f>
        <v>0</v>
      </c>
      <c r="C93" s="187" t="s">
        <v>1</v>
      </c>
      <c r="D93" s="201">
        <f>SUM(D86:D92)</f>
        <v>0</v>
      </c>
      <c r="E93" s="399" t="s">
        <v>1</v>
      </c>
      <c r="F93" s="201">
        <f>SUM(F86:F92)</f>
        <v>0</v>
      </c>
      <c r="G93" s="187" t="s">
        <v>1</v>
      </c>
      <c r="H93" s="493">
        <f>SUM(H86:H92)</f>
        <v>0</v>
      </c>
      <c r="I93" s="187" t="s">
        <v>1</v>
      </c>
      <c r="J93" s="493">
        <f>SUM(J86:J92)</f>
        <v>0</v>
      </c>
      <c r="K93" s="187" t="s">
        <v>1</v>
      </c>
      <c r="L93" s="493">
        <f>SUM(L86:L92)</f>
        <v>0</v>
      </c>
      <c r="M93" s="187" t="s">
        <v>1</v>
      </c>
      <c r="N93" s="493">
        <f>SUM(N86:N92)</f>
        <v>0</v>
      </c>
      <c r="O93" s="494" t="s">
        <v>1</v>
      </c>
      <c r="P93" s="493">
        <f>SUM(P86:P92)</f>
        <v>0</v>
      </c>
      <c r="Q93" s="494" t="s">
        <v>1</v>
      </c>
      <c r="R93" s="601">
        <f>SUM(R86:R92)</f>
        <v>0</v>
      </c>
      <c r="S93" s="585" t="s">
        <v>1</v>
      </c>
      <c r="T93" s="578"/>
    </row>
    <row r="94" spans="1:20" ht="16.5" customHeight="1" x14ac:dyDescent="0.15">
      <c r="S94" s="349"/>
    </row>
    <row r="95" spans="1:20" ht="16.5" customHeight="1" x14ac:dyDescent="0.25">
      <c r="A95" s="443" t="s">
        <v>74</v>
      </c>
      <c r="B95" s="123"/>
      <c r="C95" s="55"/>
      <c r="D95" s="55"/>
      <c r="E95" s="394"/>
      <c r="F95" s="55"/>
      <c r="G95" s="55"/>
      <c r="H95" s="55"/>
      <c r="I95" s="55"/>
      <c r="J95" s="55"/>
    </row>
    <row r="96" spans="1:20" ht="16.5" customHeight="1" x14ac:dyDescent="0.15">
      <c r="A96" s="55" t="s">
        <v>320</v>
      </c>
      <c r="B96" s="55"/>
      <c r="C96" s="55"/>
      <c r="D96" s="55"/>
      <c r="E96" s="394"/>
      <c r="F96" s="55"/>
      <c r="G96" s="55"/>
      <c r="H96" s="55"/>
      <c r="I96" s="55"/>
      <c r="J96" s="55"/>
    </row>
    <row r="97" spans="1:13" ht="42.75" customHeight="1" x14ac:dyDescent="0.15">
      <c r="A97" s="721" t="s">
        <v>4</v>
      </c>
      <c r="B97" s="721"/>
      <c r="C97" s="721"/>
      <c r="D97" s="721"/>
      <c r="E97" s="722" t="s">
        <v>229</v>
      </c>
      <c r="F97" s="722"/>
      <c r="G97" s="643"/>
      <c r="H97" s="643"/>
      <c r="I97" s="643"/>
      <c r="J97" s="643"/>
      <c r="K97" s="643"/>
      <c r="L97" s="195"/>
      <c r="M97" s="195"/>
    </row>
    <row r="98" spans="1:13" ht="18" customHeight="1" x14ac:dyDescent="0.15">
      <c r="A98" s="646" t="s">
        <v>232</v>
      </c>
      <c r="B98" s="646"/>
      <c r="C98" s="646"/>
      <c r="D98" s="646"/>
      <c r="E98" s="400"/>
      <c r="F98" s="118" t="s">
        <v>3</v>
      </c>
      <c r="G98" s="644" t="s">
        <v>190</v>
      </c>
      <c r="H98" s="645"/>
      <c r="I98" s="124"/>
      <c r="J98" s="124"/>
      <c r="K98" s="112"/>
      <c r="L98" s="112"/>
      <c r="M98" s="112"/>
    </row>
    <row r="99" spans="1:13" ht="18" customHeight="1" x14ac:dyDescent="0.15">
      <c r="A99" s="647" t="s">
        <v>233</v>
      </c>
      <c r="B99" s="647"/>
      <c r="C99" s="647"/>
      <c r="D99" s="647"/>
      <c r="E99" s="401"/>
      <c r="F99" s="63" t="s">
        <v>3</v>
      </c>
      <c r="G99" s="596">
        <f>E98+E99</f>
        <v>0</v>
      </c>
      <c r="H99" s="125" t="s">
        <v>3</v>
      </c>
      <c r="I99" s="124"/>
      <c r="J99" s="124"/>
      <c r="K99" s="112"/>
      <c r="L99" s="112"/>
      <c r="M99" s="112"/>
    </row>
    <row r="100" spans="1:13" ht="18" customHeight="1" x14ac:dyDescent="0.15">
      <c r="A100" s="647" t="s">
        <v>234</v>
      </c>
      <c r="B100" s="647"/>
      <c r="C100" s="647"/>
      <c r="D100" s="647"/>
      <c r="E100" s="401"/>
      <c r="F100" s="63" t="s">
        <v>3</v>
      </c>
      <c r="G100" s="124"/>
      <c r="H100" s="124"/>
      <c r="I100" s="124"/>
      <c r="J100" s="124"/>
      <c r="K100" s="112"/>
      <c r="L100" s="112"/>
      <c r="M100" s="112"/>
    </row>
    <row r="101" spans="1:13" ht="18" customHeight="1" x14ac:dyDescent="0.15">
      <c r="A101" s="647" t="s">
        <v>235</v>
      </c>
      <c r="B101" s="647"/>
      <c r="C101" s="647"/>
      <c r="D101" s="647"/>
      <c r="E101" s="401"/>
      <c r="F101" s="63" t="s">
        <v>3</v>
      </c>
      <c r="G101" s="124"/>
      <c r="H101" s="124"/>
      <c r="I101" s="124"/>
      <c r="J101" s="124"/>
      <c r="K101" s="124"/>
      <c r="L101" s="124"/>
      <c r="M101" s="124"/>
    </row>
    <row r="102" spans="1:13" ht="18" customHeight="1" x14ac:dyDescent="0.15">
      <c r="A102" s="647" t="s">
        <v>236</v>
      </c>
      <c r="B102" s="647"/>
      <c r="C102" s="647"/>
      <c r="D102" s="647"/>
      <c r="E102" s="401"/>
      <c r="F102" s="63" t="s">
        <v>3</v>
      </c>
      <c r="G102" s="124"/>
      <c r="H102" s="124"/>
      <c r="I102" s="124"/>
      <c r="J102" s="124"/>
      <c r="K102" s="124"/>
      <c r="L102" s="124"/>
      <c r="M102" s="124"/>
    </row>
    <row r="103" spans="1:13" ht="18" customHeight="1" x14ac:dyDescent="0.15">
      <c r="A103" s="647" t="s">
        <v>237</v>
      </c>
      <c r="B103" s="647"/>
      <c r="C103" s="647"/>
      <c r="D103" s="647"/>
      <c r="E103" s="401"/>
      <c r="F103" s="63" t="s">
        <v>3</v>
      </c>
      <c r="G103" s="124"/>
      <c r="H103" s="124"/>
      <c r="I103" s="124"/>
      <c r="J103" s="124"/>
      <c r="K103" s="124"/>
      <c r="L103" s="124"/>
      <c r="M103" s="124"/>
    </row>
    <row r="104" spans="1:13" ht="18" customHeight="1" x14ac:dyDescent="0.15">
      <c r="A104" s="647" t="s">
        <v>238</v>
      </c>
      <c r="B104" s="647"/>
      <c r="C104" s="647"/>
      <c r="D104" s="647"/>
      <c r="E104" s="401"/>
      <c r="F104" s="63" t="s">
        <v>3</v>
      </c>
      <c r="G104" s="124"/>
      <c r="H104" s="124"/>
      <c r="I104" s="124"/>
      <c r="J104" s="124"/>
      <c r="K104" s="124"/>
      <c r="L104" s="124"/>
      <c r="M104" s="124"/>
    </row>
    <row r="105" spans="1:13" ht="18" customHeight="1" x14ac:dyDescent="0.15">
      <c r="A105" s="647" t="s">
        <v>239</v>
      </c>
      <c r="B105" s="647"/>
      <c r="C105" s="647"/>
      <c r="D105" s="647"/>
      <c r="E105" s="401"/>
      <c r="F105" s="63" t="s">
        <v>3</v>
      </c>
      <c r="G105" s="124"/>
      <c r="H105" s="124"/>
      <c r="I105" s="124"/>
      <c r="J105" s="124"/>
      <c r="K105" s="124"/>
      <c r="L105" s="124"/>
      <c r="M105" s="124"/>
    </row>
    <row r="106" spans="1:13" ht="18" customHeight="1" x14ac:dyDescent="0.15">
      <c r="A106" s="647" t="s">
        <v>240</v>
      </c>
      <c r="B106" s="647"/>
      <c r="C106" s="647"/>
      <c r="D106" s="647"/>
      <c r="E106" s="401"/>
      <c r="F106" s="63" t="s">
        <v>3</v>
      </c>
      <c r="G106" s="124"/>
      <c r="H106" s="124"/>
      <c r="I106" s="124"/>
      <c r="J106" s="124"/>
      <c r="K106" s="124"/>
      <c r="L106" s="124"/>
      <c r="M106" s="124"/>
    </row>
    <row r="107" spans="1:13" ht="18" customHeight="1" x14ac:dyDescent="0.15">
      <c r="A107" s="647" t="s">
        <v>241</v>
      </c>
      <c r="B107" s="647"/>
      <c r="C107" s="647"/>
      <c r="D107" s="647"/>
      <c r="E107" s="401"/>
      <c r="F107" s="63" t="s">
        <v>3</v>
      </c>
      <c r="G107" s="124"/>
      <c r="H107" s="124"/>
      <c r="I107" s="124"/>
      <c r="J107" s="124"/>
      <c r="K107" s="124"/>
      <c r="L107" s="124"/>
      <c r="M107" s="124"/>
    </row>
    <row r="108" spans="1:13" ht="18" customHeight="1" x14ac:dyDescent="0.15">
      <c r="A108" s="647" t="s">
        <v>242</v>
      </c>
      <c r="B108" s="647"/>
      <c r="C108" s="647"/>
      <c r="D108" s="647"/>
      <c r="E108" s="401"/>
      <c r="F108" s="63" t="s">
        <v>3</v>
      </c>
      <c r="G108" s="124"/>
      <c r="H108" s="124"/>
      <c r="I108" s="124"/>
      <c r="J108" s="124"/>
      <c r="K108" s="124"/>
      <c r="L108" s="124"/>
      <c r="M108" s="124"/>
    </row>
    <row r="109" spans="1:13" ht="18" customHeight="1" x14ac:dyDescent="0.15">
      <c r="A109" s="647" t="s">
        <v>243</v>
      </c>
      <c r="B109" s="647"/>
      <c r="C109" s="647"/>
      <c r="D109" s="647"/>
      <c r="E109" s="401"/>
      <c r="F109" s="63" t="s">
        <v>3</v>
      </c>
      <c r="G109" s="124"/>
      <c r="H109" s="124"/>
      <c r="I109" s="124"/>
      <c r="J109" s="124"/>
      <c r="K109" s="124"/>
      <c r="L109" s="124"/>
      <c r="M109" s="124"/>
    </row>
    <row r="110" spans="1:13" ht="18" customHeight="1" x14ac:dyDescent="0.15">
      <c r="A110" s="647" t="s">
        <v>244</v>
      </c>
      <c r="B110" s="647"/>
      <c r="C110" s="647"/>
      <c r="D110" s="647"/>
      <c r="E110" s="401"/>
      <c r="F110" s="63" t="s">
        <v>3</v>
      </c>
      <c r="G110" s="124"/>
      <c r="H110" s="124"/>
      <c r="I110" s="124"/>
      <c r="J110" s="124"/>
      <c r="K110" s="124"/>
      <c r="L110" s="124"/>
      <c r="M110" s="124"/>
    </row>
    <row r="111" spans="1:13" ht="18" customHeight="1" x14ac:dyDescent="0.15">
      <c r="A111" s="647" t="s">
        <v>245</v>
      </c>
      <c r="B111" s="647"/>
      <c r="C111" s="647"/>
      <c r="D111" s="647"/>
      <c r="E111" s="401"/>
      <c r="F111" s="63" t="s">
        <v>3</v>
      </c>
      <c r="G111" s="124"/>
      <c r="H111" s="124"/>
      <c r="I111" s="124"/>
      <c r="J111" s="124"/>
      <c r="K111" s="124"/>
      <c r="L111" s="124"/>
      <c r="M111" s="124"/>
    </row>
    <row r="112" spans="1:13" ht="18" customHeight="1" x14ac:dyDescent="0.15">
      <c r="A112" s="723" t="s">
        <v>246</v>
      </c>
      <c r="B112" s="723"/>
      <c r="C112" s="723"/>
      <c r="D112" s="723"/>
      <c r="E112" s="402"/>
      <c r="F112" s="71" t="s">
        <v>3</v>
      </c>
      <c r="G112" s="124"/>
      <c r="H112" s="124"/>
      <c r="I112" s="124"/>
      <c r="J112" s="124"/>
      <c r="K112" s="124"/>
      <c r="L112" s="124"/>
      <c r="M112" s="124"/>
    </row>
    <row r="113" spans="1:20" ht="18" customHeight="1" x14ac:dyDescent="0.15">
      <c r="A113" s="720" t="s">
        <v>5</v>
      </c>
      <c r="B113" s="720"/>
      <c r="C113" s="720"/>
      <c r="D113" s="720"/>
      <c r="E113" s="403">
        <f>SUM(E98:E112)</f>
        <v>0</v>
      </c>
      <c r="F113" s="130" t="s">
        <v>3</v>
      </c>
      <c r="G113" s="112"/>
      <c r="H113" s="112"/>
      <c r="I113" s="112"/>
      <c r="J113" s="112"/>
      <c r="K113" s="112"/>
      <c r="L113" s="112"/>
      <c r="M113" s="112"/>
    </row>
    <row r="114" spans="1:20" ht="16.5" customHeight="1" x14ac:dyDescent="0.15"/>
    <row r="115" spans="1:20" ht="16.5" customHeight="1" x14ac:dyDescent="0.15">
      <c r="A115" s="261" t="s">
        <v>468</v>
      </c>
      <c r="B115" s="55"/>
      <c r="C115" s="55"/>
      <c r="D115" s="55"/>
      <c r="E115" s="394"/>
      <c r="F115" s="55"/>
      <c r="G115" s="55"/>
      <c r="H115" s="112"/>
      <c r="I115" s="164"/>
      <c r="J115" s="164"/>
      <c r="K115" s="164"/>
      <c r="L115" s="164"/>
      <c r="M115" s="164"/>
    </row>
    <row r="116" spans="1:20" ht="18" customHeight="1" x14ac:dyDescent="0.15">
      <c r="A116" s="655" t="s">
        <v>321</v>
      </c>
      <c r="B116" s="655"/>
      <c r="C116" s="655"/>
      <c r="D116" s="656"/>
      <c r="E116" s="656"/>
      <c r="H116" s="112"/>
      <c r="I116" s="164"/>
      <c r="J116" s="164"/>
      <c r="K116" s="164"/>
      <c r="L116" s="164"/>
      <c r="M116" s="164"/>
    </row>
    <row r="117" spans="1:20" ht="16.5" customHeight="1" x14ac:dyDescent="0.15">
      <c r="A117" s="655" t="s">
        <v>322</v>
      </c>
      <c r="B117" s="655"/>
      <c r="C117" s="655"/>
      <c r="D117" s="656"/>
      <c r="E117" s="656"/>
      <c r="H117" s="112"/>
      <c r="I117" s="164"/>
      <c r="J117" s="164"/>
      <c r="K117" s="164"/>
      <c r="L117" s="164"/>
    </row>
    <row r="118" spans="1:20" ht="16.5" customHeight="1" x14ac:dyDescent="0.15">
      <c r="A118" s="297"/>
      <c r="B118" s="297"/>
      <c r="C118" s="297"/>
      <c r="D118" s="213"/>
      <c r="E118" s="404"/>
      <c r="F118" s="220"/>
      <c r="H118" s="112"/>
      <c r="I118" s="164"/>
      <c r="J118" s="164"/>
      <c r="K118" s="164"/>
      <c r="L118" s="164"/>
      <c r="M118" s="164"/>
    </row>
    <row r="119" spans="1:20" ht="18" customHeight="1" x14ac:dyDescent="0.15">
      <c r="A119" s="55" t="s">
        <v>323</v>
      </c>
      <c r="B119" s="55"/>
      <c r="C119" s="55"/>
      <c r="D119" s="55"/>
      <c r="E119" s="394"/>
      <c r="F119" s="55"/>
      <c r="G119" s="55"/>
      <c r="H119" s="112"/>
      <c r="I119" s="164"/>
      <c r="J119" s="164"/>
      <c r="K119" s="164"/>
      <c r="L119" s="164"/>
      <c r="M119" s="164"/>
    </row>
    <row r="120" spans="1:20" ht="16.5" customHeight="1" x14ac:dyDescent="0.15">
      <c r="A120" s="655" t="s">
        <v>24</v>
      </c>
      <c r="B120" s="655"/>
      <c r="C120" s="655"/>
      <c r="D120" s="296"/>
      <c r="E120" s="405" t="s">
        <v>3</v>
      </c>
      <c r="H120" s="112"/>
      <c r="I120" s="164"/>
      <c r="J120" s="164"/>
      <c r="K120" s="164"/>
      <c r="L120" s="164"/>
      <c r="M120" s="164"/>
    </row>
    <row r="121" spans="1:20" s="220" customFormat="1" ht="16.5" customHeight="1" x14ac:dyDescent="0.15">
      <c r="A121" s="218"/>
      <c r="B121" s="218"/>
      <c r="C121" s="218"/>
      <c r="D121" s="213"/>
      <c r="E121" s="396"/>
      <c r="H121" s="263"/>
      <c r="I121" s="263"/>
      <c r="J121" s="263"/>
      <c r="K121" s="263"/>
      <c r="L121" s="263"/>
      <c r="M121" s="263"/>
      <c r="P121" s="502"/>
      <c r="Q121" s="502"/>
      <c r="S121" s="561"/>
      <c r="T121" s="561"/>
    </row>
    <row r="122" spans="1:20" ht="16.5" customHeight="1" x14ac:dyDescent="0.15">
      <c r="A122" s="55" t="s">
        <v>332</v>
      </c>
      <c r="B122" s="334"/>
      <c r="D122" s="127"/>
      <c r="E122" s="406"/>
      <c r="H122" s="334"/>
      <c r="I122" s="164"/>
      <c r="J122" s="164"/>
      <c r="K122" s="164"/>
      <c r="L122" s="164"/>
      <c r="M122" s="164"/>
    </row>
    <row r="123" spans="1:20" ht="18" customHeight="1" x14ac:dyDescent="0.15">
      <c r="A123" s="648" t="s">
        <v>70</v>
      </c>
      <c r="B123" s="648"/>
      <c r="C123" s="648"/>
      <c r="D123" s="302"/>
      <c r="E123" s="405" t="s">
        <v>3</v>
      </c>
      <c r="H123" s="334"/>
      <c r="I123" s="164"/>
      <c r="J123" s="164"/>
      <c r="K123" s="164"/>
      <c r="L123" s="164"/>
      <c r="M123" s="164"/>
    </row>
    <row r="124" spans="1:20" ht="18" customHeight="1" x14ac:dyDescent="0.15">
      <c r="A124" s="217"/>
      <c r="B124" s="217"/>
      <c r="C124" s="217"/>
      <c r="D124" s="336"/>
      <c r="E124" s="398"/>
      <c r="H124" s="334"/>
      <c r="I124" s="164"/>
      <c r="J124" s="164"/>
      <c r="K124" s="164"/>
      <c r="L124" s="164"/>
      <c r="M124" s="164"/>
    </row>
    <row r="125" spans="1:20" ht="18" customHeight="1" x14ac:dyDescent="0.15">
      <c r="A125" s="657" t="s">
        <v>467</v>
      </c>
      <c r="B125" s="657"/>
      <c r="C125" s="657"/>
      <c r="D125" s="657"/>
      <c r="E125" s="657"/>
      <c r="F125" s="657"/>
      <c r="G125" s="657"/>
      <c r="H125" s="657"/>
      <c r="I125" s="657"/>
      <c r="J125" s="657"/>
      <c r="K125" s="657"/>
      <c r="L125" s="657"/>
      <c r="M125" s="657"/>
      <c r="N125" s="657"/>
      <c r="O125" s="657"/>
      <c r="P125" s="657"/>
      <c r="Q125" s="657"/>
      <c r="R125" s="657"/>
      <c r="S125" s="559"/>
      <c r="T125" s="559"/>
    </row>
    <row r="126" spans="1:20" ht="18" customHeight="1" x14ac:dyDescent="0.15">
      <c r="A126" s="621" t="s">
        <v>325</v>
      </c>
      <c r="B126" s="622"/>
      <c r="C126" s="622"/>
      <c r="D126" s="623"/>
      <c r="E126" s="651"/>
      <c r="F126" s="652"/>
      <c r="H126" s="112"/>
      <c r="I126" s="164"/>
      <c r="J126" s="164"/>
      <c r="K126" s="164"/>
      <c r="L126" s="164"/>
      <c r="M126" s="164"/>
    </row>
    <row r="127" spans="1:20" ht="18" customHeight="1" x14ac:dyDescent="0.15">
      <c r="A127" s="624" t="s">
        <v>326</v>
      </c>
      <c r="B127" s="625"/>
      <c r="C127" s="625"/>
      <c r="D127" s="626"/>
      <c r="E127" s="658"/>
      <c r="F127" s="659"/>
      <c r="H127" s="112"/>
      <c r="I127" s="164"/>
      <c r="J127" s="164"/>
      <c r="K127" s="164"/>
      <c r="L127" s="164"/>
      <c r="M127" s="164"/>
    </row>
    <row r="128" spans="1:20" ht="18" customHeight="1" x14ac:dyDescent="0.15">
      <c r="A128" s="624" t="s">
        <v>327</v>
      </c>
      <c r="B128" s="625"/>
      <c r="C128" s="625"/>
      <c r="D128" s="626"/>
      <c r="E128" s="658"/>
      <c r="F128" s="659"/>
      <c r="H128" s="112"/>
      <c r="I128" s="164"/>
      <c r="J128" s="164"/>
      <c r="K128" s="164"/>
      <c r="L128" s="164"/>
      <c r="M128" s="164"/>
    </row>
    <row r="129" spans="1:17" ht="18" customHeight="1" x14ac:dyDescent="0.15">
      <c r="A129" s="660" t="s">
        <v>328</v>
      </c>
      <c r="B129" s="661"/>
      <c r="C129" s="661"/>
      <c r="D129" s="662"/>
      <c r="E129" s="653"/>
      <c r="F129" s="654"/>
      <c r="H129" s="112"/>
      <c r="I129" s="164"/>
      <c r="J129" s="164"/>
      <c r="K129" s="164"/>
      <c r="L129" s="164"/>
      <c r="M129" s="164"/>
    </row>
    <row r="130" spans="1:17" ht="18" customHeight="1" x14ac:dyDescent="0.15">
      <c r="A130" s="306"/>
      <c r="B130" s="306"/>
      <c r="C130" s="306"/>
      <c r="D130" s="306"/>
      <c r="E130" s="404"/>
      <c r="F130" s="213"/>
      <c r="H130" s="112"/>
      <c r="I130" s="164"/>
      <c r="J130" s="164"/>
      <c r="K130" s="164"/>
      <c r="L130" s="164"/>
      <c r="M130" s="164"/>
    </row>
    <row r="131" spans="1:17" ht="18" customHeight="1" x14ac:dyDescent="0.15">
      <c r="A131" s="306"/>
      <c r="B131" s="306"/>
      <c r="C131" s="306"/>
      <c r="D131" s="306"/>
      <c r="E131" s="404"/>
      <c r="F131" s="341"/>
      <c r="H131" s="112"/>
      <c r="I131" s="164"/>
      <c r="J131" s="164"/>
      <c r="K131" s="164"/>
      <c r="L131" s="164"/>
      <c r="M131" s="164"/>
    </row>
    <row r="132" spans="1:17" ht="16.5" customHeight="1" x14ac:dyDescent="0.15">
      <c r="A132" s="55" t="s">
        <v>346</v>
      </c>
      <c r="B132" s="55"/>
      <c r="C132" s="55"/>
      <c r="D132" s="55"/>
      <c r="E132" s="394"/>
      <c r="F132" s="55"/>
      <c r="G132" s="128"/>
      <c r="H132" s="128"/>
      <c r="I132" s="55"/>
      <c r="J132" s="55"/>
      <c r="K132" s="55"/>
      <c r="L132" s="55"/>
      <c r="M132" s="55"/>
      <c r="N132" s="129"/>
      <c r="O132" s="41"/>
      <c r="P132" s="496"/>
      <c r="Q132" s="496"/>
    </row>
    <row r="133" spans="1:17" ht="16.5" customHeight="1" x14ac:dyDescent="0.15">
      <c r="A133" s="633"/>
      <c r="B133" s="635" t="s">
        <v>280</v>
      </c>
      <c r="C133" s="636"/>
      <c r="D133" s="636"/>
      <c r="E133" s="637"/>
      <c r="F133" s="635" t="s">
        <v>277</v>
      </c>
      <c r="G133" s="636"/>
      <c r="H133" s="636"/>
      <c r="I133" s="785"/>
      <c r="J133" s="665" t="s">
        <v>56</v>
      </c>
      <c r="K133" s="666"/>
      <c r="L133" s="627" t="s">
        <v>333</v>
      </c>
      <c r="M133" s="628"/>
    </row>
    <row r="134" spans="1:17" ht="16.5" customHeight="1" x14ac:dyDescent="0.15">
      <c r="A134" s="634"/>
      <c r="B134" s="638"/>
      <c r="C134" s="639"/>
      <c r="D134" s="663" t="s">
        <v>164</v>
      </c>
      <c r="E134" s="664"/>
      <c r="F134" s="638"/>
      <c r="G134" s="639"/>
      <c r="H134" s="663" t="s">
        <v>164</v>
      </c>
      <c r="I134" s="664"/>
      <c r="J134" s="667"/>
      <c r="K134" s="668"/>
      <c r="L134" s="629"/>
      <c r="M134" s="630"/>
    </row>
    <row r="135" spans="1:17" ht="18" customHeight="1" x14ac:dyDescent="0.15">
      <c r="A135" s="133" t="s">
        <v>15</v>
      </c>
      <c r="B135" s="57"/>
      <c r="C135" s="58" t="s">
        <v>3</v>
      </c>
      <c r="D135" s="75"/>
      <c r="E135" s="389" t="s">
        <v>3</v>
      </c>
      <c r="F135" s="57"/>
      <c r="G135" s="58" t="s">
        <v>3</v>
      </c>
      <c r="H135" s="75"/>
      <c r="I135" s="60" t="s">
        <v>3</v>
      </c>
      <c r="J135" s="247">
        <f t="shared" ref="J135:J141" si="4">SUM(B135,F135)</f>
        <v>0</v>
      </c>
      <c r="K135" s="189" t="s">
        <v>1</v>
      </c>
      <c r="L135" s="250">
        <f t="shared" ref="L135:L141" si="5">SUM(D135,H135)</f>
        <v>0</v>
      </c>
      <c r="M135" s="184" t="s">
        <v>1</v>
      </c>
    </row>
    <row r="136" spans="1:17" ht="18" customHeight="1" x14ac:dyDescent="0.15">
      <c r="A136" s="134" t="s">
        <v>16</v>
      </c>
      <c r="B136" s="62"/>
      <c r="C136" s="63" t="s">
        <v>3</v>
      </c>
      <c r="D136" s="77"/>
      <c r="E136" s="390" t="s">
        <v>3</v>
      </c>
      <c r="F136" s="62"/>
      <c r="G136" s="63" t="s">
        <v>3</v>
      </c>
      <c r="H136" s="77"/>
      <c r="I136" s="64" t="s">
        <v>3</v>
      </c>
      <c r="J136" s="248">
        <f t="shared" si="4"/>
        <v>0</v>
      </c>
      <c r="K136" s="190" t="s">
        <v>1</v>
      </c>
      <c r="L136" s="251">
        <f t="shared" si="5"/>
        <v>0</v>
      </c>
      <c r="M136" s="185" t="s">
        <v>1</v>
      </c>
    </row>
    <row r="137" spans="1:17" ht="18" customHeight="1" x14ac:dyDescent="0.15">
      <c r="A137" s="134" t="s">
        <v>18</v>
      </c>
      <c r="B137" s="62"/>
      <c r="C137" s="63" t="s">
        <v>3</v>
      </c>
      <c r="D137" s="77"/>
      <c r="E137" s="390" t="s">
        <v>3</v>
      </c>
      <c r="F137" s="62"/>
      <c r="G137" s="63" t="s">
        <v>3</v>
      </c>
      <c r="H137" s="77"/>
      <c r="I137" s="64" t="s">
        <v>3</v>
      </c>
      <c r="J137" s="248">
        <f t="shared" si="4"/>
        <v>0</v>
      </c>
      <c r="K137" s="190" t="s">
        <v>1</v>
      </c>
      <c r="L137" s="251">
        <f t="shared" si="5"/>
        <v>0</v>
      </c>
      <c r="M137" s="185" t="s">
        <v>1</v>
      </c>
    </row>
    <row r="138" spans="1:17" ht="18" customHeight="1" x14ac:dyDescent="0.15">
      <c r="A138" s="134" t="s">
        <v>19</v>
      </c>
      <c r="B138" s="62"/>
      <c r="C138" s="63" t="s">
        <v>3</v>
      </c>
      <c r="D138" s="77"/>
      <c r="E138" s="390" t="s">
        <v>3</v>
      </c>
      <c r="F138" s="62"/>
      <c r="G138" s="63" t="s">
        <v>3</v>
      </c>
      <c r="H138" s="77"/>
      <c r="I138" s="64" t="s">
        <v>3</v>
      </c>
      <c r="J138" s="248">
        <f t="shared" si="4"/>
        <v>0</v>
      </c>
      <c r="K138" s="190" t="s">
        <v>1</v>
      </c>
      <c r="L138" s="251">
        <f t="shared" si="5"/>
        <v>0</v>
      </c>
      <c r="M138" s="185" t="s">
        <v>1</v>
      </c>
    </row>
    <row r="139" spans="1:17" ht="18" customHeight="1" x14ac:dyDescent="0.15">
      <c r="A139" s="100" t="s">
        <v>62</v>
      </c>
      <c r="B139" s="66"/>
      <c r="C139" s="67" t="s">
        <v>3</v>
      </c>
      <c r="D139" s="77"/>
      <c r="E139" s="391" t="s">
        <v>3</v>
      </c>
      <c r="F139" s="66"/>
      <c r="G139" s="67" t="s">
        <v>3</v>
      </c>
      <c r="H139" s="77"/>
      <c r="I139" s="69" t="s">
        <v>3</v>
      </c>
      <c r="J139" s="248">
        <f t="shared" si="4"/>
        <v>0</v>
      </c>
      <c r="K139" s="190" t="s">
        <v>1</v>
      </c>
      <c r="L139" s="251">
        <f t="shared" si="5"/>
        <v>0</v>
      </c>
      <c r="M139" s="185" t="s">
        <v>1</v>
      </c>
    </row>
    <row r="140" spans="1:17" ht="18" customHeight="1" x14ac:dyDescent="0.15">
      <c r="A140" s="134" t="s">
        <v>61</v>
      </c>
      <c r="B140" s="62"/>
      <c r="C140" s="63" t="s">
        <v>3</v>
      </c>
      <c r="D140" s="77"/>
      <c r="E140" s="390" t="s">
        <v>3</v>
      </c>
      <c r="F140" s="62"/>
      <c r="G140" s="63" t="s">
        <v>3</v>
      </c>
      <c r="H140" s="77"/>
      <c r="I140" s="64" t="s">
        <v>3</v>
      </c>
      <c r="J140" s="248">
        <f t="shared" si="4"/>
        <v>0</v>
      </c>
      <c r="K140" s="190" t="s">
        <v>1</v>
      </c>
      <c r="L140" s="251">
        <f t="shared" si="5"/>
        <v>0</v>
      </c>
      <c r="M140" s="185" t="s">
        <v>1</v>
      </c>
    </row>
    <row r="141" spans="1:17" ht="18" customHeight="1" x14ac:dyDescent="0.15">
      <c r="A141" s="178" t="s">
        <v>69</v>
      </c>
      <c r="B141" s="70"/>
      <c r="C141" s="71" t="s">
        <v>3</v>
      </c>
      <c r="D141" s="80"/>
      <c r="E141" s="392" t="s">
        <v>3</v>
      </c>
      <c r="F141" s="70"/>
      <c r="G141" s="71" t="s">
        <v>3</v>
      </c>
      <c r="H141" s="80"/>
      <c r="I141" s="73" t="s">
        <v>3</v>
      </c>
      <c r="J141" s="249">
        <f t="shared" si="4"/>
        <v>0</v>
      </c>
      <c r="K141" s="191" t="s">
        <v>1</v>
      </c>
      <c r="L141" s="252">
        <f t="shared" si="5"/>
        <v>0</v>
      </c>
      <c r="M141" s="186" t="s">
        <v>1</v>
      </c>
    </row>
    <row r="142" spans="1:17" ht="18" customHeight="1" x14ac:dyDescent="0.15">
      <c r="A142" s="103" t="s">
        <v>27</v>
      </c>
      <c r="B142" s="103">
        <f>SUM(B135:B141)</f>
        <v>0</v>
      </c>
      <c r="C142" s="97" t="s">
        <v>3</v>
      </c>
      <c r="D142" s="104">
        <f>SUM(D135:D141)</f>
        <v>0</v>
      </c>
      <c r="E142" s="393" t="s">
        <v>3</v>
      </c>
      <c r="F142" s="103">
        <f>SUM(F135:F141)</f>
        <v>0</v>
      </c>
      <c r="G142" s="97" t="s">
        <v>3</v>
      </c>
      <c r="H142" s="104">
        <f>SUM(H135:H141)</f>
        <v>0</v>
      </c>
      <c r="I142" s="106" t="s">
        <v>3</v>
      </c>
      <c r="J142" s="131">
        <f>SUM(J135:J141)</f>
        <v>0</v>
      </c>
      <c r="K142" s="192" t="s">
        <v>1</v>
      </c>
      <c r="L142" s="597">
        <f>SUM(L135:L141)</f>
        <v>0</v>
      </c>
      <c r="M142" s="187" t="s">
        <v>1</v>
      </c>
    </row>
    <row r="143" spans="1:17" ht="16.5" customHeight="1" x14ac:dyDescent="0.15"/>
    <row r="144" spans="1:17" ht="16.5" customHeight="1" x14ac:dyDescent="0.15">
      <c r="A144" s="299" t="s">
        <v>347</v>
      </c>
      <c r="B144" s="297"/>
      <c r="C144" s="297"/>
      <c r="D144" s="297"/>
      <c r="E144" s="407"/>
    </row>
    <row r="145" spans="1:20" ht="16.5" customHeight="1" x14ac:dyDescent="0.15">
      <c r="A145" s="631" t="s">
        <v>331</v>
      </c>
      <c r="B145" s="632"/>
      <c r="C145" s="632"/>
      <c r="D145" s="640"/>
      <c r="E145" s="649" t="s">
        <v>330</v>
      </c>
      <c r="F145" s="649"/>
    </row>
    <row r="146" spans="1:20" ht="16.5" customHeight="1" x14ac:dyDescent="0.15">
      <c r="A146" s="631"/>
      <c r="B146" s="632"/>
      <c r="C146" s="632"/>
      <c r="D146" s="640"/>
      <c r="E146" s="650"/>
      <c r="F146" s="650"/>
    </row>
    <row r="147" spans="1:20" ht="17.25" customHeight="1" x14ac:dyDescent="0.15">
      <c r="A147" s="621" t="s">
        <v>247</v>
      </c>
      <c r="B147" s="622"/>
      <c r="C147" s="622"/>
      <c r="D147" s="623"/>
      <c r="E147" s="651"/>
      <c r="F147" s="652"/>
    </row>
    <row r="148" spans="1:20" ht="17.25" customHeight="1" x14ac:dyDescent="0.15">
      <c r="A148" s="624" t="s">
        <v>248</v>
      </c>
      <c r="B148" s="625"/>
      <c r="C148" s="625"/>
      <c r="D148" s="626"/>
      <c r="E148" s="658"/>
      <c r="F148" s="659"/>
    </row>
    <row r="149" spans="1:20" ht="17.25" customHeight="1" x14ac:dyDescent="0.15">
      <c r="A149" s="624" t="s">
        <v>249</v>
      </c>
      <c r="B149" s="625"/>
      <c r="C149" s="625"/>
      <c r="D149" s="626"/>
      <c r="E149" s="658"/>
      <c r="F149" s="659"/>
    </row>
    <row r="150" spans="1:20" ht="17.25" customHeight="1" x14ac:dyDescent="0.15">
      <c r="A150" s="624" t="s">
        <v>250</v>
      </c>
      <c r="B150" s="625"/>
      <c r="C150" s="625"/>
      <c r="D150" s="626"/>
      <c r="E150" s="658"/>
      <c r="F150" s="659"/>
    </row>
    <row r="151" spans="1:20" ht="17.25" customHeight="1" x14ac:dyDescent="0.15">
      <c r="A151" s="624" t="s">
        <v>251</v>
      </c>
      <c r="B151" s="625"/>
      <c r="C151" s="625"/>
      <c r="D151" s="626"/>
      <c r="E151" s="658"/>
      <c r="F151" s="659"/>
    </row>
    <row r="152" spans="1:20" ht="17.25" customHeight="1" x14ac:dyDescent="0.15">
      <c r="A152" s="739" t="s">
        <v>252</v>
      </c>
      <c r="B152" s="740"/>
      <c r="C152" s="740"/>
      <c r="D152" s="741"/>
      <c r="E152" s="671"/>
      <c r="F152" s="672"/>
    </row>
    <row r="153" spans="1:20" ht="16.5" customHeight="1" x14ac:dyDescent="0.15">
      <c r="A153" s="736" t="s">
        <v>27</v>
      </c>
      <c r="B153" s="737"/>
      <c r="C153" s="737"/>
      <c r="D153" s="738"/>
      <c r="E153" s="673">
        <f>SUM(E147:F152)</f>
        <v>0</v>
      </c>
      <c r="F153" s="674"/>
    </row>
    <row r="154" spans="1:20" ht="16.5" customHeight="1" x14ac:dyDescent="0.15"/>
    <row r="155" spans="1:20" ht="16.5" customHeight="1" x14ac:dyDescent="0.15">
      <c r="A155" s="299" t="s">
        <v>348</v>
      </c>
      <c r="B155" s="33"/>
      <c r="C155" s="33"/>
      <c r="D155" s="33"/>
      <c r="F155" s="164"/>
      <c r="G155" s="164"/>
      <c r="H155" s="164"/>
      <c r="I155" s="164"/>
    </row>
    <row r="156" spans="1:20" ht="32.25" customHeight="1" x14ac:dyDescent="0.15">
      <c r="A156" s="669" t="s">
        <v>67</v>
      </c>
      <c r="B156" s="670"/>
      <c r="C156" s="761"/>
      <c r="D156" s="762"/>
      <c r="E156" s="408" t="s">
        <v>1</v>
      </c>
      <c r="F156" s="164"/>
      <c r="G156" s="164"/>
      <c r="H156" s="164"/>
      <c r="I156" s="164"/>
    </row>
    <row r="157" spans="1:20" ht="17.25" customHeight="1" x14ac:dyDescent="0.15">
      <c r="A157" s="318"/>
      <c r="B157" s="318"/>
      <c r="C157" s="304"/>
      <c r="D157" s="111"/>
      <c r="F157" s="164"/>
      <c r="G157" s="164"/>
      <c r="H157" s="164"/>
      <c r="I157" s="164"/>
    </row>
    <row r="158" spans="1:20" s="343" customFormat="1" ht="17.25" customHeight="1" x14ac:dyDescent="0.25">
      <c r="A158" s="444" t="s">
        <v>75</v>
      </c>
      <c r="B158" s="435"/>
      <c r="C158" s="435"/>
      <c r="D158" s="436"/>
      <c r="E158" s="437"/>
      <c r="F158" s="435"/>
      <c r="G158" s="435"/>
      <c r="H158" s="435"/>
      <c r="I158" s="436"/>
      <c r="J158" s="438"/>
      <c r="K158" s="438"/>
      <c r="L158" s="438"/>
      <c r="M158" s="438"/>
      <c r="N158" s="438"/>
      <c r="O158" s="438"/>
      <c r="P158" s="438"/>
      <c r="Q158" s="438"/>
      <c r="R158" s="438"/>
      <c r="S158" s="438"/>
      <c r="T158" s="438"/>
    </row>
    <row r="159" spans="1:20" s="344" customFormat="1" ht="17.25" customHeight="1" x14ac:dyDescent="0.25">
      <c r="A159" s="617" t="s">
        <v>385</v>
      </c>
      <c r="B159" s="617"/>
      <c r="C159" s="617"/>
      <c r="D159" s="617"/>
      <c r="E159" s="617"/>
      <c r="F159" s="617"/>
      <c r="G159" s="617"/>
      <c r="H159" s="617"/>
      <c r="I159" s="617"/>
      <c r="J159" s="617"/>
      <c r="K159" s="617"/>
      <c r="L159" s="617"/>
      <c r="M159" s="617"/>
      <c r="N159" s="617"/>
      <c r="O159" s="617"/>
      <c r="P159" s="617"/>
      <c r="Q159" s="526"/>
      <c r="R159" s="526"/>
      <c r="S159" s="526"/>
      <c r="T159" s="526"/>
    </row>
    <row r="160" spans="1:20" s="344" customFormat="1" ht="17.25" customHeight="1" x14ac:dyDescent="0.25">
      <c r="A160" s="618"/>
      <c r="B160" s="618"/>
      <c r="C160" s="618"/>
      <c r="D160" s="618"/>
      <c r="E160" s="618"/>
      <c r="F160" s="618"/>
      <c r="G160" s="618"/>
      <c r="H160" s="618"/>
      <c r="I160" s="618"/>
      <c r="J160" s="618"/>
      <c r="K160" s="618"/>
      <c r="L160" s="618"/>
      <c r="M160" s="618"/>
      <c r="N160" s="618"/>
      <c r="O160" s="618"/>
      <c r="P160" s="618"/>
      <c r="Q160" s="526"/>
      <c r="R160" s="526"/>
      <c r="S160" s="526"/>
      <c r="T160" s="526"/>
    </row>
    <row r="161" spans="1:20" s="220" customFormat="1" ht="17.25" customHeight="1" x14ac:dyDescent="0.25">
      <c r="A161" s="771" t="s">
        <v>336</v>
      </c>
      <c r="B161" s="615" t="s">
        <v>364</v>
      </c>
      <c r="C161" s="774"/>
      <c r="D161" s="774"/>
      <c r="E161" s="774"/>
      <c r="F161" s="774"/>
      <c r="G161" s="774"/>
      <c r="H161" s="774"/>
      <c r="I161" s="774"/>
      <c r="J161" s="616"/>
      <c r="K161" s="784" t="s">
        <v>378</v>
      </c>
      <c r="L161" s="750"/>
      <c r="M161" s="749" t="s">
        <v>349</v>
      </c>
      <c r="N161" s="750"/>
      <c r="O161" s="615" t="s">
        <v>363</v>
      </c>
      <c r="P161" s="616"/>
      <c r="Q161" s="526"/>
      <c r="R161" s="231"/>
      <c r="S161" s="231"/>
      <c r="T161" s="231"/>
    </row>
    <row r="162" spans="1:20" s="220" customFormat="1" ht="17.25" customHeight="1" x14ac:dyDescent="0.15">
      <c r="A162" s="772"/>
      <c r="B162" s="775" t="s">
        <v>341</v>
      </c>
      <c r="C162" s="776"/>
      <c r="D162" s="776"/>
      <c r="E162" s="776"/>
      <c r="F162" s="776"/>
      <c r="G162" s="776"/>
      <c r="H162" s="776"/>
      <c r="I162" s="776"/>
      <c r="J162" s="777"/>
      <c r="K162" s="568"/>
      <c r="L162" s="529" t="s">
        <v>3</v>
      </c>
      <c r="M162" s="568"/>
      <c r="N162" s="529" t="s">
        <v>337</v>
      </c>
      <c r="O162" s="532" t="e">
        <f>(M162/K162*100)</f>
        <v>#DIV/0!</v>
      </c>
      <c r="P162" s="528" t="s">
        <v>335</v>
      </c>
      <c r="Q162" s="527"/>
      <c r="R162" s="231"/>
      <c r="S162" s="231"/>
      <c r="T162" s="231"/>
    </row>
    <row r="163" spans="1:20" s="220" customFormat="1" ht="17.25" customHeight="1" x14ac:dyDescent="0.15">
      <c r="A163" s="772"/>
      <c r="B163" s="778" t="s">
        <v>469</v>
      </c>
      <c r="C163" s="779"/>
      <c r="D163" s="779"/>
      <c r="E163" s="779"/>
      <c r="F163" s="779"/>
      <c r="G163" s="779"/>
      <c r="H163" s="779"/>
      <c r="I163" s="779"/>
      <c r="J163" s="780"/>
      <c r="K163" s="568"/>
      <c r="L163" s="530" t="s">
        <v>3</v>
      </c>
      <c r="M163" s="568"/>
      <c r="N163" s="530" t="s">
        <v>337</v>
      </c>
      <c r="O163" s="532" t="e">
        <f t="shared" ref="O163:O164" si="6">(M163/K163*100)</f>
        <v>#DIV/0!</v>
      </c>
      <c r="P163" s="439" t="s">
        <v>335</v>
      </c>
      <c r="Q163" s="527"/>
      <c r="R163" s="231"/>
      <c r="S163" s="231"/>
      <c r="T163" s="231"/>
    </row>
    <row r="164" spans="1:20" s="220" customFormat="1" ht="17.25" customHeight="1" x14ac:dyDescent="0.15">
      <c r="A164" s="773"/>
      <c r="B164" s="781" t="s">
        <v>342</v>
      </c>
      <c r="C164" s="782"/>
      <c r="D164" s="782"/>
      <c r="E164" s="782"/>
      <c r="F164" s="782"/>
      <c r="G164" s="782"/>
      <c r="H164" s="782"/>
      <c r="I164" s="782"/>
      <c r="J164" s="783"/>
      <c r="K164" s="598"/>
      <c r="L164" s="531" t="s">
        <v>3</v>
      </c>
      <c r="M164" s="573"/>
      <c r="N164" s="531" t="s">
        <v>337</v>
      </c>
      <c r="O164" s="532" t="e">
        <f t="shared" si="6"/>
        <v>#DIV/0!</v>
      </c>
      <c r="P164" s="440" t="s">
        <v>335</v>
      </c>
      <c r="Q164" s="527"/>
      <c r="R164" s="231"/>
      <c r="S164" s="231"/>
      <c r="T164" s="231"/>
    </row>
    <row r="165" spans="1:20" ht="15" customHeight="1" x14ac:dyDescent="0.15">
      <c r="D165" s="158"/>
      <c r="E165" s="385"/>
      <c r="F165" s="158"/>
      <c r="G165" s="158"/>
      <c r="H165" s="158"/>
      <c r="I165" s="158"/>
      <c r="L165" s="158"/>
      <c r="M165" s="349"/>
      <c r="N165" s="349"/>
      <c r="O165" s="349"/>
      <c r="P165" s="158"/>
      <c r="Q165" s="158"/>
    </row>
    <row r="166" spans="1:20" ht="16.5" customHeight="1" x14ac:dyDescent="0.25">
      <c r="A166" s="443" t="s">
        <v>372</v>
      </c>
      <c r="B166" s="123"/>
      <c r="C166" s="55"/>
      <c r="D166" s="55"/>
      <c r="E166" s="55"/>
      <c r="F166" s="55"/>
      <c r="G166" s="55"/>
      <c r="H166" s="55"/>
      <c r="I166" s="55"/>
      <c r="J166" s="55"/>
      <c r="K166" s="355"/>
      <c r="L166" s="355"/>
      <c r="M166" s="355"/>
    </row>
    <row r="167" spans="1:20" ht="16.5" customHeight="1" x14ac:dyDescent="0.15">
      <c r="A167" s="362" t="s">
        <v>441</v>
      </c>
      <c r="B167" s="356"/>
      <c r="C167" s="356"/>
      <c r="D167" s="356"/>
      <c r="E167" s="356"/>
      <c r="F167" s="356"/>
      <c r="G167" s="356"/>
      <c r="H167" s="356"/>
      <c r="I167" s="356"/>
      <c r="J167" s="356"/>
      <c r="K167" s="355"/>
      <c r="L167" s="355"/>
      <c r="M167" s="355"/>
    </row>
    <row r="168" spans="1:20" ht="16.5" customHeight="1" x14ac:dyDescent="0.15">
      <c r="A168" s="137" t="s">
        <v>195</v>
      </c>
      <c r="B168" s="55"/>
      <c r="C168" s="356"/>
      <c r="D168" s="356"/>
      <c r="E168" s="356"/>
      <c r="F168" s="356"/>
      <c r="G168" s="356"/>
      <c r="H168" s="356"/>
      <c r="I168" s="356"/>
      <c r="J168" s="356"/>
      <c r="K168" s="355"/>
      <c r="L168" s="355"/>
      <c r="M168" s="355"/>
    </row>
    <row r="169" spans="1:20" ht="16.5" customHeight="1" x14ac:dyDescent="0.15">
      <c r="A169" s="633"/>
      <c r="B169" s="686"/>
      <c r="C169" s="165"/>
      <c r="D169" s="701" t="s">
        <v>386</v>
      </c>
      <c r="E169" s="770"/>
      <c r="F169" s="770"/>
      <c r="G169" s="770"/>
      <c r="H169" s="770"/>
      <c r="I169" s="770"/>
      <c r="J169" s="770"/>
      <c r="K169" s="770"/>
      <c r="L169" s="770"/>
      <c r="M169" s="227"/>
      <c r="N169" s="224"/>
      <c r="O169" s="158"/>
      <c r="P169" s="158"/>
      <c r="Q169" s="158"/>
    </row>
    <row r="170" spans="1:20" ht="28.5" customHeight="1" x14ac:dyDescent="0.15">
      <c r="A170" s="634"/>
      <c r="B170" s="687"/>
      <c r="C170" s="166"/>
      <c r="D170" s="701" t="s">
        <v>379</v>
      </c>
      <c r="E170" s="702"/>
      <c r="F170" s="173" t="s">
        <v>15</v>
      </c>
      <c r="G170" s="173" t="s">
        <v>16</v>
      </c>
      <c r="H170" s="173" t="s">
        <v>17</v>
      </c>
      <c r="I170" s="173" t="s">
        <v>19</v>
      </c>
      <c r="J170" s="586" t="s">
        <v>62</v>
      </c>
      <c r="K170" s="173" t="s">
        <v>61</v>
      </c>
      <c r="L170" s="225" t="s">
        <v>69</v>
      </c>
      <c r="M170" s="228"/>
    </row>
    <row r="171" spans="1:20" ht="23.25" customHeight="1" x14ac:dyDescent="0.15">
      <c r="A171" s="769" t="s">
        <v>28</v>
      </c>
      <c r="B171" s="769"/>
      <c r="C171" s="769"/>
      <c r="D171" s="256">
        <f t="shared" ref="D171:D178" si="7">SUM(F171,G171,H171,I171,J171,K171,L171)</f>
        <v>0</v>
      </c>
      <c r="E171" s="409" t="s">
        <v>3</v>
      </c>
      <c r="F171" s="114"/>
      <c r="G171" s="114"/>
      <c r="H171" s="114"/>
      <c r="I171" s="114"/>
      <c r="J171" s="114"/>
      <c r="K171" s="114"/>
      <c r="L171" s="135"/>
      <c r="M171" s="219"/>
    </row>
    <row r="172" spans="1:20" ht="23.25" customHeight="1" x14ac:dyDescent="0.15">
      <c r="A172" s="647" t="s">
        <v>230</v>
      </c>
      <c r="B172" s="647"/>
      <c r="C172" s="647"/>
      <c r="D172" s="254">
        <f t="shared" si="7"/>
        <v>0</v>
      </c>
      <c r="E172" s="410" t="s">
        <v>3</v>
      </c>
      <c r="F172" s="135"/>
      <c r="G172" s="135"/>
      <c r="H172" s="135"/>
      <c r="I172" s="135"/>
      <c r="J172" s="135"/>
      <c r="K172" s="135"/>
      <c r="L172" s="135"/>
      <c r="M172" s="219"/>
    </row>
    <row r="173" spans="1:20" ht="23.25" customHeight="1" x14ac:dyDescent="0.15">
      <c r="A173" s="624" t="s">
        <v>354</v>
      </c>
      <c r="B173" s="625"/>
      <c r="C173" s="626"/>
      <c r="D173" s="254">
        <f t="shared" si="7"/>
        <v>0</v>
      </c>
      <c r="E173" s="410" t="s">
        <v>3</v>
      </c>
      <c r="F173" s="115"/>
      <c r="G173" s="115"/>
      <c r="H173" s="115"/>
      <c r="I173" s="115"/>
      <c r="J173" s="115"/>
      <c r="K173" s="115"/>
      <c r="L173" s="115"/>
      <c r="M173" s="219"/>
    </row>
    <row r="174" spans="1:20" ht="23.25" customHeight="1" x14ac:dyDescent="0.15">
      <c r="A174" s="767" t="s">
        <v>39</v>
      </c>
      <c r="B174" s="768"/>
      <c r="C174" s="167"/>
      <c r="D174" s="254">
        <f t="shared" si="7"/>
        <v>0</v>
      </c>
      <c r="E174" s="410" t="s">
        <v>3</v>
      </c>
      <c r="F174" s="115"/>
      <c r="G174" s="115"/>
      <c r="H174" s="115"/>
      <c r="I174" s="115"/>
      <c r="J174" s="115"/>
      <c r="K174" s="115"/>
      <c r="L174" s="115"/>
      <c r="M174" s="219"/>
    </row>
    <row r="175" spans="1:20" ht="23.25" customHeight="1" x14ac:dyDescent="0.15">
      <c r="A175" s="767" t="s">
        <v>41</v>
      </c>
      <c r="B175" s="768"/>
      <c r="C175" s="167"/>
      <c r="D175" s="254">
        <f t="shared" si="7"/>
        <v>0</v>
      </c>
      <c r="E175" s="410" t="s">
        <v>3</v>
      </c>
      <c r="F175" s="115"/>
      <c r="G175" s="115"/>
      <c r="H175" s="115"/>
      <c r="I175" s="115"/>
      <c r="J175" s="115"/>
      <c r="K175" s="115"/>
      <c r="L175" s="115"/>
      <c r="M175" s="219"/>
    </row>
    <row r="176" spans="1:20" ht="23.25" customHeight="1" x14ac:dyDescent="0.15">
      <c r="A176" s="647" t="s">
        <v>40</v>
      </c>
      <c r="B176" s="624"/>
      <c r="C176" s="167"/>
      <c r="D176" s="254">
        <f t="shared" si="7"/>
        <v>0</v>
      </c>
      <c r="E176" s="410" t="s">
        <v>3</v>
      </c>
      <c r="F176" s="115"/>
      <c r="G176" s="115"/>
      <c r="H176" s="115"/>
      <c r="I176" s="115"/>
      <c r="J176" s="115"/>
      <c r="K176" s="115"/>
      <c r="L176" s="115"/>
      <c r="M176" s="219"/>
    </row>
    <row r="177" spans="1:20" ht="23.25" customHeight="1" x14ac:dyDescent="0.15">
      <c r="A177" s="742" t="s">
        <v>42</v>
      </c>
      <c r="B177" s="743"/>
      <c r="C177" s="744"/>
      <c r="D177" s="254">
        <f t="shared" si="7"/>
        <v>0</v>
      </c>
      <c r="E177" s="410" t="s">
        <v>3</v>
      </c>
      <c r="F177" s="115"/>
      <c r="G177" s="115"/>
      <c r="H177" s="115"/>
      <c r="I177" s="115"/>
      <c r="J177" s="115"/>
      <c r="K177" s="115"/>
      <c r="L177" s="115"/>
      <c r="M177" s="219"/>
    </row>
    <row r="178" spans="1:20" ht="23.25" customHeight="1" x14ac:dyDescent="0.15">
      <c r="A178" s="767" t="s">
        <v>442</v>
      </c>
      <c r="B178" s="768"/>
      <c r="C178" s="167"/>
      <c r="D178" s="254">
        <f t="shared" si="7"/>
        <v>0</v>
      </c>
      <c r="E178" s="510" t="s">
        <v>3</v>
      </c>
      <c r="F178" s="115"/>
      <c r="G178" s="115"/>
      <c r="H178" s="115"/>
      <c r="I178" s="115"/>
      <c r="J178" s="115"/>
      <c r="K178" s="115"/>
      <c r="L178" s="115"/>
      <c r="M178" s="219"/>
    </row>
    <row r="179" spans="1:20" ht="23.25" customHeight="1" x14ac:dyDescent="0.15">
      <c r="A179" s="767" t="s">
        <v>455</v>
      </c>
      <c r="B179" s="768"/>
      <c r="C179" s="167"/>
      <c r="D179" s="254">
        <f t="shared" ref="D179" si="8">SUM(F179,G179,H179,I179,J179,K179,L179)</f>
        <v>0</v>
      </c>
      <c r="E179" s="395" t="s">
        <v>3</v>
      </c>
      <c r="F179" s="509"/>
      <c r="G179" s="509"/>
      <c r="H179" s="509"/>
      <c r="I179" s="509"/>
      <c r="J179" s="509"/>
      <c r="K179" s="509"/>
      <c r="L179" s="509"/>
      <c r="M179" s="219"/>
    </row>
    <row r="180" spans="1:20" ht="16.5" customHeight="1" x14ac:dyDescent="0.15">
      <c r="A180" s="655" t="s">
        <v>443</v>
      </c>
      <c r="B180" s="655"/>
      <c r="C180" s="655"/>
      <c r="D180" s="103">
        <f>SUM(D171:D178)</f>
        <v>0</v>
      </c>
      <c r="E180" s="411" t="s">
        <v>3</v>
      </c>
      <c r="F180" s="82">
        <f t="shared" ref="F180:L180" si="9">SUM(F171:F179)</f>
        <v>0</v>
      </c>
      <c r="G180" s="82">
        <f t="shared" si="9"/>
        <v>0</v>
      </c>
      <c r="H180" s="82">
        <f t="shared" si="9"/>
        <v>0</v>
      </c>
      <c r="I180" s="82">
        <f t="shared" si="9"/>
        <v>0</v>
      </c>
      <c r="J180" s="82">
        <f t="shared" si="9"/>
        <v>0</v>
      </c>
      <c r="K180" s="82">
        <f t="shared" si="9"/>
        <v>0</v>
      </c>
      <c r="L180" s="211">
        <f t="shared" si="9"/>
        <v>0</v>
      </c>
      <c r="M180" s="218"/>
    </row>
    <row r="181" spans="1:20" ht="16.5" customHeight="1" x14ac:dyDescent="0.15"/>
    <row r="182" spans="1:20" ht="16.5" customHeight="1" x14ac:dyDescent="0.25">
      <c r="A182" s="445" t="s">
        <v>76</v>
      </c>
      <c r="B182" s="33"/>
      <c r="C182" s="33"/>
      <c r="D182" s="33"/>
      <c r="E182" s="373"/>
      <c r="F182" s="33"/>
      <c r="G182" s="33"/>
      <c r="H182" s="33"/>
      <c r="I182" s="33"/>
      <c r="J182" s="33"/>
      <c r="K182" s="33"/>
      <c r="L182" s="194"/>
      <c r="M182" s="194"/>
      <c r="N182" s="164"/>
      <c r="O182" s="164"/>
      <c r="P182" s="164"/>
      <c r="Q182" s="164"/>
      <c r="R182" s="164"/>
      <c r="S182" s="164"/>
      <c r="T182" s="164"/>
    </row>
    <row r="183" spans="1:20" ht="16.5" customHeight="1" x14ac:dyDescent="0.15">
      <c r="A183" s="33" t="s">
        <v>103</v>
      </c>
      <c r="B183" s="33"/>
      <c r="C183" s="33"/>
      <c r="D183" s="33"/>
      <c r="E183" s="373"/>
      <c r="F183" s="33"/>
      <c r="G183" s="33"/>
      <c r="H183" s="33"/>
      <c r="I183" s="33"/>
      <c r="J183" s="33"/>
      <c r="K183" s="33"/>
      <c r="L183" s="194"/>
      <c r="M183" s="194"/>
      <c r="N183" s="164"/>
      <c r="O183" s="164"/>
      <c r="P183" s="164"/>
      <c r="Q183" s="164"/>
      <c r="R183" s="164"/>
      <c r="S183" s="164"/>
      <c r="T183" s="164"/>
    </row>
    <row r="184" spans="1:20" ht="39.75" customHeight="1" x14ac:dyDescent="0.15">
      <c r="A184" s="103"/>
      <c r="B184" s="731" t="s">
        <v>373</v>
      </c>
      <c r="C184" s="732"/>
      <c r="D184" s="733"/>
      <c r="E184" s="731" t="s">
        <v>374</v>
      </c>
      <c r="F184" s="732"/>
      <c r="G184" s="733"/>
      <c r="H184" s="55"/>
      <c r="I184" s="55"/>
      <c r="J184" s="55"/>
      <c r="K184" s="55"/>
      <c r="L184" s="55"/>
      <c r="M184" s="55"/>
      <c r="N184" s="164"/>
      <c r="O184" s="164"/>
      <c r="P184" s="164"/>
      <c r="Q184" s="164"/>
      <c r="R184" s="164"/>
      <c r="S184" s="164"/>
      <c r="T184" s="164"/>
    </row>
    <row r="185" spans="1:20" ht="21.75" customHeight="1" x14ac:dyDescent="0.15">
      <c r="A185" s="178" t="s">
        <v>7</v>
      </c>
      <c r="B185" s="734"/>
      <c r="C185" s="735"/>
      <c r="D185" s="98" t="s">
        <v>3</v>
      </c>
      <c r="E185" s="748"/>
      <c r="F185" s="734"/>
      <c r="G185" s="98" t="s">
        <v>3</v>
      </c>
      <c r="H185" s="55"/>
      <c r="I185" s="55"/>
      <c r="J185" s="55"/>
      <c r="K185" s="55"/>
      <c r="L185" s="55"/>
      <c r="M185" s="55"/>
      <c r="N185" s="164"/>
      <c r="O185" s="164"/>
      <c r="P185" s="164"/>
      <c r="Q185" s="164"/>
      <c r="R185" s="164"/>
      <c r="S185" s="164"/>
      <c r="T185" s="164"/>
    </row>
    <row r="186" spans="1:20" ht="17.25" customHeight="1" x14ac:dyDescent="0.15">
      <c r="A186" s="41"/>
      <c r="B186" s="142"/>
      <c r="C186" s="142"/>
      <c r="D186" s="113"/>
      <c r="E186" s="412"/>
      <c r="F186" s="142"/>
      <c r="G186" s="41"/>
      <c r="H186" s="55"/>
      <c r="I186" s="55"/>
      <c r="J186" s="55"/>
      <c r="K186" s="55"/>
      <c r="L186" s="55"/>
      <c r="M186" s="55"/>
      <c r="N186" s="164"/>
      <c r="O186" s="164"/>
      <c r="P186" s="164"/>
      <c r="Q186" s="164"/>
      <c r="R186" s="164"/>
      <c r="S186" s="164"/>
      <c r="T186" s="164"/>
    </row>
    <row r="187" spans="1:20" ht="16.5" customHeight="1" x14ac:dyDescent="0.15">
      <c r="A187" s="33" t="s">
        <v>32</v>
      </c>
      <c r="B187" s="33"/>
      <c r="C187" s="33"/>
      <c r="D187" s="33"/>
      <c r="E187" s="373"/>
      <c r="F187" s="33"/>
      <c r="G187" s="33"/>
      <c r="H187" s="33"/>
      <c r="I187" s="33"/>
      <c r="J187" s="33"/>
      <c r="K187" s="33"/>
      <c r="L187" s="194"/>
      <c r="M187" s="194"/>
      <c r="N187" s="164"/>
      <c r="O187" s="164"/>
      <c r="P187" s="164"/>
      <c r="Q187" s="164"/>
      <c r="R187" s="164"/>
      <c r="S187" s="164"/>
      <c r="T187" s="164"/>
    </row>
    <row r="188" spans="1:20" ht="39.75" customHeight="1" x14ac:dyDescent="0.15">
      <c r="A188" s="103"/>
      <c r="B188" s="731" t="s">
        <v>373</v>
      </c>
      <c r="C188" s="732"/>
      <c r="D188" s="733"/>
      <c r="E188" s="731" t="s">
        <v>374</v>
      </c>
      <c r="F188" s="732"/>
      <c r="G188" s="733"/>
      <c r="H188" s="55"/>
      <c r="I188" s="55"/>
      <c r="J188" s="55"/>
      <c r="K188" s="55"/>
      <c r="L188" s="55"/>
      <c r="M188" s="55"/>
      <c r="N188" s="164"/>
      <c r="O188" s="164"/>
      <c r="P188" s="164"/>
      <c r="Q188" s="164"/>
      <c r="R188" s="164"/>
      <c r="S188" s="164"/>
      <c r="T188" s="164"/>
    </row>
    <row r="189" spans="1:20" ht="21.75" customHeight="1" x14ac:dyDescent="0.15">
      <c r="A189" s="103" t="s">
        <v>71</v>
      </c>
      <c r="B189" s="734"/>
      <c r="C189" s="735"/>
      <c r="D189" s="98" t="s">
        <v>3</v>
      </c>
      <c r="E189" s="748"/>
      <c r="F189" s="734"/>
      <c r="G189" s="98" t="s">
        <v>3</v>
      </c>
      <c r="H189" s="55"/>
      <c r="I189" s="55"/>
      <c r="J189" s="55"/>
      <c r="K189" s="55"/>
      <c r="L189" s="55"/>
      <c r="M189" s="55"/>
      <c r="N189" s="164"/>
      <c r="O189" s="164"/>
      <c r="P189" s="164"/>
      <c r="Q189" s="164"/>
      <c r="R189" s="164"/>
      <c r="S189" s="164"/>
      <c r="T189" s="164"/>
    </row>
    <row r="190" spans="1:20" ht="16.5" customHeight="1" x14ac:dyDescent="0.15">
      <c r="A190" s="41"/>
      <c r="B190" s="142"/>
      <c r="C190" s="142"/>
      <c r="D190" s="113"/>
      <c r="E190" s="412"/>
      <c r="F190" s="142"/>
      <c r="G190" s="41"/>
      <c r="H190" s="55"/>
      <c r="I190" s="55"/>
      <c r="J190" s="55"/>
      <c r="K190" s="55"/>
      <c r="L190" s="55"/>
      <c r="M190" s="55"/>
      <c r="N190" s="164"/>
      <c r="O190" s="164"/>
      <c r="P190" s="164"/>
      <c r="Q190" s="164"/>
      <c r="R190" s="164"/>
      <c r="S190" s="164"/>
      <c r="T190" s="164"/>
    </row>
    <row r="191" spans="1:20" ht="16.5" customHeight="1" x14ac:dyDescent="0.15">
      <c r="A191" s="355"/>
      <c r="B191" s="142"/>
      <c r="C191" s="142"/>
      <c r="D191" s="113"/>
      <c r="E191" s="412"/>
      <c r="F191" s="142"/>
      <c r="G191" s="355"/>
      <c r="H191" s="55"/>
      <c r="I191" s="55"/>
      <c r="J191" s="55"/>
      <c r="K191" s="55"/>
      <c r="L191" s="55"/>
      <c r="M191" s="55"/>
      <c r="N191" s="164"/>
      <c r="O191" s="164"/>
      <c r="P191" s="164"/>
      <c r="Q191" s="164"/>
      <c r="R191" s="164"/>
      <c r="S191" s="164"/>
      <c r="T191" s="164"/>
    </row>
    <row r="192" spans="1:20" ht="16.5" customHeight="1" x14ac:dyDescent="0.15">
      <c r="A192" s="446" t="s">
        <v>196</v>
      </c>
      <c r="B192" s="110"/>
      <c r="C192" s="136"/>
      <c r="D192" s="136"/>
      <c r="E192" s="413"/>
      <c r="F192" s="136"/>
      <c r="G192" s="33"/>
      <c r="H192" s="33"/>
      <c r="I192" s="33"/>
      <c r="J192" s="33"/>
      <c r="K192" s="33"/>
      <c r="L192" s="194"/>
      <c r="M192" s="194"/>
      <c r="N192" s="164"/>
      <c r="O192" s="164"/>
      <c r="P192" s="164"/>
      <c r="Q192" s="164"/>
      <c r="R192" s="164"/>
      <c r="S192" s="164"/>
      <c r="T192" s="164"/>
    </row>
    <row r="193" spans="1:20" ht="16.5" customHeight="1" x14ac:dyDescent="0.15">
      <c r="A193" s="709" t="s">
        <v>375</v>
      </c>
      <c r="B193" s="709"/>
      <c r="C193" s="709"/>
      <c r="D193" s="709"/>
      <c r="E193" s="709"/>
      <c r="F193" s="709"/>
      <c r="G193" s="709"/>
      <c r="H193" s="709"/>
      <c r="I193" s="709"/>
      <c r="J193" s="709"/>
      <c r="K193" s="709"/>
      <c r="L193" s="709"/>
      <c r="M193" s="709"/>
      <c r="N193" s="709"/>
      <c r="O193" s="709"/>
      <c r="P193" s="709"/>
      <c r="Q193" s="709"/>
      <c r="R193" s="709"/>
      <c r="S193" s="552"/>
      <c r="T193" s="552"/>
    </row>
    <row r="194" spans="1:20" ht="16.5" customHeight="1" x14ac:dyDescent="0.15">
      <c r="A194" s="709"/>
      <c r="B194" s="709"/>
      <c r="C194" s="709"/>
      <c r="D194" s="709"/>
      <c r="E194" s="709"/>
      <c r="F194" s="709"/>
      <c r="G194" s="709"/>
      <c r="H194" s="709"/>
      <c r="I194" s="709"/>
      <c r="J194" s="709"/>
      <c r="K194" s="709"/>
      <c r="L194" s="709"/>
      <c r="M194" s="709"/>
      <c r="N194" s="709"/>
      <c r="O194" s="709"/>
      <c r="P194" s="709"/>
      <c r="Q194" s="709"/>
      <c r="R194" s="709"/>
      <c r="S194" s="552"/>
      <c r="T194" s="552"/>
    </row>
    <row r="195" spans="1:20" ht="24.75" customHeight="1" x14ac:dyDescent="0.15">
      <c r="A195" s="745" t="s">
        <v>285</v>
      </c>
      <c r="B195" s="746"/>
      <c r="C195" s="746"/>
      <c r="D195" s="746"/>
      <c r="E195" s="746"/>
      <c r="F195" s="747"/>
      <c r="G195" s="55"/>
      <c r="H195" s="730" t="s">
        <v>66</v>
      </c>
      <c r="I195" s="730"/>
      <c r="J195" s="730"/>
      <c r="K195" s="730"/>
      <c r="L195" s="730"/>
      <c r="M195" s="730"/>
      <c r="N195" s="730"/>
      <c r="O195" s="164"/>
      <c r="P195" s="164"/>
      <c r="Q195" s="164"/>
      <c r="R195" s="164"/>
      <c r="S195" s="164"/>
      <c r="T195" s="164"/>
    </row>
    <row r="196" spans="1:20" ht="32.25" customHeight="1" x14ac:dyDescent="0.15">
      <c r="A196" s="800" t="s">
        <v>54</v>
      </c>
      <c r="B196" s="800"/>
      <c r="C196" s="802" t="s">
        <v>55</v>
      </c>
      <c r="D196" s="802"/>
      <c r="E196" s="803" t="s">
        <v>343</v>
      </c>
      <c r="F196" s="804"/>
      <c r="G196" s="55"/>
      <c r="H196" s="730"/>
      <c r="I196" s="730"/>
      <c r="J196" s="730"/>
      <c r="K196" s="730"/>
      <c r="L196" s="730"/>
      <c r="M196" s="730"/>
      <c r="N196" s="730"/>
      <c r="O196" s="164"/>
      <c r="P196" s="164"/>
      <c r="Q196" s="164"/>
      <c r="R196" s="164"/>
      <c r="S196" s="164"/>
      <c r="T196" s="164"/>
    </row>
    <row r="197" spans="1:20" ht="20.25" customHeight="1" x14ac:dyDescent="0.15">
      <c r="A197" s="203"/>
      <c r="B197" s="98" t="s">
        <v>6</v>
      </c>
      <c r="C197" s="203"/>
      <c r="D197" s="202" t="s">
        <v>6</v>
      </c>
      <c r="E197" s="562"/>
      <c r="F197" s="202" t="s">
        <v>6</v>
      </c>
      <c r="G197" s="55"/>
      <c r="H197" s="730"/>
      <c r="I197" s="730"/>
      <c r="J197" s="730"/>
      <c r="K197" s="730"/>
      <c r="L197" s="730"/>
      <c r="M197" s="730"/>
      <c r="N197" s="730"/>
      <c r="O197" s="164"/>
      <c r="P197" s="164"/>
      <c r="Q197" s="164"/>
      <c r="R197" s="164"/>
      <c r="S197" s="164"/>
      <c r="T197" s="164"/>
    </row>
    <row r="198" spans="1:20" s="220" customFormat="1" ht="16.5" customHeight="1" x14ac:dyDescent="0.15">
      <c r="A198" s="799"/>
      <c r="B198" s="799"/>
      <c r="C198" s="799"/>
      <c r="D198" s="799"/>
      <c r="E198" s="799"/>
      <c r="F198" s="799"/>
      <c r="G198" s="799"/>
      <c r="H198" s="799"/>
      <c r="I198" s="799"/>
      <c r="J198" s="799"/>
      <c r="K198" s="799"/>
      <c r="L198" s="799"/>
      <c r="M198" s="799"/>
      <c r="N198" s="300"/>
      <c r="O198" s="263"/>
      <c r="P198" s="263"/>
      <c r="Q198" s="263"/>
      <c r="R198" s="263"/>
      <c r="S198" s="263"/>
      <c r="T198" s="263"/>
    </row>
    <row r="199" spans="1:20" ht="16.5" customHeight="1" x14ac:dyDescent="0.15">
      <c r="A199" s="48" t="s">
        <v>284</v>
      </c>
      <c r="B199" s="292"/>
      <c r="C199" s="111"/>
      <c r="D199" s="111"/>
      <c r="E199" s="414"/>
      <c r="F199" s="143"/>
      <c r="G199" s="111"/>
      <c r="H199" s="111"/>
      <c r="I199" s="41"/>
      <c r="J199" s="111"/>
      <c r="K199" s="111"/>
      <c r="L199" s="111"/>
      <c r="M199" s="111"/>
      <c r="N199" s="164"/>
      <c r="O199" s="164"/>
      <c r="P199" s="164"/>
      <c r="Q199" s="164"/>
      <c r="R199" s="164"/>
      <c r="S199" s="164"/>
      <c r="T199" s="164"/>
    </row>
    <row r="200" spans="1:20" ht="31.5" customHeight="1" x14ac:dyDescent="0.15">
      <c r="A200" s="800" t="s">
        <v>72</v>
      </c>
      <c r="B200" s="801"/>
      <c r="C200" s="805"/>
      <c r="D200" s="806"/>
      <c r="E200" s="806"/>
      <c r="F200" s="111"/>
      <c r="G200" s="111"/>
      <c r="H200" s="111"/>
      <c r="I200" s="111"/>
      <c r="J200" s="41"/>
      <c r="K200" s="129"/>
      <c r="L200" s="129"/>
      <c r="M200" s="129"/>
      <c r="N200" s="164"/>
      <c r="O200" s="164"/>
      <c r="P200" s="164"/>
      <c r="Q200" s="164"/>
      <c r="R200" s="164"/>
      <c r="S200" s="164"/>
      <c r="T200" s="164"/>
    </row>
    <row r="201" spans="1:20" ht="20.25" customHeight="1" x14ac:dyDescent="0.15">
      <c r="A201" s="293"/>
      <c r="B201" s="298" t="s">
        <v>6</v>
      </c>
      <c r="C201" s="797"/>
      <c r="D201" s="798"/>
      <c r="E201" s="415"/>
      <c r="F201" s="111"/>
      <c r="G201" s="111"/>
      <c r="H201" s="111"/>
      <c r="I201" s="111"/>
      <c r="J201" s="41"/>
      <c r="K201" s="129"/>
      <c r="L201" s="129"/>
      <c r="M201" s="129"/>
      <c r="N201" s="164"/>
      <c r="O201" s="164"/>
      <c r="P201" s="164"/>
      <c r="Q201" s="164"/>
      <c r="R201" s="164"/>
      <c r="S201" s="164"/>
      <c r="T201" s="164"/>
    </row>
    <row r="202" spans="1:20" ht="16.5" customHeight="1" x14ac:dyDescent="0.15"/>
    <row r="203" spans="1:20" ht="16.5" customHeight="1" x14ac:dyDescent="0.15">
      <c r="A203" s="371" t="s">
        <v>368</v>
      </c>
      <c r="B203" s="363"/>
      <c r="C203" s="364"/>
      <c r="D203" s="364"/>
      <c r="E203" s="394"/>
      <c r="F203" s="364"/>
      <c r="G203" s="364"/>
      <c r="H203" s="364"/>
      <c r="I203" s="364"/>
      <c r="J203" s="364"/>
      <c r="K203" s="364"/>
      <c r="L203" s="364"/>
      <c r="M203" s="364"/>
    </row>
    <row r="204" spans="1:20" ht="16.5" customHeight="1" thickBot="1" x14ac:dyDescent="0.2">
      <c r="A204" s="110" t="s">
        <v>387</v>
      </c>
      <c r="B204" s="363"/>
      <c r="C204" s="364"/>
      <c r="D204" s="364"/>
      <c r="E204" s="394"/>
      <c r="F204" s="364"/>
      <c r="G204" s="364"/>
      <c r="H204" s="364"/>
      <c r="I204" s="364"/>
      <c r="J204" s="364"/>
      <c r="K204" s="364"/>
      <c r="L204" s="364"/>
      <c r="M204" s="364"/>
    </row>
    <row r="205" spans="1:20" ht="19.5" customHeight="1" thickTop="1" x14ac:dyDescent="0.15">
      <c r="A205" s="758" t="s">
        <v>376</v>
      </c>
      <c r="B205" s="759"/>
      <c r="C205" s="759"/>
      <c r="D205" s="759"/>
      <c r="E205" s="759"/>
      <c r="F205" s="759"/>
      <c r="G205" s="759"/>
      <c r="H205" s="759"/>
      <c r="I205" s="759"/>
      <c r="J205" s="760"/>
      <c r="K205" s="791"/>
      <c r="L205" s="792"/>
      <c r="M205" s="372" t="s">
        <v>3</v>
      </c>
    </row>
    <row r="206" spans="1:20" ht="16.5" customHeight="1" x14ac:dyDescent="0.15">
      <c r="A206" s="425"/>
      <c r="B206" s="356"/>
      <c r="C206" s="426" t="s">
        <v>369</v>
      </c>
      <c r="D206" s="427"/>
      <c r="E206" s="427"/>
      <c r="F206" s="427"/>
      <c r="G206" s="427"/>
      <c r="H206" s="427"/>
      <c r="I206" s="427"/>
      <c r="J206" s="427"/>
      <c r="K206" s="793"/>
      <c r="L206" s="794"/>
      <c r="M206" s="374" t="s">
        <v>3</v>
      </c>
    </row>
    <row r="207" spans="1:20" ht="16.5" customHeight="1" thickBot="1" x14ac:dyDescent="0.2">
      <c r="A207" s="428"/>
      <c r="B207" s="429"/>
      <c r="C207" s="430" t="s">
        <v>370</v>
      </c>
      <c r="D207" s="431"/>
      <c r="E207" s="431"/>
      <c r="F207" s="431"/>
      <c r="G207" s="431"/>
      <c r="H207" s="431"/>
      <c r="I207" s="431"/>
      <c r="J207" s="431"/>
      <c r="K207" s="795"/>
      <c r="L207" s="796"/>
      <c r="M207" s="375" t="s">
        <v>3</v>
      </c>
    </row>
    <row r="208" spans="1:20" ht="15.75" customHeight="1" thickTop="1" x14ac:dyDescent="0.15">
      <c r="A208" s="367"/>
      <c r="B208" s="367"/>
      <c r="C208" s="366"/>
      <c r="D208" s="367"/>
      <c r="E208" s="416"/>
      <c r="F208" s="367"/>
      <c r="G208" s="367"/>
      <c r="H208" s="367"/>
      <c r="I208" s="367"/>
      <c r="J208" s="367"/>
      <c r="K208" s="576"/>
      <c r="L208" s="576"/>
      <c r="M208" s="367"/>
    </row>
    <row r="209" spans="1:20" ht="16.5" customHeight="1" x14ac:dyDescent="0.35">
      <c r="A209" s="423" t="s">
        <v>371</v>
      </c>
      <c r="B209" s="368"/>
      <c r="C209" s="369"/>
      <c r="D209" s="369"/>
      <c r="E209" s="417"/>
      <c r="F209" s="369"/>
      <c r="G209" s="369"/>
      <c r="H209" s="369"/>
      <c r="I209" s="369"/>
      <c r="J209" s="369"/>
      <c r="K209" s="369"/>
      <c r="L209" s="369"/>
      <c r="M209" s="369"/>
    </row>
    <row r="210" spans="1:20" ht="16.5" customHeight="1" thickBot="1" x14ac:dyDescent="0.2">
      <c r="A210" s="424" t="s">
        <v>377</v>
      </c>
      <c r="B210" s="370"/>
      <c r="C210" s="369"/>
      <c r="D210" s="369"/>
      <c r="E210" s="417"/>
      <c r="F210" s="369"/>
      <c r="G210" s="369"/>
      <c r="H210" s="369"/>
      <c r="I210" s="369"/>
      <c r="J210" s="369"/>
      <c r="K210" s="369"/>
      <c r="L210" s="369"/>
      <c r="M210" s="369"/>
    </row>
    <row r="211" spans="1:20" ht="16.5" customHeight="1" thickTop="1" x14ac:dyDescent="0.15">
      <c r="A211" s="751" t="s">
        <v>20</v>
      </c>
      <c r="B211" s="752"/>
      <c r="C211" s="376"/>
      <c r="D211" s="377"/>
      <c r="E211" s="376"/>
      <c r="F211" s="378"/>
      <c r="G211" s="370"/>
      <c r="H211" s="370"/>
      <c r="I211" s="364"/>
      <c r="J211" s="365"/>
      <c r="K211" s="365"/>
      <c r="L211" s="365"/>
      <c r="M211" s="365"/>
    </row>
    <row r="212" spans="1:20" ht="16.5" customHeight="1" x14ac:dyDescent="0.15">
      <c r="A212" s="753"/>
      <c r="B212" s="754"/>
      <c r="C212" s="755" t="s">
        <v>30</v>
      </c>
      <c r="D212" s="756"/>
      <c r="E212" s="755" t="s">
        <v>31</v>
      </c>
      <c r="F212" s="757"/>
      <c r="G212" s="370"/>
      <c r="H212" s="370"/>
      <c r="I212" s="364"/>
      <c r="J212" s="365"/>
      <c r="K212" s="364"/>
      <c r="L212" s="364"/>
      <c r="M212" s="365"/>
    </row>
    <row r="213" spans="1:20" ht="16.5" customHeight="1" thickBot="1" x14ac:dyDescent="0.2">
      <c r="A213" s="575"/>
      <c r="B213" s="379" t="s">
        <v>3</v>
      </c>
      <c r="C213" s="574"/>
      <c r="D213" s="379" t="s">
        <v>3</v>
      </c>
      <c r="E213" s="574"/>
      <c r="F213" s="380" t="s">
        <v>3</v>
      </c>
      <c r="G213" s="370"/>
      <c r="H213" s="370"/>
      <c r="I213" s="364"/>
      <c r="J213" s="365"/>
      <c r="K213" s="364"/>
      <c r="L213" s="364"/>
      <c r="M213" s="365"/>
    </row>
    <row r="214" spans="1:20" ht="16.5" customHeight="1" thickTop="1" x14ac:dyDescent="0.15"/>
    <row r="215" spans="1:20" ht="16.5" customHeight="1" x14ac:dyDescent="0.25">
      <c r="A215" s="447" t="s">
        <v>444</v>
      </c>
      <c r="B215" s="182"/>
      <c r="C215" s="55"/>
      <c r="D215" s="55"/>
      <c r="E215" s="394"/>
      <c r="F215" s="55"/>
      <c r="G215" s="55"/>
      <c r="H215" s="55"/>
      <c r="I215" s="55"/>
      <c r="J215" s="55"/>
      <c r="K215" s="55"/>
      <c r="L215" s="55"/>
      <c r="M215" s="55"/>
      <c r="N215" s="55"/>
      <c r="O215" s="55"/>
      <c r="P215" s="55"/>
      <c r="Q215" s="55"/>
    </row>
    <row r="216" spans="1:20" s="241" customFormat="1" ht="16.5" customHeight="1" x14ac:dyDescent="0.15">
      <c r="A216" s="261" t="s">
        <v>350</v>
      </c>
      <c r="B216" s="234"/>
      <c r="C216" s="234"/>
      <c r="D216" s="234"/>
      <c r="E216" s="418"/>
      <c r="F216" s="234"/>
      <c r="G216" s="234"/>
      <c r="H216" s="258"/>
      <c r="I216" s="259"/>
      <c r="J216" s="259"/>
      <c r="K216" s="259"/>
      <c r="L216" s="259"/>
      <c r="M216" s="259"/>
    </row>
    <row r="217" spans="1:20" ht="20.25" customHeight="1" x14ac:dyDescent="0.15">
      <c r="A217" s="554"/>
      <c r="B217" s="335" t="s">
        <v>353</v>
      </c>
      <c r="D217" s="334"/>
      <c r="E217" s="419"/>
      <c r="F217" s="336"/>
      <c r="G217" s="334"/>
      <c r="H217" s="112"/>
      <c r="I217" s="164"/>
      <c r="J217" s="164"/>
      <c r="K217" s="164"/>
      <c r="L217" s="164"/>
      <c r="M217" s="164"/>
    </row>
    <row r="218" spans="1:20" ht="13.5" customHeight="1" x14ac:dyDescent="0.15">
      <c r="A218" s="237"/>
      <c r="B218" s="237"/>
      <c r="C218" s="237"/>
      <c r="D218" s="213"/>
      <c r="E218" s="398"/>
      <c r="H218" s="112"/>
      <c r="I218" s="164"/>
      <c r="J218" s="164"/>
      <c r="K218" s="164"/>
      <c r="L218" s="164"/>
      <c r="M218" s="164"/>
    </row>
    <row r="219" spans="1:20" s="308" customFormat="1" ht="16.5" customHeight="1" x14ac:dyDescent="0.15">
      <c r="A219" s="441" t="s">
        <v>351</v>
      </c>
      <c r="B219" s="314"/>
      <c r="C219" s="314"/>
      <c r="D219" s="314"/>
      <c r="E219" s="420"/>
      <c r="F219" s="314"/>
      <c r="G219" s="314"/>
      <c r="H219" s="315"/>
      <c r="I219" s="315"/>
      <c r="J219" s="315"/>
      <c r="K219" s="315"/>
      <c r="L219" s="315"/>
      <c r="M219" s="315"/>
      <c r="N219" s="316"/>
      <c r="O219" s="316"/>
      <c r="P219" s="316"/>
      <c r="Q219" s="316"/>
      <c r="R219" s="316"/>
      <c r="S219" s="316"/>
      <c r="T219" s="316"/>
    </row>
    <row r="220" spans="1:20" ht="20.25" customHeight="1" x14ac:dyDescent="0.15">
      <c r="A220" s="554"/>
      <c r="B220" s="335" t="s">
        <v>353</v>
      </c>
      <c r="D220" s="334"/>
      <c r="E220" s="419"/>
      <c r="F220" s="336"/>
      <c r="G220" s="334"/>
      <c r="H220" s="112"/>
      <c r="I220" s="164"/>
      <c r="J220" s="164"/>
      <c r="K220" s="164"/>
      <c r="L220" s="164"/>
      <c r="M220" s="164"/>
    </row>
    <row r="221" spans="1:20" s="307" customFormat="1" ht="13.5" customHeight="1" x14ac:dyDescent="0.15">
      <c r="A221" s="305"/>
      <c r="B221" s="305"/>
      <c r="C221" s="305"/>
      <c r="D221" s="305"/>
      <c r="E221" s="396"/>
      <c r="F221" s="304"/>
      <c r="G221" s="305"/>
      <c r="H221" s="263"/>
      <c r="I221" s="263"/>
      <c r="J221" s="263"/>
      <c r="K221" s="263"/>
      <c r="L221" s="263"/>
      <c r="M221" s="263"/>
      <c r="N221" s="220"/>
      <c r="O221" s="220"/>
      <c r="P221" s="502"/>
      <c r="Q221" s="502"/>
      <c r="R221" s="220"/>
      <c r="S221" s="561"/>
      <c r="T221" s="561"/>
    </row>
    <row r="222" spans="1:20" s="308" customFormat="1" ht="16.5" customHeight="1" x14ac:dyDescent="0.15">
      <c r="A222" s="441" t="s">
        <v>352</v>
      </c>
      <c r="B222" s="314"/>
      <c r="C222" s="314"/>
      <c r="D222" s="314"/>
      <c r="E222" s="420"/>
      <c r="F222" s="314"/>
      <c r="G222" s="314"/>
      <c r="H222" s="315"/>
      <c r="I222" s="315"/>
      <c r="J222" s="315"/>
      <c r="K222" s="315"/>
      <c r="L222" s="315"/>
      <c r="M222" s="315"/>
      <c r="N222" s="316"/>
      <c r="O222" s="316"/>
      <c r="P222" s="316"/>
      <c r="Q222" s="316"/>
      <c r="R222" s="316"/>
      <c r="S222" s="316"/>
      <c r="T222" s="316"/>
    </row>
    <row r="223" spans="1:20" ht="18" customHeight="1" x14ac:dyDescent="0.15">
      <c r="A223" s="554"/>
      <c r="B223" s="335" t="s">
        <v>353</v>
      </c>
      <c r="D223" s="334"/>
      <c r="E223" s="419"/>
      <c r="F223" s="336"/>
      <c r="G223" s="334"/>
      <c r="H223" s="112"/>
      <c r="I223" s="164"/>
      <c r="J223" s="164"/>
      <c r="K223" s="164"/>
      <c r="L223" s="164"/>
      <c r="M223" s="164"/>
    </row>
    <row r="224" spans="1:20" ht="13.5" customHeight="1" x14ac:dyDescent="0.15">
      <c r="A224" s="41"/>
      <c r="B224" s="41"/>
      <c r="C224" s="219"/>
      <c r="D224" s="218"/>
      <c r="E224" s="421"/>
      <c r="F224" s="41"/>
      <c r="G224" s="48"/>
      <c r="H224" s="48"/>
      <c r="I224" s="55"/>
      <c r="J224" s="112"/>
    </row>
    <row r="225" spans="1:10" ht="18.75" customHeight="1" x14ac:dyDescent="0.15">
      <c r="A225" s="147" t="s">
        <v>0</v>
      </c>
      <c r="B225" s="147"/>
      <c r="C225" s="33"/>
      <c r="D225" s="33"/>
      <c r="E225" s="373"/>
      <c r="F225" s="33"/>
      <c r="G225" s="33"/>
      <c r="H225" s="33"/>
      <c r="I225" s="33"/>
      <c r="J225" s="33"/>
    </row>
    <row r="226" spans="1:10" ht="14.25" customHeight="1" x14ac:dyDescent="0.15"/>
    <row r="227" spans="1:10" ht="50.25" customHeight="1" x14ac:dyDescent="0.15"/>
    <row r="228" spans="1:10" ht="44.25" customHeight="1" x14ac:dyDescent="0.15"/>
    <row r="229" spans="1:10" ht="44.25" customHeight="1" x14ac:dyDescent="0.15"/>
    <row r="230" spans="1:10" ht="44.25" customHeight="1" x14ac:dyDescent="0.15"/>
    <row r="231" spans="1:10" ht="44.25" customHeight="1" x14ac:dyDescent="0.15"/>
    <row r="232" spans="1:10" ht="44.25" customHeight="1" x14ac:dyDescent="0.15"/>
    <row r="233" spans="1:10" ht="44.25" customHeight="1" x14ac:dyDescent="0.15"/>
    <row r="234" spans="1:10" ht="38.25" customHeight="1" x14ac:dyDescent="0.15"/>
    <row r="235" spans="1:10" ht="43.5" customHeight="1" x14ac:dyDescent="0.15"/>
    <row r="236" spans="1:10" ht="43.5" customHeight="1" x14ac:dyDescent="0.15"/>
    <row r="237" spans="1:10" ht="43.5" customHeight="1" x14ac:dyDescent="0.15"/>
    <row r="238" spans="1:10" ht="43.5" customHeight="1" x14ac:dyDescent="0.15"/>
    <row r="239" spans="1:10" ht="43.5" customHeight="1" x14ac:dyDescent="0.15"/>
    <row r="240" spans="1:10" ht="43.5" customHeight="1" x14ac:dyDescent="0.15"/>
    <row r="241" ht="43.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row r="509" ht="16.5" customHeight="1" x14ac:dyDescent="0.15"/>
    <row r="510" ht="16.5" customHeight="1" x14ac:dyDescent="0.15"/>
    <row r="511" ht="16.5" customHeight="1" x14ac:dyDescent="0.15"/>
    <row r="512" ht="16.5" customHeight="1" x14ac:dyDescent="0.15"/>
    <row r="513" ht="16.5" customHeight="1" x14ac:dyDescent="0.15"/>
    <row r="514" ht="16.5" customHeight="1" x14ac:dyDescent="0.15"/>
    <row r="515" ht="16.5" customHeight="1" x14ac:dyDescent="0.15"/>
    <row r="516" ht="16.5" customHeight="1" x14ac:dyDescent="0.15"/>
    <row r="517" ht="16.5" customHeight="1" x14ac:dyDescent="0.15"/>
    <row r="518" ht="16.5" customHeight="1" x14ac:dyDescent="0.15"/>
    <row r="519" ht="16.5" customHeight="1" x14ac:dyDescent="0.15"/>
    <row r="520" ht="16.5" customHeight="1" x14ac:dyDescent="0.15"/>
    <row r="521" ht="16.5" customHeight="1" x14ac:dyDescent="0.15"/>
    <row r="522" ht="16.5" customHeight="1" x14ac:dyDescent="0.15"/>
    <row r="523" ht="16.5" customHeight="1" x14ac:dyDescent="0.15"/>
    <row r="524" ht="16.5" customHeight="1" x14ac:dyDescent="0.15"/>
    <row r="525" ht="16.5" customHeight="1" x14ac:dyDescent="0.15"/>
    <row r="526" ht="16.5" customHeight="1" x14ac:dyDescent="0.15"/>
    <row r="527" ht="16.5" customHeight="1" x14ac:dyDescent="0.15"/>
    <row r="528" ht="16.5" customHeight="1" x14ac:dyDescent="0.15"/>
    <row r="529" ht="16.5" customHeight="1" x14ac:dyDescent="0.15"/>
    <row r="530" ht="16.5" customHeight="1" x14ac:dyDescent="0.15"/>
    <row r="531" ht="16.5" customHeight="1" x14ac:dyDescent="0.15"/>
    <row r="532" ht="16.5" customHeight="1" x14ac:dyDescent="0.15"/>
    <row r="533" ht="16.5" customHeight="1" x14ac:dyDescent="0.15"/>
    <row r="534" ht="16.5" customHeight="1" x14ac:dyDescent="0.15"/>
    <row r="535" ht="16.5" customHeight="1" x14ac:dyDescent="0.15"/>
    <row r="536" ht="16.5" customHeight="1" x14ac:dyDescent="0.15"/>
    <row r="537" ht="16.5" customHeight="1" x14ac:dyDescent="0.15"/>
    <row r="538" ht="16.5" customHeight="1" x14ac:dyDescent="0.15"/>
    <row r="539" ht="16.5" customHeight="1" x14ac:dyDescent="0.15"/>
    <row r="540" ht="16.5" customHeight="1" x14ac:dyDescent="0.15"/>
    <row r="541" ht="16.5" customHeight="1" x14ac:dyDescent="0.15"/>
    <row r="542" ht="16.5" customHeight="1" x14ac:dyDescent="0.15"/>
    <row r="543" ht="16.5" customHeight="1" x14ac:dyDescent="0.15"/>
    <row r="544" ht="16.5" customHeight="1" x14ac:dyDescent="0.15"/>
    <row r="545" ht="16.5" customHeight="1" x14ac:dyDescent="0.15"/>
    <row r="546" ht="16.5" customHeight="1" x14ac:dyDescent="0.15"/>
    <row r="547" ht="16.5" customHeight="1" x14ac:dyDescent="0.15"/>
    <row r="548" ht="16.5" customHeight="1" x14ac:dyDescent="0.15"/>
    <row r="549" ht="16.5" customHeight="1" x14ac:dyDescent="0.15"/>
    <row r="550" ht="16.5" customHeight="1" x14ac:dyDescent="0.15"/>
    <row r="551" ht="16.5" customHeight="1" x14ac:dyDescent="0.15"/>
    <row r="552" ht="16.5" customHeight="1" x14ac:dyDescent="0.15"/>
    <row r="553" ht="16.5" customHeight="1" x14ac:dyDescent="0.15"/>
    <row r="554" ht="16.5" customHeight="1" x14ac:dyDescent="0.15"/>
    <row r="555" ht="16.5" customHeight="1" x14ac:dyDescent="0.15"/>
    <row r="556" ht="16.5" customHeight="1" x14ac:dyDescent="0.15"/>
    <row r="557" ht="16.5" customHeight="1" x14ac:dyDescent="0.15"/>
  </sheetData>
  <sheetProtection selectLockedCells="1" selectUnlockedCells="1"/>
  <dataConsolidate/>
  <mergeCells count="170">
    <mergeCell ref="R85:S85"/>
    <mergeCell ref="H71:Q71"/>
    <mergeCell ref="I27:L27"/>
    <mergeCell ref="K205:L205"/>
    <mergeCell ref="K206:L206"/>
    <mergeCell ref="K207:L207"/>
    <mergeCell ref="C201:D201"/>
    <mergeCell ref="A198:M198"/>
    <mergeCell ref="A200:B200"/>
    <mergeCell ref="A173:C173"/>
    <mergeCell ref="A180:C180"/>
    <mergeCell ref="A196:B196"/>
    <mergeCell ref="C196:D196"/>
    <mergeCell ref="E196:F196"/>
    <mergeCell ref="C200:E200"/>
    <mergeCell ref="B189:C189"/>
    <mergeCell ref="E189:F189"/>
    <mergeCell ref="A172:C172"/>
    <mergeCell ref="A27:B27"/>
    <mergeCell ref="C27:D27"/>
    <mergeCell ref="B85:C85"/>
    <mergeCell ref="D85:E85"/>
    <mergeCell ref="F85:G85"/>
    <mergeCell ref="H85:I85"/>
    <mergeCell ref="A211:B212"/>
    <mergeCell ref="C212:D212"/>
    <mergeCell ref="E212:F212"/>
    <mergeCell ref="A205:J205"/>
    <mergeCell ref="C156:D156"/>
    <mergeCell ref="H18:I18"/>
    <mergeCell ref="J18:L18"/>
    <mergeCell ref="D17:L17"/>
    <mergeCell ref="B184:D184"/>
    <mergeCell ref="A178:B178"/>
    <mergeCell ref="A176:B176"/>
    <mergeCell ref="A174:B174"/>
    <mergeCell ref="A175:B175"/>
    <mergeCell ref="A171:C171"/>
    <mergeCell ref="D169:L169"/>
    <mergeCell ref="A161:A164"/>
    <mergeCell ref="B161:J161"/>
    <mergeCell ref="B162:J162"/>
    <mergeCell ref="B163:J163"/>
    <mergeCell ref="B164:J164"/>
    <mergeCell ref="K161:L161"/>
    <mergeCell ref="A179:B179"/>
    <mergeCell ref="F133:I133"/>
    <mergeCell ref="E23:F23"/>
    <mergeCell ref="D16:L16"/>
    <mergeCell ref="D15:L15"/>
    <mergeCell ref="H195:N197"/>
    <mergeCell ref="E184:G184"/>
    <mergeCell ref="E188:G188"/>
    <mergeCell ref="A107:D107"/>
    <mergeCell ref="A108:D108"/>
    <mergeCell ref="A109:D109"/>
    <mergeCell ref="B185:C185"/>
    <mergeCell ref="E150:F150"/>
    <mergeCell ref="E151:F151"/>
    <mergeCell ref="E149:F149"/>
    <mergeCell ref="D170:E170"/>
    <mergeCell ref="A153:D153"/>
    <mergeCell ref="A152:D152"/>
    <mergeCell ref="A177:C177"/>
    <mergeCell ref="A116:C116"/>
    <mergeCell ref="D116:E116"/>
    <mergeCell ref="A195:F195"/>
    <mergeCell ref="A193:R194"/>
    <mergeCell ref="A169:B170"/>
    <mergeCell ref="E185:F185"/>
    <mergeCell ref="B188:D188"/>
    <mergeCell ref="M161:N161"/>
    <mergeCell ref="A113:D113"/>
    <mergeCell ref="A97:D97"/>
    <mergeCell ref="A104:D104"/>
    <mergeCell ref="A105:D105"/>
    <mergeCell ref="A106:D106"/>
    <mergeCell ref="E97:F97"/>
    <mergeCell ref="F74:G74"/>
    <mergeCell ref="H74:I74"/>
    <mergeCell ref="A54:A57"/>
    <mergeCell ref="A110:D110"/>
    <mergeCell ref="A111:D111"/>
    <mergeCell ref="A112:D112"/>
    <mergeCell ref="J85:K85"/>
    <mergeCell ref="B74:C74"/>
    <mergeCell ref="D74:E74"/>
    <mergeCell ref="A71:B72"/>
    <mergeCell ref="A41:O41"/>
    <mergeCell ref="N43:O43"/>
    <mergeCell ref="A69:D69"/>
    <mergeCell ref="B54:C54"/>
    <mergeCell ref="D54:E54"/>
    <mergeCell ref="F56:G56"/>
    <mergeCell ref="H56:H57"/>
    <mergeCell ref="F54:G54"/>
    <mergeCell ref="B60:C60"/>
    <mergeCell ref="A59:O59"/>
    <mergeCell ref="H54:I55"/>
    <mergeCell ref="I56:I57"/>
    <mergeCell ref="D56:E56"/>
    <mergeCell ref="A156:B156"/>
    <mergeCell ref="E152:F152"/>
    <mergeCell ref="E153:F153"/>
    <mergeCell ref="A149:D149"/>
    <mergeCell ref="E148:F148"/>
    <mergeCell ref="B134:C134"/>
    <mergeCell ref="D134:E134"/>
    <mergeCell ref="A1:O2"/>
    <mergeCell ref="A16:C16"/>
    <mergeCell ref="A17:C17"/>
    <mergeCell ref="A30:B31"/>
    <mergeCell ref="A34:B35"/>
    <mergeCell ref="F34:G34"/>
    <mergeCell ref="F35:G35"/>
    <mergeCell ref="A18:C18"/>
    <mergeCell ref="A19:C19"/>
    <mergeCell ref="D19:E19"/>
    <mergeCell ref="A15:C15"/>
    <mergeCell ref="L85:M85"/>
    <mergeCell ref="L43:M43"/>
    <mergeCell ref="J42:M42"/>
    <mergeCell ref="N85:O85"/>
    <mergeCell ref="J74:K74"/>
    <mergeCell ref="B56:C56"/>
    <mergeCell ref="A123:C123"/>
    <mergeCell ref="E145:F146"/>
    <mergeCell ref="E147:F147"/>
    <mergeCell ref="E129:F129"/>
    <mergeCell ref="A117:C117"/>
    <mergeCell ref="D117:E117"/>
    <mergeCell ref="A120:C120"/>
    <mergeCell ref="A125:R125"/>
    <mergeCell ref="A126:D126"/>
    <mergeCell ref="E126:F126"/>
    <mergeCell ref="A127:D127"/>
    <mergeCell ref="E127:F127"/>
    <mergeCell ref="A128:D128"/>
    <mergeCell ref="E128:F128"/>
    <mergeCell ref="A129:D129"/>
    <mergeCell ref="A145:D146"/>
    <mergeCell ref="F134:G134"/>
    <mergeCell ref="H134:I134"/>
    <mergeCell ref="J133:K134"/>
    <mergeCell ref="A133:A134"/>
    <mergeCell ref="B133:E133"/>
    <mergeCell ref="O161:P161"/>
    <mergeCell ref="A159:P160"/>
    <mergeCell ref="P85:Q85"/>
    <mergeCell ref="A147:D147"/>
    <mergeCell ref="A148:D148"/>
    <mergeCell ref="A150:D150"/>
    <mergeCell ref="A151:D151"/>
    <mergeCell ref="L133:M134"/>
    <mergeCell ref="A39:B39"/>
    <mergeCell ref="A42:A43"/>
    <mergeCell ref="B42:E42"/>
    <mergeCell ref="F42:I42"/>
    <mergeCell ref="B43:C43"/>
    <mergeCell ref="D43:E43"/>
    <mergeCell ref="F43:G43"/>
    <mergeCell ref="H43:I43"/>
    <mergeCell ref="G97:K97"/>
    <mergeCell ref="G98:H98"/>
    <mergeCell ref="A98:D98"/>
    <mergeCell ref="A99:D99"/>
    <mergeCell ref="A100:D100"/>
    <mergeCell ref="A101:D101"/>
    <mergeCell ref="A102:D102"/>
    <mergeCell ref="A103:D103"/>
  </mergeCells>
  <phoneticPr fontId="3"/>
  <conditionalFormatting sqref="P1">
    <cfRule type="colorScale" priority="1">
      <colorScale>
        <cfvo type="min"/>
        <cfvo type="max"/>
        <color rgb="FFFF66FF"/>
        <color rgb="FFFFEF9C"/>
      </colorScale>
    </cfRule>
  </conditionalFormatting>
  <dataValidations count="4">
    <dataValidation type="list" allowBlank="1" showInputMessage="1" showErrorMessage="1" sqref="D19:E19">
      <formula1>"1,2,3,4,5,6,7,8,9,10,"</formula1>
    </dataValidation>
    <dataValidation type="list" allowBlank="1" showInputMessage="1" showErrorMessage="1" sqref="C27:D27 E30:E31">
      <formula1>"1,2"</formula1>
    </dataValidation>
    <dataValidation type="list" allowBlank="1" showInputMessage="1" showErrorMessage="1" sqref="C34:D35 C30:D31">
      <formula1>"1,2,3,4,5,6"</formula1>
    </dataValidation>
    <dataValidation type="list" allowBlank="1" showInputMessage="1" showErrorMessage="1" sqref="F18">
      <formula1>"1,2,3,4,5,6,7,8,9,10,11,12"</formula1>
    </dataValidation>
  </dataValidations>
  <pageMargins left="3.937007874015748E-2" right="3.937007874015748E-2" top="0.15748031496062992" bottom="0.15748031496062992" header="0.11811023622047245" footer="0.11811023622047245"/>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B1:NT6"/>
  <sheetViews>
    <sheetView zoomScale="90" zoomScaleNormal="90" workbookViewId="0">
      <pane xSplit="20025" topLeftCell="DP1"/>
      <selection activeCell="A2" sqref="A2:XFD5"/>
      <selection pane="topRight" activeCell="DP26" sqref="DP26"/>
    </sheetView>
  </sheetViews>
  <sheetFormatPr defaultColWidth="6.625" defaultRowHeight="13.5" x14ac:dyDescent="0.15"/>
  <cols>
    <col min="1" max="1" width="1.25" style="1" customWidth="1"/>
    <col min="2" max="2" width="9.125" style="1" customWidth="1"/>
    <col min="3" max="4" width="9.625" style="1" customWidth="1"/>
    <col min="5" max="6" width="7.875" style="1" customWidth="1"/>
    <col min="7" max="8" width="9.625" style="1" customWidth="1"/>
    <col min="9" max="9" width="6.75" style="1" customWidth="1"/>
    <col min="10" max="17" width="3.875" style="1" customWidth="1"/>
    <col min="18" max="277" width="6.75" style="1" customWidth="1"/>
    <col min="278" max="287" width="7.25" style="1" customWidth="1"/>
    <col min="288" max="375" width="6.75" style="1" customWidth="1"/>
    <col min="376" max="381" width="7.375" style="1" customWidth="1"/>
    <col min="382" max="384" width="9" style="1"/>
    <col min="385" max="16384" width="6.625" style="1"/>
  </cols>
  <sheetData>
    <row r="1" spans="2:384" ht="14.25" customHeight="1" x14ac:dyDescent="0.15"/>
    <row r="2" spans="2:384" ht="20.100000000000001" customHeight="1" x14ac:dyDescent="0.15">
      <c r="B2" s="831" t="s">
        <v>10</v>
      </c>
      <c r="C2" s="831"/>
      <c r="D2" s="831"/>
      <c r="E2" s="831"/>
      <c r="F2" s="831"/>
      <c r="G2" s="831"/>
      <c r="H2" s="831"/>
      <c r="I2" s="2" t="s">
        <v>288</v>
      </c>
      <c r="J2" s="814" t="s">
        <v>290</v>
      </c>
      <c r="K2" s="815"/>
      <c r="L2" s="815"/>
      <c r="M2" s="816"/>
      <c r="N2" s="814" t="s">
        <v>291</v>
      </c>
      <c r="O2" s="815"/>
      <c r="P2" s="815"/>
      <c r="Q2" s="816"/>
      <c r="R2" s="3" t="s">
        <v>292</v>
      </c>
      <c r="S2" s="814" t="s">
        <v>314</v>
      </c>
      <c r="T2" s="815"/>
      <c r="U2" s="815"/>
      <c r="V2" s="815"/>
      <c r="W2" s="815"/>
      <c r="X2" s="815"/>
      <c r="Y2" s="815"/>
      <c r="Z2" s="815"/>
      <c r="AA2" s="815"/>
      <c r="AB2" s="815"/>
      <c r="AC2" s="815"/>
      <c r="AD2" s="815"/>
      <c r="AE2" s="815"/>
      <c r="AF2" s="815"/>
      <c r="AG2" s="815"/>
      <c r="AH2" s="815"/>
      <c r="AI2" s="815"/>
      <c r="AJ2" s="815"/>
      <c r="AK2" s="815"/>
      <c r="AL2" s="815"/>
      <c r="AM2" s="815"/>
      <c r="AN2" s="815"/>
      <c r="AO2" s="815"/>
      <c r="AP2" s="815"/>
      <c r="AQ2" s="815"/>
      <c r="AR2" s="815"/>
      <c r="AS2" s="815"/>
      <c r="AT2" s="815"/>
      <c r="AU2" s="815"/>
      <c r="AV2" s="815"/>
      <c r="AW2" s="815"/>
      <c r="AX2" s="815"/>
      <c r="AY2" s="815"/>
      <c r="AZ2" s="815"/>
      <c r="BA2" s="815"/>
      <c r="BB2" s="815"/>
      <c r="BC2" s="815"/>
      <c r="BD2" s="815"/>
      <c r="BE2" s="815"/>
      <c r="BF2" s="815"/>
      <c r="BG2" s="815"/>
      <c r="BH2" s="815"/>
      <c r="BI2" s="815"/>
      <c r="BJ2" s="815"/>
      <c r="BK2" s="815"/>
      <c r="BL2" s="815"/>
      <c r="BM2" s="815"/>
      <c r="BN2" s="816"/>
      <c r="BO2" s="814" t="s">
        <v>315</v>
      </c>
      <c r="BP2" s="815"/>
      <c r="BQ2" s="815"/>
      <c r="BR2" s="815"/>
      <c r="BS2" s="815"/>
      <c r="BT2" s="815"/>
      <c r="BU2" s="816"/>
      <c r="BV2" s="814" t="s">
        <v>304</v>
      </c>
      <c r="BW2" s="815"/>
      <c r="BX2" s="815"/>
      <c r="BY2" s="815"/>
      <c r="BZ2" s="815"/>
      <c r="CA2" s="815"/>
      <c r="CB2" s="815"/>
      <c r="CC2" s="816"/>
      <c r="CD2" s="814" t="s">
        <v>396</v>
      </c>
      <c r="CE2" s="815"/>
      <c r="CF2" s="815"/>
      <c r="CG2" s="816"/>
      <c r="CH2" s="814" t="s">
        <v>397</v>
      </c>
      <c r="CI2" s="815"/>
      <c r="CJ2" s="815"/>
      <c r="CK2" s="815"/>
      <c r="CL2" s="815"/>
      <c r="CM2" s="815"/>
      <c r="CN2" s="815"/>
      <c r="CO2" s="815"/>
      <c r="CP2" s="815"/>
      <c r="CQ2" s="815"/>
      <c r="CR2" s="815"/>
      <c r="CS2" s="815"/>
      <c r="CT2" s="815"/>
      <c r="CU2" s="815"/>
      <c r="CV2" s="815"/>
      <c r="CW2" s="815"/>
      <c r="CX2" s="815"/>
      <c r="CY2" s="815"/>
      <c r="CZ2" s="815"/>
      <c r="DA2" s="815"/>
      <c r="DB2" s="815"/>
      <c r="DC2" s="815"/>
      <c r="DD2" s="815"/>
      <c r="DE2" s="815"/>
      <c r="DF2" s="815"/>
      <c r="DG2" s="815"/>
      <c r="DH2" s="815"/>
      <c r="DI2" s="815"/>
      <c r="DJ2" s="815"/>
      <c r="DK2" s="815"/>
      <c r="DL2" s="815"/>
      <c r="DM2" s="815"/>
      <c r="DN2" s="815"/>
      <c r="DO2" s="815"/>
      <c r="DP2" s="815"/>
      <c r="DQ2" s="815"/>
      <c r="DR2" s="815"/>
      <c r="DS2" s="815"/>
      <c r="DT2" s="815"/>
      <c r="DU2" s="815"/>
      <c r="DV2" s="814" t="s">
        <v>296</v>
      </c>
      <c r="DW2" s="815"/>
      <c r="DX2" s="815"/>
      <c r="DY2" s="815"/>
      <c r="DZ2" s="815"/>
      <c r="EA2" s="815"/>
      <c r="EB2" s="815"/>
      <c r="EC2" s="815"/>
      <c r="ED2" s="815"/>
      <c r="EE2" s="815"/>
      <c r="EF2" s="815"/>
      <c r="EG2" s="815"/>
      <c r="EH2" s="815"/>
      <c r="EI2" s="815"/>
      <c r="EJ2" s="815"/>
      <c r="EK2" s="815"/>
      <c r="EL2" s="815"/>
      <c r="EM2" s="815"/>
      <c r="EN2" s="815"/>
      <c r="EO2" s="815"/>
      <c r="EP2" s="815"/>
      <c r="EQ2" s="815"/>
      <c r="ER2" s="815"/>
      <c r="ES2" s="815"/>
      <c r="ET2" s="815"/>
      <c r="EU2" s="815"/>
      <c r="EV2" s="815"/>
      <c r="EW2" s="815"/>
      <c r="EX2" s="815"/>
      <c r="EY2" s="815"/>
      <c r="EZ2" s="815"/>
      <c r="FA2" s="815"/>
      <c r="FB2" s="815"/>
      <c r="FC2" s="815"/>
      <c r="FD2" s="815"/>
      <c r="FE2" s="815"/>
      <c r="FF2" s="815"/>
      <c r="FG2" s="815"/>
      <c r="FH2" s="815"/>
      <c r="FI2" s="815"/>
      <c r="FJ2" s="815"/>
      <c r="FK2" s="815"/>
      <c r="FL2" s="815"/>
      <c r="FM2" s="815"/>
      <c r="FN2" s="815"/>
      <c r="FO2" s="815"/>
      <c r="FP2" s="815"/>
      <c r="FQ2" s="815"/>
      <c r="FR2" s="815"/>
      <c r="FS2" s="815"/>
      <c r="FT2" s="815"/>
      <c r="FU2" s="815"/>
      <c r="FV2" s="815"/>
      <c r="FW2" s="815"/>
      <c r="FX2" s="815"/>
      <c r="FY2" s="815"/>
      <c r="FZ2" s="815"/>
      <c r="GA2" s="815"/>
      <c r="GB2" s="815"/>
      <c r="GC2" s="815"/>
      <c r="GD2" s="815"/>
      <c r="GE2" s="815"/>
      <c r="GF2" s="815"/>
      <c r="GG2" s="815"/>
      <c r="GH2" s="815"/>
      <c r="GI2" s="815"/>
      <c r="GJ2" s="815"/>
      <c r="GK2" s="815"/>
      <c r="GL2" s="815"/>
      <c r="GM2" s="815"/>
      <c r="GN2" s="815"/>
      <c r="GO2" s="815"/>
      <c r="GP2" s="22"/>
      <c r="GQ2" s="815" t="s">
        <v>309</v>
      </c>
      <c r="GR2" s="815"/>
      <c r="GS2" s="815"/>
      <c r="GT2" s="815"/>
      <c r="GU2" s="815"/>
      <c r="GV2" s="815"/>
      <c r="GW2" s="815"/>
      <c r="GX2" s="815"/>
      <c r="GY2" s="815"/>
      <c r="GZ2" s="815"/>
      <c r="HA2" s="815"/>
      <c r="HB2" s="815"/>
      <c r="HC2" s="815"/>
      <c r="HD2" s="815"/>
      <c r="HE2" s="815"/>
      <c r="HF2" s="816"/>
      <c r="HG2" s="814" t="s">
        <v>298</v>
      </c>
      <c r="HH2" s="815"/>
      <c r="HI2" s="6" t="s">
        <v>300</v>
      </c>
      <c r="HJ2" s="9" t="s">
        <v>299</v>
      </c>
      <c r="HK2" s="814" t="s">
        <v>301</v>
      </c>
      <c r="HL2" s="815"/>
      <c r="HM2" s="815"/>
      <c r="HN2" s="816"/>
      <c r="HO2" s="814" t="s">
        <v>400</v>
      </c>
      <c r="HP2" s="815"/>
      <c r="HQ2" s="815"/>
      <c r="HR2" s="815"/>
      <c r="HS2" s="815"/>
      <c r="HT2" s="815"/>
      <c r="HU2" s="815"/>
      <c r="HV2" s="815"/>
      <c r="HW2" s="815"/>
      <c r="HX2" s="815"/>
      <c r="HY2" s="815"/>
      <c r="HZ2" s="815"/>
      <c r="IA2" s="815"/>
      <c r="IB2" s="815"/>
      <c r="IC2" s="815"/>
      <c r="ID2" s="815"/>
      <c r="IE2" s="815"/>
      <c r="IF2" s="815"/>
      <c r="IG2" s="815"/>
      <c r="IH2" s="815"/>
      <c r="II2" s="815"/>
      <c r="IJ2" s="815"/>
      <c r="IK2" s="815"/>
      <c r="IL2" s="815"/>
      <c r="IM2" s="815"/>
      <c r="IN2" s="815"/>
      <c r="IO2" s="815"/>
      <c r="IP2" s="815"/>
      <c r="IQ2" s="815"/>
      <c r="IR2" s="815"/>
      <c r="IS2" s="815"/>
      <c r="IT2" s="815"/>
      <c r="IU2" s="815"/>
      <c r="IV2" s="815"/>
      <c r="IW2" s="815"/>
      <c r="IX2" s="815"/>
      <c r="IY2" s="815"/>
      <c r="IZ2" s="815"/>
      <c r="JA2" s="815"/>
      <c r="JB2" s="815"/>
      <c r="JC2" s="815"/>
      <c r="JD2" s="815"/>
      <c r="JE2" s="815"/>
      <c r="JF2" s="815"/>
      <c r="JG2" s="815"/>
      <c r="JH2" s="815"/>
      <c r="JI2" s="815"/>
      <c r="JJ2" s="816"/>
      <c r="JK2" s="814" t="s">
        <v>303</v>
      </c>
      <c r="JL2" s="815"/>
      <c r="JM2" s="815"/>
      <c r="JN2" s="815"/>
      <c r="JO2" s="815"/>
      <c r="JP2" s="815"/>
      <c r="JQ2" s="816"/>
      <c r="JR2" s="6" t="s">
        <v>411</v>
      </c>
      <c r="JS2" s="814" t="s">
        <v>412</v>
      </c>
      <c r="JT2" s="815"/>
      <c r="JU2" s="815"/>
      <c r="JV2" s="815"/>
      <c r="JW2" s="815"/>
      <c r="JX2" s="815"/>
      <c r="JY2" s="815"/>
      <c r="JZ2" s="815"/>
      <c r="KA2" s="816"/>
      <c r="KB2" s="814" t="s">
        <v>110</v>
      </c>
      <c r="KC2" s="815"/>
      <c r="KD2" s="815"/>
      <c r="KE2" s="815"/>
      <c r="KF2" s="815"/>
      <c r="KG2" s="815"/>
      <c r="KH2" s="815"/>
      <c r="KI2" s="815"/>
      <c r="KJ2" s="815"/>
      <c r="KK2" s="815"/>
      <c r="KL2" s="815"/>
      <c r="KM2" s="815"/>
      <c r="KN2" s="815"/>
      <c r="KO2" s="815"/>
      <c r="KP2" s="815"/>
      <c r="KQ2" s="815"/>
      <c r="KR2" s="815"/>
      <c r="KS2" s="815"/>
      <c r="KT2" s="815"/>
      <c r="KU2" s="815"/>
      <c r="KV2" s="815"/>
      <c r="KW2" s="815"/>
      <c r="KX2" s="815"/>
      <c r="KY2" s="815"/>
      <c r="KZ2" s="815"/>
      <c r="LA2" s="815"/>
      <c r="LB2" s="815"/>
      <c r="LC2" s="815"/>
      <c r="LD2" s="815"/>
      <c r="LE2" s="815"/>
      <c r="LF2" s="815"/>
      <c r="LG2" s="815"/>
      <c r="LH2" s="815"/>
      <c r="LI2" s="815"/>
      <c r="LJ2" s="815"/>
      <c r="LK2" s="815"/>
      <c r="LL2" s="815"/>
      <c r="LM2" s="815"/>
      <c r="LN2" s="815"/>
      <c r="LO2" s="815"/>
      <c r="LP2" s="815"/>
      <c r="LQ2" s="815"/>
      <c r="LR2" s="815"/>
      <c r="LS2" s="815"/>
      <c r="LT2" s="815"/>
      <c r="LU2" s="815"/>
      <c r="LV2" s="815"/>
      <c r="LW2" s="815"/>
      <c r="LX2" s="815"/>
      <c r="LY2" s="815"/>
      <c r="LZ2" s="815"/>
      <c r="MA2" s="815"/>
      <c r="MB2" s="815"/>
      <c r="MC2" s="815"/>
      <c r="MD2" s="815"/>
      <c r="ME2" s="815"/>
      <c r="MF2" s="815"/>
      <c r="MG2" s="815"/>
      <c r="MH2" s="815"/>
      <c r="MI2" s="815"/>
      <c r="MJ2" s="815"/>
      <c r="MK2" s="815"/>
      <c r="ML2" s="815"/>
      <c r="MM2" s="815"/>
      <c r="MN2" s="815"/>
      <c r="MO2" s="815"/>
      <c r="MP2" s="815"/>
      <c r="MQ2" s="815"/>
      <c r="MR2" s="815"/>
      <c r="MS2" s="815"/>
      <c r="MT2" s="815"/>
      <c r="MU2" s="815"/>
      <c r="MV2" s="815"/>
      <c r="MW2" s="815"/>
      <c r="MX2" s="815"/>
      <c r="MY2" s="815"/>
      <c r="MZ2" s="815"/>
      <c r="NA2" s="815"/>
      <c r="NB2" s="815"/>
      <c r="NC2" s="815"/>
      <c r="ND2" s="814" t="s">
        <v>118</v>
      </c>
      <c r="NE2" s="816"/>
      <c r="NF2" s="814" t="s">
        <v>121</v>
      </c>
      <c r="NG2" s="816"/>
      <c r="NH2" s="814" t="s">
        <v>130</v>
      </c>
      <c r="NI2" s="815"/>
      <c r="NJ2" s="816"/>
      <c r="NK2" s="357" t="s">
        <v>131</v>
      </c>
      <c r="NL2" s="814" t="s">
        <v>134</v>
      </c>
      <c r="NM2" s="815"/>
      <c r="NN2" s="816"/>
      <c r="NO2" s="814" t="s">
        <v>139</v>
      </c>
      <c r="NP2" s="815"/>
      <c r="NQ2" s="816"/>
      <c r="NR2" s="848" t="s">
        <v>458</v>
      </c>
      <c r="NS2" s="848"/>
      <c r="NT2" s="848"/>
    </row>
    <row r="3" spans="2:384" ht="22.5" customHeight="1" x14ac:dyDescent="0.15">
      <c r="B3" s="832" t="s">
        <v>287</v>
      </c>
      <c r="C3" s="831" t="s">
        <v>21</v>
      </c>
      <c r="D3" s="831" t="s">
        <v>8</v>
      </c>
      <c r="E3" s="836" t="s">
        <v>25</v>
      </c>
      <c r="F3" s="838"/>
      <c r="G3" s="831" t="s">
        <v>29</v>
      </c>
      <c r="H3" s="831" t="s">
        <v>2</v>
      </c>
      <c r="I3" s="829" t="s">
        <v>9</v>
      </c>
      <c r="J3" s="836" t="s">
        <v>289</v>
      </c>
      <c r="K3" s="837"/>
      <c r="L3" s="837"/>
      <c r="M3" s="838"/>
      <c r="N3" s="839" t="s">
        <v>153</v>
      </c>
      <c r="O3" s="840"/>
      <c r="P3" s="840"/>
      <c r="Q3" s="841"/>
      <c r="R3" s="829" t="s">
        <v>12</v>
      </c>
      <c r="S3" s="826" t="s">
        <v>165</v>
      </c>
      <c r="T3" s="824"/>
      <c r="U3" s="824"/>
      <c r="V3" s="824"/>
      <c r="W3" s="824"/>
      <c r="X3" s="824"/>
      <c r="Y3" s="824"/>
      <c r="Z3" s="825"/>
      <c r="AA3" s="826" t="s">
        <v>166</v>
      </c>
      <c r="AB3" s="824"/>
      <c r="AC3" s="824"/>
      <c r="AD3" s="824"/>
      <c r="AE3" s="824"/>
      <c r="AF3" s="824"/>
      <c r="AG3" s="824"/>
      <c r="AH3" s="825"/>
      <c r="AI3" s="826" t="s">
        <v>167</v>
      </c>
      <c r="AJ3" s="824"/>
      <c r="AK3" s="824"/>
      <c r="AL3" s="824"/>
      <c r="AM3" s="824"/>
      <c r="AN3" s="824"/>
      <c r="AO3" s="824"/>
      <c r="AP3" s="825"/>
      <c r="AQ3" s="826" t="s">
        <v>168</v>
      </c>
      <c r="AR3" s="824"/>
      <c r="AS3" s="824"/>
      <c r="AT3" s="824"/>
      <c r="AU3" s="824"/>
      <c r="AV3" s="824"/>
      <c r="AW3" s="824"/>
      <c r="AX3" s="825"/>
      <c r="AY3" s="826" t="s">
        <v>43</v>
      </c>
      <c r="AZ3" s="824"/>
      <c r="BA3" s="824"/>
      <c r="BB3" s="824"/>
      <c r="BC3" s="824"/>
      <c r="BD3" s="824"/>
      <c r="BE3" s="824"/>
      <c r="BF3" s="825"/>
      <c r="BG3" s="826" t="s">
        <v>169</v>
      </c>
      <c r="BH3" s="824"/>
      <c r="BI3" s="824"/>
      <c r="BJ3" s="824"/>
      <c r="BK3" s="824"/>
      <c r="BL3" s="824"/>
      <c r="BM3" s="824"/>
      <c r="BN3" s="825"/>
      <c r="BO3" s="812" t="s">
        <v>170</v>
      </c>
      <c r="BP3" s="813"/>
      <c r="BQ3" s="813"/>
      <c r="BR3" s="813"/>
      <c r="BS3" s="813"/>
      <c r="BT3" s="813"/>
      <c r="BU3" s="817"/>
      <c r="BV3" s="826" t="s">
        <v>105</v>
      </c>
      <c r="BW3" s="824"/>
      <c r="BX3" s="824"/>
      <c r="BY3" s="824"/>
      <c r="BZ3" s="824"/>
      <c r="CA3" s="824"/>
      <c r="CB3" s="824"/>
      <c r="CC3" s="825"/>
      <c r="CD3" s="845" t="s">
        <v>293</v>
      </c>
      <c r="CE3" s="846"/>
      <c r="CF3" s="846"/>
      <c r="CG3" s="847"/>
      <c r="CH3" s="826" t="s">
        <v>91</v>
      </c>
      <c r="CI3" s="824"/>
      <c r="CJ3" s="824"/>
      <c r="CK3" s="824"/>
      <c r="CL3" s="824"/>
      <c r="CM3" s="824"/>
      <c r="CN3" s="824"/>
      <c r="CO3" s="824"/>
      <c r="CP3" s="812" t="s">
        <v>92</v>
      </c>
      <c r="CQ3" s="813"/>
      <c r="CR3" s="813"/>
      <c r="CS3" s="813"/>
      <c r="CT3" s="813"/>
      <c r="CU3" s="813"/>
      <c r="CV3" s="813"/>
      <c r="CW3" s="817"/>
      <c r="CX3" s="812" t="s">
        <v>93</v>
      </c>
      <c r="CY3" s="813"/>
      <c r="CZ3" s="813"/>
      <c r="DA3" s="813"/>
      <c r="DB3" s="813"/>
      <c r="DC3" s="813"/>
      <c r="DD3" s="813"/>
      <c r="DE3" s="817"/>
      <c r="DF3" s="812" t="s">
        <v>94</v>
      </c>
      <c r="DG3" s="813"/>
      <c r="DH3" s="813"/>
      <c r="DI3" s="813"/>
      <c r="DJ3" s="813"/>
      <c r="DK3" s="813"/>
      <c r="DL3" s="813"/>
      <c r="DM3" s="817"/>
      <c r="DN3" s="812" t="s">
        <v>43</v>
      </c>
      <c r="DO3" s="813"/>
      <c r="DP3" s="813"/>
      <c r="DQ3" s="813"/>
      <c r="DR3" s="813"/>
      <c r="DS3" s="813"/>
      <c r="DT3" s="813"/>
      <c r="DU3" s="817"/>
      <c r="DV3" s="826" t="s">
        <v>174</v>
      </c>
      <c r="DW3" s="824"/>
      <c r="DX3" s="824"/>
      <c r="DY3" s="824"/>
      <c r="DZ3" s="824"/>
      <c r="EA3" s="824"/>
      <c r="EB3" s="824"/>
      <c r="EC3" s="825"/>
      <c r="ED3" s="826" t="s">
        <v>85</v>
      </c>
      <c r="EE3" s="824"/>
      <c r="EF3" s="824"/>
      <c r="EG3" s="824"/>
      <c r="EH3" s="824"/>
      <c r="EI3" s="824"/>
      <c r="EJ3" s="824"/>
      <c r="EK3" s="825"/>
      <c r="EL3" s="826" t="s">
        <v>86</v>
      </c>
      <c r="EM3" s="824"/>
      <c r="EN3" s="824"/>
      <c r="EO3" s="824"/>
      <c r="EP3" s="824"/>
      <c r="EQ3" s="824"/>
      <c r="ER3" s="824"/>
      <c r="ES3" s="825"/>
      <c r="ET3" s="826" t="s">
        <v>87</v>
      </c>
      <c r="EU3" s="824"/>
      <c r="EV3" s="824"/>
      <c r="EW3" s="824"/>
      <c r="EX3" s="824"/>
      <c r="EY3" s="824"/>
      <c r="EZ3" s="824"/>
      <c r="FA3" s="825"/>
      <c r="FB3" s="826" t="s">
        <v>88</v>
      </c>
      <c r="FC3" s="824"/>
      <c r="FD3" s="824"/>
      <c r="FE3" s="824"/>
      <c r="FF3" s="824"/>
      <c r="FG3" s="824"/>
      <c r="FH3" s="824"/>
      <c r="FI3" s="825"/>
      <c r="FJ3" s="826" t="s">
        <v>297</v>
      </c>
      <c r="FK3" s="824"/>
      <c r="FL3" s="824"/>
      <c r="FM3" s="824"/>
      <c r="FN3" s="824"/>
      <c r="FO3" s="824"/>
      <c r="FP3" s="824"/>
      <c r="FQ3" s="825"/>
      <c r="FR3" s="826" t="s">
        <v>453</v>
      </c>
      <c r="FS3" s="824"/>
      <c r="FT3" s="824"/>
      <c r="FU3" s="824"/>
      <c r="FV3" s="824"/>
      <c r="FW3" s="824"/>
      <c r="FX3" s="824"/>
      <c r="FY3" s="825"/>
      <c r="FZ3" s="826" t="s">
        <v>452</v>
      </c>
      <c r="GA3" s="824"/>
      <c r="GB3" s="824"/>
      <c r="GC3" s="824"/>
      <c r="GD3" s="824"/>
      <c r="GE3" s="824"/>
      <c r="GF3" s="824"/>
      <c r="GG3" s="825"/>
      <c r="GH3" s="826" t="s">
        <v>43</v>
      </c>
      <c r="GI3" s="824"/>
      <c r="GJ3" s="824"/>
      <c r="GK3" s="824"/>
      <c r="GL3" s="824"/>
      <c r="GM3" s="824"/>
      <c r="GN3" s="824"/>
      <c r="GO3" s="825"/>
      <c r="GP3" s="23"/>
      <c r="GQ3" s="824" t="s">
        <v>436</v>
      </c>
      <c r="GR3" s="824"/>
      <c r="GS3" s="824"/>
      <c r="GT3" s="824"/>
      <c r="GU3" s="824"/>
      <c r="GV3" s="824"/>
      <c r="GW3" s="824"/>
      <c r="GX3" s="824"/>
      <c r="GY3" s="824"/>
      <c r="GZ3" s="824"/>
      <c r="HA3" s="824"/>
      <c r="HB3" s="824"/>
      <c r="HC3" s="824"/>
      <c r="HD3" s="824"/>
      <c r="HE3" s="824"/>
      <c r="HF3" s="825"/>
      <c r="HG3" s="827" t="s">
        <v>398</v>
      </c>
      <c r="HH3" s="827" t="s">
        <v>399</v>
      </c>
      <c r="HI3" s="820" t="s">
        <v>161</v>
      </c>
      <c r="HJ3" s="822" t="s">
        <v>162</v>
      </c>
      <c r="HK3" s="849" t="s">
        <v>405</v>
      </c>
      <c r="HL3" s="850"/>
      <c r="HM3" s="850"/>
      <c r="HN3" s="851"/>
      <c r="HO3" s="826" t="s">
        <v>106</v>
      </c>
      <c r="HP3" s="824"/>
      <c r="HQ3" s="824"/>
      <c r="HR3" s="824"/>
      <c r="HS3" s="824"/>
      <c r="HT3" s="824"/>
      <c r="HU3" s="824"/>
      <c r="HV3" s="825"/>
      <c r="HW3" s="826" t="s">
        <v>187</v>
      </c>
      <c r="HX3" s="824"/>
      <c r="HY3" s="824"/>
      <c r="HZ3" s="824"/>
      <c r="IA3" s="824"/>
      <c r="IB3" s="824"/>
      <c r="IC3" s="824"/>
      <c r="ID3" s="825"/>
      <c r="IE3" s="826" t="s">
        <v>107</v>
      </c>
      <c r="IF3" s="824"/>
      <c r="IG3" s="824"/>
      <c r="IH3" s="824"/>
      <c r="II3" s="824"/>
      <c r="IJ3" s="824"/>
      <c r="IK3" s="824"/>
      <c r="IL3" s="825"/>
      <c r="IM3" s="826" t="s">
        <v>188</v>
      </c>
      <c r="IN3" s="824"/>
      <c r="IO3" s="824"/>
      <c r="IP3" s="824"/>
      <c r="IQ3" s="824"/>
      <c r="IR3" s="824"/>
      <c r="IS3" s="824"/>
      <c r="IT3" s="825"/>
      <c r="IU3" s="826" t="s">
        <v>189</v>
      </c>
      <c r="IV3" s="824"/>
      <c r="IW3" s="824"/>
      <c r="IX3" s="824"/>
      <c r="IY3" s="824"/>
      <c r="IZ3" s="824"/>
      <c r="JA3" s="824"/>
      <c r="JB3" s="825"/>
      <c r="JC3" s="826" t="s">
        <v>186</v>
      </c>
      <c r="JD3" s="824"/>
      <c r="JE3" s="824"/>
      <c r="JF3" s="824"/>
      <c r="JG3" s="824"/>
      <c r="JH3" s="824"/>
      <c r="JI3" s="824"/>
      <c r="JJ3" s="825"/>
      <c r="JK3" s="826" t="s">
        <v>410</v>
      </c>
      <c r="JL3" s="824"/>
      <c r="JM3" s="824"/>
      <c r="JN3" s="824"/>
      <c r="JO3" s="824"/>
      <c r="JP3" s="824"/>
      <c r="JQ3" s="825"/>
      <c r="JR3" s="822" t="s">
        <v>102</v>
      </c>
      <c r="JS3" s="852" t="s">
        <v>414</v>
      </c>
      <c r="JT3" s="852"/>
      <c r="JU3" s="852"/>
      <c r="JV3" s="852" t="s">
        <v>417</v>
      </c>
      <c r="JW3" s="852"/>
      <c r="JX3" s="852"/>
      <c r="JY3" s="852" t="s">
        <v>418</v>
      </c>
      <c r="JZ3" s="852"/>
      <c r="KA3" s="852"/>
      <c r="KB3" s="812" t="s">
        <v>111</v>
      </c>
      <c r="KC3" s="813"/>
      <c r="KD3" s="813"/>
      <c r="KE3" s="813"/>
      <c r="KF3" s="813"/>
      <c r="KG3" s="813"/>
      <c r="KH3" s="813"/>
      <c r="KI3" s="813"/>
      <c r="KJ3" s="812" t="s">
        <v>114</v>
      </c>
      <c r="KK3" s="813"/>
      <c r="KL3" s="813"/>
      <c r="KM3" s="813"/>
      <c r="KN3" s="813"/>
      <c r="KO3" s="813"/>
      <c r="KP3" s="813"/>
      <c r="KQ3" s="813"/>
      <c r="KR3" s="812" t="s">
        <v>112</v>
      </c>
      <c r="KS3" s="813"/>
      <c r="KT3" s="813"/>
      <c r="KU3" s="813"/>
      <c r="KV3" s="813"/>
      <c r="KW3" s="813"/>
      <c r="KX3" s="813"/>
      <c r="KY3" s="813"/>
      <c r="KZ3" s="812" t="s">
        <v>113</v>
      </c>
      <c r="LA3" s="813"/>
      <c r="LB3" s="813"/>
      <c r="LC3" s="813"/>
      <c r="LD3" s="813"/>
      <c r="LE3" s="813"/>
      <c r="LF3" s="813"/>
      <c r="LG3" s="813"/>
      <c r="LH3" s="812" t="s">
        <v>115</v>
      </c>
      <c r="LI3" s="813"/>
      <c r="LJ3" s="813"/>
      <c r="LK3" s="813"/>
      <c r="LL3" s="813"/>
      <c r="LM3" s="813"/>
      <c r="LN3" s="813"/>
      <c r="LO3" s="813"/>
      <c r="LP3" s="812" t="s">
        <v>116</v>
      </c>
      <c r="LQ3" s="813"/>
      <c r="LR3" s="813"/>
      <c r="LS3" s="813"/>
      <c r="LT3" s="813"/>
      <c r="LU3" s="813"/>
      <c r="LV3" s="813"/>
      <c r="LW3" s="813"/>
      <c r="LX3" s="812" t="s">
        <v>117</v>
      </c>
      <c r="LY3" s="813"/>
      <c r="LZ3" s="813"/>
      <c r="MA3" s="813"/>
      <c r="MB3" s="813"/>
      <c r="MC3" s="813"/>
      <c r="MD3" s="813"/>
      <c r="ME3" s="813"/>
      <c r="MF3" s="812" t="s">
        <v>454</v>
      </c>
      <c r="MG3" s="813"/>
      <c r="MH3" s="813"/>
      <c r="MI3" s="813"/>
      <c r="MJ3" s="813"/>
      <c r="MK3" s="813"/>
      <c r="ML3" s="813"/>
      <c r="MM3" s="813"/>
      <c r="MN3" s="812" t="s">
        <v>459</v>
      </c>
      <c r="MO3" s="813"/>
      <c r="MP3" s="813"/>
      <c r="MQ3" s="813"/>
      <c r="MR3" s="813"/>
      <c r="MS3" s="813"/>
      <c r="MT3" s="813"/>
      <c r="MU3" s="813"/>
      <c r="MV3" s="812" t="s">
        <v>460</v>
      </c>
      <c r="MW3" s="813"/>
      <c r="MX3" s="813"/>
      <c r="MY3" s="813"/>
      <c r="MZ3" s="813"/>
      <c r="NA3" s="813"/>
      <c r="NB3" s="813"/>
      <c r="NC3" s="813"/>
      <c r="ND3" s="812" t="s">
        <v>124</v>
      </c>
      <c r="NE3" s="817"/>
      <c r="NF3" s="812" t="s">
        <v>125</v>
      </c>
      <c r="NG3" s="817"/>
      <c r="NH3" s="812" t="s">
        <v>128</v>
      </c>
      <c r="NI3" s="813"/>
      <c r="NJ3" s="817"/>
      <c r="NK3" s="818" t="s">
        <v>132</v>
      </c>
      <c r="NL3" s="812" t="s">
        <v>135</v>
      </c>
      <c r="NM3" s="813"/>
      <c r="NN3" s="817"/>
      <c r="NO3" s="812" t="s">
        <v>147</v>
      </c>
      <c r="NP3" s="813"/>
      <c r="NQ3" s="817"/>
      <c r="NR3" s="848" t="s">
        <v>401</v>
      </c>
      <c r="NS3" s="848"/>
      <c r="NT3" s="848"/>
    </row>
    <row r="4" spans="2:384" ht="43.5" customHeight="1" x14ac:dyDescent="0.15">
      <c r="B4" s="832"/>
      <c r="C4" s="831"/>
      <c r="D4" s="831"/>
      <c r="E4" s="833"/>
      <c r="F4" s="835"/>
      <c r="G4" s="831"/>
      <c r="H4" s="831"/>
      <c r="I4" s="830"/>
      <c r="J4" s="833" t="s">
        <v>152</v>
      </c>
      <c r="K4" s="834"/>
      <c r="L4" s="834"/>
      <c r="M4" s="835"/>
      <c r="N4" s="842"/>
      <c r="O4" s="843"/>
      <c r="P4" s="843"/>
      <c r="Q4" s="844"/>
      <c r="R4" s="830"/>
      <c r="S4" s="4" t="s">
        <v>77</v>
      </c>
      <c r="T4" s="4" t="s">
        <v>78</v>
      </c>
      <c r="U4" s="4" t="s">
        <v>79</v>
      </c>
      <c r="V4" s="4" t="s">
        <v>80</v>
      </c>
      <c r="W4" s="4" t="s">
        <v>81</v>
      </c>
      <c r="X4" s="4" t="s">
        <v>61</v>
      </c>
      <c r="Y4" s="4" t="s">
        <v>69</v>
      </c>
      <c r="Z4" s="18" t="s">
        <v>27</v>
      </c>
      <c r="AA4" s="4" t="s">
        <v>77</v>
      </c>
      <c r="AB4" s="4" t="s">
        <v>78</v>
      </c>
      <c r="AC4" s="4" t="s">
        <v>79</v>
      </c>
      <c r="AD4" s="4" t="s">
        <v>80</v>
      </c>
      <c r="AE4" s="4" t="s">
        <v>81</v>
      </c>
      <c r="AF4" s="4" t="s">
        <v>61</v>
      </c>
      <c r="AG4" s="4" t="s">
        <v>69</v>
      </c>
      <c r="AH4" s="18" t="s">
        <v>27</v>
      </c>
      <c r="AI4" s="4" t="s">
        <v>77</v>
      </c>
      <c r="AJ4" s="4" t="s">
        <v>78</v>
      </c>
      <c r="AK4" s="4" t="s">
        <v>79</v>
      </c>
      <c r="AL4" s="4" t="s">
        <v>80</v>
      </c>
      <c r="AM4" s="4" t="s">
        <v>81</v>
      </c>
      <c r="AN4" s="4" t="s">
        <v>61</v>
      </c>
      <c r="AO4" s="4" t="s">
        <v>69</v>
      </c>
      <c r="AP4" s="18" t="s">
        <v>27</v>
      </c>
      <c r="AQ4" s="4" t="s">
        <v>77</v>
      </c>
      <c r="AR4" s="4" t="s">
        <v>78</v>
      </c>
      <c r="AS4" s="4" t="s">
        <v>79</v>
      </c>
      <c r="AT4" s="4" t="s">
        <v>80</v>
      </c>
      <c r="AU4" s="4" t="s">
        <v>81</v>
      </c>
      <c r="AV4" s="4" t="s">
        <v>61</v>
      </c>
      <c r="AW4" s="4" t="s">
        <v>69</v>
      </c>
      <c r="AX4" s="18" t="s">
        <v>27</v>
      </c>
      <c r="AY4" s="18" t="s">
        <v>77</v>
      </c>
      <c r="AZ4" s="18" t="s">
        <v>78</v>
      </c>
      <c r="BA4" s="18" t="s">
        <v>79</v>
      </c>
      <c r="BB4" s="18" t="s">
        <v>80</v>
      </c>
      <c r="BC4" s="18" t="s">
        <v>81</v>
      </c>
      <c r="BD4" s="18" t="s">
        <v>61</v>
      </c>
      <c r="BE4" s="18" t="s">
        <v>69</v>
      </c>
      <c r="BF4" s="18" t="s">
        <v>27</v>
      </c>
      <c r="BG4" s="18" t="s">
        <v>77</v>
      </c>
      <c r="BH4" s="18" t="s">
        <v>78</v>
      </c>
      <c r="BI4" s="18" t="s">
        <v>79</v>
      </c>
      <c r="BJ4" s="18" t="s">
        <v>80</v>
      </c>
      <c r="BK4" s="18" t="s">
        <v>81</v>
      </c>
      <c r="BL4" s="18" t="s">
        <v>61</v>
      </c>
      <c r="BM4" s="18" t="s">
        <v>69</v>
      </c>
      <c r="BN4" s="18" t="s">
        <v>27</v>
      </c>
      <c r="BO4" s="4" t="s">
        <v>294</v>
      </c>
      <c r="BP4" s="4" t="s">
        <v>295</v>
      </c>
      <c r="BQ4" s="4" t="s">
        <v>419</v>
      </c>
      <c r="BR4" s="4" t="s">
        <v>171</v>
      </c>
      <c r="BS4" s="4" t="s">
        <v>172</v>
      </c>
      <c r="BT4" s="4" t="s">
        <v>420</v>
      </c>
      <c r="BU4" s="18" t="s">
        <v>173</v>
      </c>
      <c r="BV4" s="4" t="s">
        <v>77</v>
      </c>
      <c r="BW4" s="4" t="s">
        <v>78</v>
      </c>
      <c r="BX4" s="4" t="s">
        <v>79</v>
      </c>
      <c r="BY4" s="4" t="s">
        <v>80</v>
      </c>
      <c r="BZ4" s="4" t="s">
        <v>81</v>
      </c>
      <c r="CA4" s="4" t="s">
        <v>61</v>
      </c>
      <c r="CB4" s="4" t="s">
        <v>69</v>
      </c>
      <c r="CC4" s="18" t="s">
        <v>27</v>
      </c>
      <c r="CD4" s="498" t="s">
        <v>446</v>
      </c>
      <c r="CE4" s="498" t="s">
        <v>447</v>
      </c>
      <c r="CF4" s="498" t="s">
        <v>448</v>
      </c>
      <c r="CG4" s="498" t="s">
        <v>449</v>
      </c>
      <c r="CH4" s="4" t="s">
        <v>77</v>
      </c>
      <c r="CI4" s="4" t="s">
        <v>78</v>
      </c>
      <c r="CJ4" s="4" t="s">
        <v>79</v>
      </c>
      <c r="CK4" s="4" t="s">
        <v>80</v>
      </c>
      <c r="CL4" s="4" t="s">
        <v>81</v>
      </c>
      <c r="CM4" s="4" t="s">
        <v>61</v>
      </c>
      <c r="CN4" s="4" t="s">
        <v>69</v>
      </c>
      <c r="CO4" s="18" t="s">
        <v>27</v>
      </c>
      <c r="CP4" s="4" t="s">
        <v>77</v>
      </c>
      <c r="CQ4" s="4" t="s">
        <v>78</v>
      </c>
      <c r="CR4" s="4" t="s">
        <v>79</v>
      </c>
      <c r="CS4" s="4" t="s">
        <v>80</v>
      </c>
      <c r="CT4" s="4" t="s">
        <v>81</v>
      </c>
      <c r="CU4" s="4" t="s">
        <v>61</v>
      </c>
      <c r="CV4" s="4" t="s">
        <v>69</v>
      </c>
      <c r="CW4" s="18" t="s">
        <v>27</v>
      </c>
      <c r="CX4" s="4" t="s">
        <v>77</v>
      </c>
      <c r="CY4" s="4" t="s">
        <v>78</v>
      </c>
      <c r="CZ4" s="4" t="s">
        <v>79</v>
      </c>
      <c r="DA4" s="4" t="s">
        <v>80</v>
      </c>
      <c r="DB4" s="4" t="s">
        <v>81</v>
      </c>
      <c r="DC4" s="4" t="s">
        <v>61</v>
      </c>
      <c r="DD4" s="4" t="s">
        <v>69</v>
      </c>
      <c r="DE4" s="18" t="s">
        <v>27</v>
      </c>
      <c r="DF4" s="4" t="s">
        <v>77</v>
      </c>
      <c r="DG4" s="4" t="s">
        <v>78</v>
      </c>
      <c r="DH4" s="4" t="s">
        <v>79</v>
      </c>
      <c r="DI4" s="4" t="s">
        <v>80</v>
      </c>
      <c r="DJ4" s="4" t="s">
        <v>81</v>
      </c>
      <c r="DK4" s="4" t="s">
        <v>61</v>
      </c>
      <c r="DL4" s="4" t="s">
        <v>69</v>
      </c>
      <c r="DM4" s="18" t="s">
        <v>27</v>
      </c>
      <c r="DN4" s="18" t="s">
        <v>77</v>
      </c>
      <c r="DO4" s="18" t="s">
        <v>78</v>
      </c>
      <c r="DP4" s="18" t="s">
        <v>79</v>
      </c>
      <c r="DQ4" s="18" t="s">
        <v>80</v>
      </c>
      <c r="DR4" s="18" t="s">
        <v>81</v>
      </c>
      <c r="DS4" s="18" t="s">
        <v>61</v>
      </c>
      <c r="DT4" s="18" t="s">
        <v>69</v>
      </c>
      <c r="DU4" s="18" t="s">
        <v>27</v>
      </c>
      <c r="DV4" s="4" t="s">
        <v>77</v>
      </c>
      <c r="DW4" s="4" t="s">
        <v>78</v>
      </c>
      <c r="DX4" s="4" t="s">
        <v>79</v>
      </c>
      <c r="DY4" s="4" t="s">
        <v>80</v>
      </c>
      <c r="DZ4" s="4" t="s">
        <v>81</v>
      </c>
      <c r="EA4" s="4" t="s">
        <v>82</v>
      </c>
      <c r="EB4" s="4" t="s">
        <v>83</v>
      </c>
      <c r="EC4" s="18" t="s">
        <v>84</v>
      </c>
      <c r="ED4" s="4" t="s">
        <v>77</v>
      </c>
      <c r="EE4" s="4" t="s">
        <v>78</v>
      </c>
      <c r="EF4" s="4" t="s">
        <v>79</v>
      </c>
      <c r="EG4" s="4" t="s">
        <v>80</v>
      </c>
      <c r="EH4" s="4" t="s">
        <v>81</v>
      </c>
      <c r="EI4" s="4" t="s">
        <v>82</v>
      </c>
      <c r="EJ4" s="4" t="s">
        <v>83</v>
      </c>
      <c r="EK4" s="18" t="s">
        <v>84</v>
      </c>
      <c r="EL4" s="4" t="s">
        <v>77</v>
      </c>
      <c r="EM4" s="4" t="s">
        <v>78</v>
      </c>
      <c r="EN4" s="4" t="s">
        <v>79</v>
      </c>
      <c r="EO4" s="4" t="s">
        <v>80</v>
      </c>
      <c r="EP4" s="4" t="s">
        <v>81</v>
      </c>
      <c r="EQ4" s="4" t="s">
        <v>82</v>
      </c>
      <c r="ER4" s="4" t="s">
        <v>83</v>
      </c>
      <c r="ES4" s="18" t="s">
        <v>84</v>
      </c>
      <c r="ET4" s="4" t="s">
        <v>77</v>
      </c>
      <c r="EU4" s="4" t="s">
        <v>78</v>
      </c>
      <c r="EV4" s="4" t="s">
        <v>79</v>
      </c>
      <c r="EW4" s="4" t="s">
        <v>80</v>
      </c>
      <c r="EX4" s="4" t="s">
        <v>81</v>
      </c>
      <c r="EY4" s="4" t="s">
        <v>82</v>
      </c>
      <c r="EZ4" s="4" t="s">
        <v>83</v>
      </c>
      <c r="FA4" s="18" t="s">
        <v>84</v>
      </c>
      <c r="FB4" s="4" t="s">
        <v>77</v>
      </c>
      <c r="FC4" s="4" t="s">
        <v>78</v>
      </c>
      <c r="FD4" s="4" t="s">
        <v>79</v>
      </c>
      <c r="FE4" s="4" t="s">
        <v>80</v>
      </c>
      <c r="FF4" s="4" t="s">
        <v>81</v>
      </c>
      <c r="FG4" s="4" t="s">
        <v>82</v>
      </c>
      <c r="FH4" s="4" t="s">
        <v>83</v>
      </c>
      <c r="FI4" s="18" t="s">
        <v>84</v>
      </c>
      <c r="FJ4" s="4" t="s">
        <v>77</v>
      </c>
      <c r="FK4" s="4" t="s">
        <v>78</v>
      </c>
      <c r="FL4" s="4" t="s">
        <v>79</v>
      </c>
      <c r="FM4" s="4" t="s">
        <v>80</v>
      </c>
      <c r="FN4" s="4" t="s">
        <v>81</v>
      </c>
      <c r="FO4" s="4" t="s">
        <v>61</v>
      </c>
      <c r="FP4" s="4" t="s">
        <v>69</v>
      </c>
      <c r="FQ4" s="18" t="s">
        <v>27</v>
      </c>
      <c r="FR4" s="4" t="s">
        <v>77</v>
      </c>
      <c r="FS4" s="4" t="s">
        <v>78</v>
      </c>
      <c r="FT4" s="4" t="s">
        <v>79</v>
      </c>
      <c r="FU4" s="4" t="s">
        <v>80</v>
      </c>
      <c r="FV4" s="4" t="s">
        <v>81</v>
      </c>
      <c r="FW4" s="4" t="s">
        <v>82</v>
      </c>
      <c r="FX4" s="4" t="s">
        <v>83</v>
      </c>
      <c r="FY4" s="18" t="s">
        <v>84</v>
      </c>
      <c r="FZ4" s="4" t="s">
        <v>77</v>
      </c>
      <c r="GA4" s="4" t="s">
        <v>78</v>
      </c>
      <c r="GB4" s="4" t="s">
        <v>79</v>
      </c>
      <c r="GC4" s="4" t="s">
        <v>80</v>
      </c>
      <c r="GD4" s="4" t="s">
        <v>81</v>
      </c>
      <c r="GE4" s="4" t="s">
        <v>61</v>
      </c>
      <c r="GF4" s="4" t="s">
        <v>69</v>
      </c>
      <c r="GG4" s="18" t="s">
        <v>27</v>
      </c>
      <c r="GH4" s="18" t="s">
        <v>77</v>
      </c>
      <c r="GI4" s="18" t="s">
        <v>78</v>
      </c>
      <c r="GJ4" s="18" t="s">
        <v>79</v>
      </c>
      <c r="GK4" s="18" t="s">
        <v>80</v>
      </c>
      <c r="GL4" s="18" t="s">
        <v>81</v>
      </c>
      <c r="GM4" s="18" t="s">
        <v>82</v>
      </c>
      <c r="GN4" s="18" t="s">
        <v>83</v>
      </c>
      <c r="GO4" s="18" t="s">
        <v>84</v>
      </c>
      <c r="GP4" s="18" t="s">
        <v>191</v>
      </c>
      <c r="GQ4" s="12" t="s">
        <v>154</v>
      </c>
      <c r="GR4" s="12" t="s">
        <v>155</v>
      </c>
      <c r="GS4" s="12" t="s">
        <v>175</v>
      </c>
      <c r="GT4" s="12" t="s">
        <v>176</v>
      </c>
      <c r="GU4" s="12" t="s">
        <v>177</v>
      </c>
      <c r="GV4" s="12" t="s">
        <v>156</v>
      </c>
      <c r="GW4" s="12" t="s">
        <v>157</v>
      </c>
      <c r="GX4" s="12" t="s">
        <v>178</v>
      </c>
      <c r="GY4" s="12" t="s">
        <v>158</v>
      </c>
      <c r="GZ4" s="12" t="s">
        <v>181</v>
      </c>
      <c r="HA4" s="12" t="s">
        <v>182</v>
      </c>
      <c r="HB4" s="12" t="s">
        <v>183</v>
      </c>
      <c r="HC4" s="12" t="s">
        <v>184</v>
      </c>
      <c r="HD4" s="12" t="s">
        <v>159</v>
      </c>
      <c r="HE4" s="12" t="s">
        <v>160</v>
      </c>
      <c r="HF4" s="19" t="s">
        <v>84</v>
      </c>
      <c r="HG4" s="828"/>
      <c r="HH4" s="828"/>
      <c r="HI4" s="821"/>
      <c r="HJ4" s="823"/>
      <c r="HK4" s="478" t="s">
        <v>406</v>
      </c>
      <c r="HL4" s="8" t="s">
        <v>407</v>
      </c>
      <c r="HM4" s="8" t="s">
        <v>408</v>
      </c>
      <c r="HN4" s="8" t="s">
        <v>409</v>
      </c>
      <c r="HO4" s="4" t="s">
        <v>77</v>
      </c>
      <c r="HP4" s="4" t="s">
        <v>78</v>
      </c>
      <c r="HQ4" s="4" t="s">
        <v>79</v>
      </c>
      <c r="HR4" s="4" t="s">
        <v>80</v>
      </c>
      <c r="HS4" s="4" t="s">
        <v>81</v>
      </c>
      <c r="HT4" s="4" t="s">
        <v>82</v>
      </c>
      <c r="HU4" s="4" t="s">
        <v>83</v>
      </c>
      <c r="HV4" s="18" t="s">
        <v>84</v>
      </c>
      <c r="HW4" s="4" t="s">
        <v>77</v>
      </c>
      <c r="HX4" s="4" t="s">
        <v>78</v>
      </c>
      <c r="HY4" s="4" t="s">
        <v>79</v>
      </c>
      <c r="HZ4" s="4" t="s">
        <v>80</v>
      </c>
      <c r="IA4" s="4" t="s">
        <v>81</v>
      </c>
      <c r="IB4" s="4" t="s">
        <v>82</v>
      </c>
      <c r="IC4" s="4" t="s">
        <v>83</v>
      </c>
      <c r="ID4" s="18" t="s">
        <v>84</v>
      </c>
      <c r="IE4" s="4" t="s">
        <v>77</v>
      </c>
      <c r="IF4" s="4" t="s">
        <v>78</v>
      </c>
      <c r="IG4" s="4" t="s">
        <v>79</v>
      </c>
      <c r="IH4" s="4" t="s">
        <v>80</v>
      </c>
      <c r="II4" s="4" t="s">
        <v>81</v>
      </c>
      <c r="IJ4" s="4" t="s">
        <v>82</v>
      </c>
      <c r="IK4" s="4" t="s">
        <v>83</v>
      </c>
      <c r="IL4" s="18" t="s">
        <v>84</v>
      </c>
      <c r="IM4" s="4" t="s">
        <v>77</v>
      </c>
      <c r="IN4" s="4" t="s">
        <v>78</v>
      </c>
      <c r="IO4" s="4" t="s">
        <v>79</v>
      </c>
      <c r="IP4" s="4" t="s">
        <v>80</v>
      </c>
      <c r="IQ4" s="4" t="s">
        <v>81</v>
      </c>
      <c r="IR4" s="4" t="s">
        <v>82</v>
      </c>
      <c r="IS4" s="4" t="s">
        <v>83</v>
      </c>
      <c r="IT4" s="18" t="s">
        <v>84</v>
      </c>
      <c r="IU4" s="4" t="s">
        <v>77</v>
      </c>
      <c r="IV4" s="4" t="s">
        <v>78</v>
      </c>
      <c r="IW4" s="4" t="s">
        <v>79</v>
      </c>
      <c r="IX4" s="4" t="s">
        <v>80</v>
      </c>
      <c r="IY4" s="4" t="s">
        <v>81</v>
      </c>
      <c r="IZ4" s="4" t="s">
        <v>61</v>
      </c>
      <c r="JA4" s="4" t="s">
        <v>69</v>
      </c>
      <c r="JB4" s="18" t="s">
        <v>27</v>
      </c>
      <c r="JC4" s="4" t="s">
        <v>77</v>
      </c>
      <c r="JD4" s="4" t="s">
        <v>78</v>
      </c>
      <c r="JE4" s="4" t="s">
        <v>79</v>
      </c>
      <c r="JF4" s="4" t="s">
        <v>80</v>
      </c>
      <c r="JG4" s="4" t="s">
        <v>81</v>
      </c>
      <c r="JH4" s="4" t="s">
        <v>61</v>
      </c>
      <c r="JI4" s="4" t="s">
        <v>69</v>
      </c>
      <c r="JJ4" s="18" t="s">
        <v>27</v>
      </c>
      <c r="JK4" s="7" t="s">
        <v>96</v>
      </c>
      <c r="JL4" s="8" t="s">
        <v>97</v>
      </c>
      <c r="JM4" s="8" t="s">
        <v>99</v>
      </c>
      <c r="JN4" s="8" t="s">
        <v>100</v>
      </c>
      <c r="JO4" s="8" t="s">
        <v>101</v>
      </c>
      <c r="JP4" s="7" t="s">
        <v>108</v>
      </c>
      <c r="JQ4" s="20" t="s">
        <v>90</v>
      </c>
      <c r="JR4" s="823"/>
      <c r="JS4" s="8" t="s">
        <v>413</v>
      </c>
      <c r="JT4" s="8" t="s">
        <v>415</v>
      </c>
      <c r="JU4" s="512" t="s">
        <v>416</v>
      </c>
      <c r="JV4" s="8" t="s">
        <v>413</v>
      </c>
      <c r="JW4" s="8" t="s">
        <v>415</v>
      </c>
      <c r="JX4" s="8" t="s">
        <v>416</v>
      </c>
      <c r="JY4" s="8" t="s">
        <v>413</v>
      </c>
      <c r="JZ4" s="8" t="s">
        <v>415</v>
      </c>
      <c r="KA4" s="8" t="s">
        <v>416</v>
      </c>
      <c r="KB4" s="11" t="s">
        <v>109</v>
      </c>
      <c r="KC4" s="4" t="s">
        <v>77</v>
      </c>
      <c r="KD4" s="4" t="s">
        <v>78</v>
      </c>
      <c r="KE4" s="4" t="s">
        <v>79</v>
      </c>
      <c r="KF4" s="4" t="s">
        <v>80</v>
      </c>
      <c r="KG4" s="4" t="s">
        <v>81</v>
      </c>
      <c r="KH4" s="4" t="s">
        <v>61</v>
      </c>
      <c r="KI4" s="4" t="s">
        <v>69</v>
      </c>
      <c r="KJ4" s="11" t="s">
        <v>109</v>
      </c>
      <c r="KK4" s="4" t="s">
        <v>77</v>
      </c>
      <c r="KL4" s="4" t="s">
        <v>78</v>
      </c>
      <c r="KM4" s="4" t="s">
        <v>79</v>
      </c>
      <c r="KN4" s="4" t="s">
        <v>80</v>
      </c>
      <c r="KO4" s="4" t="s">
        <v>81</v>
      </c>
      <c r="KP4" s="4" t="s">
        <v>61</v>
      </c>
      <c r="KQ4" s="4" t="s">
        <v>69</v>
      </c>
      <c r="KR4" s="11" t="s">
        <v>109</v>
      </c>
      <c r="KS4" s="4" t="s">
        <v>77</v>
      </c>
      <c r="KT4" s="4" t="s">
        <v>78</v>
      </c>
      <c r="KU4" s="4" t="s">
        <v>79</v>
      </c>
      <c r="KV4" s="4" t="s">
        <v>80</v>
      </c>
      <c r="KW4" s="4" t="s">
        <v>81</v>
      </c>
      <c r="KX4" s="4" t="s">
        <v>61</v>
      </c>
      <c r="KY4" s="4" t="s">
        <v>69</v>
      </c>
      <c r="KZ4" s="11" t="s">
        <v>109</v>
      </c>
      <c r="LA4" s="4" t="s">
        <v>77</v>
      </c>
      <c r="LB4" s="4" t="s">
        <v>78</v>
      </c>
      <c r="LC4" s="4" t="s">
        <v>79</v>
      </c>
      <c r="LD4" s="4" t="s">
        <v>80</v>
      </c>
      <c r="LE4" s="4" t="s">
        <v>81</v>
      </c>
      <c r="LF4" s="4" t="s">
        <v>61</v>
      </c>
      <c r="LG4" s="4" t="s">
        <v>69</v>
      </c>
      <c r="LH4" s="11" t="s">
        <v>109</v>
      </c>
      <c r="LI4" s="4" t="s">
        <v>77</v>
      </c>
      <c r="LJ4" s="4" t="s">
        <v>78</v>
      </c>
      <c r="LK4" s="4" t="s">
        <v>79</v>
      </c>
      <c r="LL4" s="4" t="s">
        <v>80</v>
      </c>
      <c r="LM4" s="4" t="s">
        <v>81</v>
      </c>
      <c r="LN4" s="4" t="s">
        <v>61</v>
      </c>
      <c r="LO4" s="4" t="s">
        <v>69</v>
      </c>
      <c r="LP4" s="11" t="s">
        <v>109</v>
      </c>
      <c r="LQ4" s="4" t="s">
        <v>77</v>
      </c>
      <c r="LR4" s="4" t="s">
        <v>78</v>
      </c>
      <c r="LS4" s="4" t="s">
        <v>79</v>
      </c>
      <c r="LT4" s="4" t="s">
        <v>80</v>
      </c>
      <c r="LU4" s="4" t="s">
        <v>81</v>
      </c>
      <c r="LV4" s="4" t="s">
        <v>61</v>
      </c>
      <c r="LW4" s="4" t="s">
        <v>69</v>
      </c>
      <c r="LX4" s="11" t="s">
        <v>109</v>
      </c>
      <c r="LY4" s="4" t="s">
        <v>77</v>
      </c>
      <c r="LZ4" s="4" t="s">
        <v>78</v>
      </c>
      <c r="MA4" s="4" t="s">
        <v>79</v>
      </c>
      <c r="MB4" s="4" t="s">
        <v>80</v>
      </c>
      <c r="MC4" s="4" t="s">
        <v>81</v>
      </c>
      <c r="MD4" s="4" t="s">
        <v>61</v>
      </c>
      <c r="ME4" s="4" t="s">
        <v>69</v>
      </c>
      <c r="MF4" s="11" t="s">
        <v>109</v>
      </c>
      <c r="MG4" s="4" t="s">
        <v>77</v>
      </c>
      <c r="MH4" s="4" t="s">
        <v>78</v>
      </c>
      <c r="MI4" s="4" t="s">
        <v>79</v>
      </c>
      <c r="MJ4" s="4" t="s">
        <v>80</v>
      </c>
      <c r="MK4" s="4" t="s">
        <v>81</v>
      </c>
      <c r="ML4" s="4" t="s">
        <v>61</v>
      </c>
      <c r="MM4" s="4" t="s">
        <v>69</v>
      </c>
      <c r="MN4" s="11" t="s">
        <v>109</v>
      </c>
      <c r="MO4" s="4" t="s">
        <v>77</v>
      </c>
      <c r="MP4" s="4" t="s">
        <v>78</v>
      </c>
      <c r="MQ4" s="4" t="s">
        <v>79</v>
      </c>
      <c r="MR4" s="4" t="s">
        <v>80</v>
      </c>
      <c r="MS4" s="4" t="s">
        <v>81</v>
      </c>
      <c r="MT4" s="4" t="s">
        <v>61</v>
      </c>
      <c r="MU4" s="4" t="s">
        <v>69</v>
      </c>
      <c r="MV4" s="11" t="s">
        <v>109</v>
      </c>
      <c r="MW4" s="18" t="s">
        <v>77</v>
      </c>
      <c r="MX4" s="18" t="s">
        <v>78</v>
      </c>
      <c r="MY4" s="18" t="s">
        <v>79</v>
      </c>
      <c r="MZ4" s="18" t="s">
        <v>80</v>
      </c>
      <c r="NA4" s="18" t="s">
        <v>81</v>
      </c>
      <c r="NB4" s="18" t="s">
        <v>61</v>
      </c>
      <c r="NC4" s="18" t="s">
        <v>69</v>
      </c>
      <c r="ND4" s="4" t="s">
        <v>120</v>
      </c>
      <c r="NE4" s="4" t="s">
        <v>119</v>
      </c>
      <c r="NF4" s="10" t="s">
        <v>122</v>
      </c>
      <c r="NG4" s="10" t="s">
        <v>123</v>
      </c>
      <c r="NH4" s="12" t="s">
        <v>126</v>
      </c>
      <c r="NI4" s="12" t="s">
        <v>127</v>
      </c>
      <c r="NJ4" s="13" t="s">
        <v>129</v>
      </c>
      <c r="NK4" s="819"/>
      <c r="NL4" s="21" t="s">
        <v>137</v>
      </c>
      <c r="NM4" s="14" t="s">
        <v>138</v>
      </c>
      <c r="NN4" s="15" t="s">
        <v>136</v>
      </c>
      <c r="NO4" s="21" t="s">
        <v>140</v>
      </c>
      <c r="NP4" s="15" t="s">
        <v>141</v>
      </c>
      <c r="NQ4" s="15" t="s">
        <v>142</v>
      </c>
      <c r="NR4" s="476" t="s">
        <v>402</v>
      </c>
      <c r="NS4" s="477" t="s">
        <v>403</v>
      </c>
      <c r="NT4" s="477" t="s">
        <v>404</v>
      </c>
    </row>
    <row r="5" spans="2:384" s="518" customFormat="1" ht="20.100000000000001" customHeight="1" x14ac:dyDescent="0.15">
      <c r="B5" s="514">
        <f>就労移行支援事業!D15</f>
        <v>0</v>
      </c>
      <c r="C5" s="514">
        <f>就労移行支援事業!D16</f>
        <v>0</v>
      </c>
      <c r="D5" s="514">
        <f>就労移行支援事業!D17</f>
        <v>0</v>
      </c>
      <c r="E5" s="515">
        <f>就労移行支援事業!D18</f>
        <v>0</v>
      </c>
      <c r="F5" s="515">
        <f>就労移行支援事業!F18</f>
        <v>0</v>
      </c>
      <c r="G5" s="514">
        <f>就労移行支援事業!J18</f>
        <v>0</v>
      </c>
      <c r="H5" s="514">
        <f>就労移行支援事業!D19</f>
        <v>0</v>
      </c>
      <c r="I5" s="514">
        <f>就労移行支援事業!C27</f>
        <v>0</v>
      </c>
      <c r="J5" s="516">
        <f>就労移行支援事業!C30</f>
        <v>0</v>
      </c>
      <c r="K5" s="516">
        <f>就労移行支援事業!D30</f>
        <v>0</v>
      </c>
      <c r="L5" s="516">
        <f>就労移行支援事業!C31</f>
        <v>0</v>
      </c>
      <c r="M5" s="516">
        <f>就労移行支援事業!D31</f>
        <v>0</v>
      </c>
      <c r="N5" s="517">
        <f>就労移行支援事業!C34</f>
        <v>0</v>
      </c>
      <c r="O5" s="517">
        <f>就労移行支援事業!D34</f>
        <v>0</v>
      </c>
      <c r="P5" s="517">
        <f>就労移行支援事業!C35</f>
        <v>0</v>
      </c>
      <c r="Q5" s="517">
        <f>就労移行支援事業!D35</f>
        <v>0</v>
      </c>
      <c r="R5" s="513">
        <f>就労移行支援事業!C39</f>
        <v>0</v>
      </c>
      <c r="S5" s="513">
        <f>就労移行支援事業!B44</f>
        <v>0</v>
      </c>
      <c r="T5" s="513">
        <f>就労移行支援事業!B45</f>
        <v>0</v>
      </c>
      <c r="U5" s="513">
        <f>就労移行支援事業!B46</f>
        <v>0</v>
      </c>
      <c r="V5" s="513">
        <f>就労移行支援事業!B47</f>
        <v>0</v>
      </c>
      <c r="W5" s="513">
        <f>就労移行支援事業!B48</f>
        <v>0</v>
      </c>
      <c r="X5" s="513">
        <f>就労移行支援事業!B49</f>
        <v>0</v>
      </c>
      <c r="Y5" s="513">
        <f>就労移行支援事業!B49</f>
        <v>0</v>
      </c>
      <c r="Z5" s="513">
        <f>就労移行支援事業!B51</f>
        <v>0</v>
      </c>
      <c r="AA5" s="513">
        <f>就労移行支援事業!D44</f>
        <v>0</v>
      </c>
      <c r="AB5" s="513">
        <f>就労移行支援事業!D45</f>
        <v>0</v>
      </c>
      <c r="AC5" s="513">
        <f>就労移行支援事業!D46</f>
        <v>0</v>
      </c>
      <c r="AD5" s="513">
        <f>就労移行支援事業!D47</f>
        <v>0</v>
      </c>
      <c r="AE5" s="513">
        <f>就労移行支援事業!D48</f>
        <v>0</v>
      </c>
      <c r="AF5" s="513">
        <f>就労移行支援事業!D49</f>
        <v>0</v>
      </c>
      <c r="AG5" s="513">
        <f>就労移行支援事業!D50</f>
        <v>0</v>
      </c>
      <c r="AH5" s="513">
        <f>就労移行支援事業!D51</f>
        <v>0</v>
      </c>
      <c r="AI5" s="513">
        <f>就労移行支援事業!F44</f>
        <v>0</v>
      </c>
      <c r="AJ5" s="513">
        <f>就労移行支援事業!F45</f>
        <v>0</v>
      </c>
      <c r="AK5" s="513">
        <f>就労移行支援事業!F46</f>
        <v>0</v>
      </c>
      <c r="AL5" s="513">
        <f>就労移行支援事業!F47</f>
        <v>0</v>
      </c>
      <c r="AM5" s="513">
        <f>就労移行支援事業!F48</f>
        <v>0</v>
      </c>
      <c r="AN5" s="513">
        <f>就労移行支援事業!F49</f>
        <v>0</v>
      </c>
      <c r="AO5" s="513">
        <f>就労移行支援事業!F50</f>
        <v>0</v>
      </c>
      <c r="AP5" s="513">
        <f>就労移行支援事業!F51</f>
        <v>0</v>
      </c>
      <c r="AQ5" s="513">
        <f>就労移行支援事業!H44</f>
        <v>0</v>
      </c>
      <c r="AR5" s="513">
        <f>就労移行支援事業!H45</f>
        <v>0</v>
      </c>
      <c r="AS5" s="513">
        <f>就労移行支援事業!H46</f>
        <v>0</v>
      </c>
      <c r="AT5" s="513">
        <f>就労移行支援事業!H47</f>
        <v>0</v>
      </c>
      <c r="AU5" s="513">
        <f>就労移行支援事業!H48</f>
        <v>0</v>
      </c>
      <c r="AV5" s="513">
        <f>就労移行支援事業!H49</f>
        <v>0</v>
      </c>
      <c r="AW5" s="513">
        <f>就労移行支援事業!H50</f>
        <v>0</v>
      </c>
      <c r="AX5" s="513">
        <f>就労移行支援事業!H51</f>
        <v>0</v>
      </c>
      <c r="AY5" s="513">
        <f>就労移行支援事業!J44</f>
        <v>0</v>
      </c>
      <c r="AZ5" s="513">
        <f>就労移行支援事業!J45</f>
        <v>0</v>
      </c>
      <c r="BA5" s="513">
        <f>就労移行支援事業!J46</f>
        <v>0</v>
      </c>
      <c r="BB5" s="513">
        <f>就労移行支援事業!J47</f>
        <v>0</v>
      </c>
      <c r="BC5" s="513">
        <f>就労移行支援事業!J48</f>
        <v>0</v>
      </c>
      <c r="BD5" s="513">
        <f>就労移行支援事業!J49</f>
        <v>0</v>
      </c>
      <c r="BE5" s="513">
        <f>就労移行支援事業!J50</f>
        <v>0</v>
      </c>
      <c r="BF5" s="513">
        <f>就労移行支援事業!J51</f>
        <v>0</v>
      </c>
      <c r="BG5" s="513">
        <f>就労移行支援事業!L44</f>
        <v>0</v>
      </c>
      <c r="BH5" s="513">
        <f>就労移行支援事業!L45</f>
        <v>0</v>
      </c>
      <c r="BI5" s="513">
        <f>就労移行支援事業!L46</f>
        <v>0</v>
      </c>
      <c r="BJ5" s="513">
        <f>就労移行支援事業!L47</f>
        <v>0</v>
      </c>
      <c r="BK5" s="513">
        <f>就労移行支援事業!L48</f>
        <v>0</v>
      </c>
      <c r="BL5" s="513">
        <f>就労移行支援事業!L49</f>
        <v>0</v>
      </c>
      <c r="BM5" s="513">
        <f>就労移行支援事業!L50</f>
        <v>0</v>
      </c>
      <c r="BN5" s="513">
        <f>就労移行支援事業!L51</f>
        <v>0</v>
      </c>
      <c r="BO5" s="513">
        <f>就労移行支援事業!B55</f>
        <v>0</v>
      </c>
      <c r="BP5" s="513">
        <f>就労移行支援事業!D55</f>
        <v>0</v>
      </c>
      <c r="BQ5" s="513">
        <f>就労移行支援事業!F55</f>
        <v>0</v>
      </c>
      <c r="BR5" s="513">
        <f>就労移行支援事業!B57</f>
        <v>0</v>
      </c>
      <c r="BS5" s="513">
        <f>就労移行支援事業!D57</f>
        <v>0</v>
      </c>
      <c r="BT5" s="513">
        <f>就労移行支援事業!F57</f>
        <v>0</v>
      </c>
      <c r="BU5" s="513">
        <f>就労移行支援事業!H56</f>
        <v>0</v>
      </c>
      <c r="BV5" s="513">
        <f>就労移行支援事業!B61</f>
        <v>0</v>
      </c>
      <c r="BW5" s="513">
        <f>就労移行支援事業!B62</f>
        <v>0</v>
      </c>
      <c r="BX5" s="513">
        <f>就労移行支援事業!B63</f>
        <v>0</v>
      </c>
      <c r="BY5" s="513">
        <f>就労移行支援事業!B64</f>
        <v>0</v>
      </c>
      <c r="BZ5" s="513">
        <f>就労移行支援事業!B65</f>
        <v>0</v>
      </c>
      <c r="CA5" s="513">
        <f>就労移行支援事業!B66</f>
        <v>0</v>
      </c>
      <c r="CB5" s="513">
        <f>就労移行支援事業!B67</f>
        <v>0</v>
      </c>
      <c r="CC5" s="513">
        <f>就労移行支援事業!B68</f>
        <v>0</v>
      </c>
      <c r="CD5" s="513">
        <f>就労移行支援事業!D71</f>
        <v>0</v>
      </c>
      <c r="CE5" s="513">
        <f>就労移行支援事業!F71</f>
        <v>0</v>
      </c>
      <c r="CF5" s="513">
        <f>就労移行支援事業!D72</f>
        <v>0</v>
      </c>
      <c r="CG5" s="513">
        <f>就労移行支援事業!F72</f>
        <v>0</v>
      </c>
      <c r="CH5" s="513">
        <f>就労移行支援事業!B75</f>
        <v>0</v>
      </c>
      <c r="CI5" s="513">
        <f>就労移行支援事業!B76</f>
        <v>0</v>
      </c>
      <c r="CJ5" s="513">
        <f>就労移行支援事業!B77</f>
        <v>0</v>
      </c>
      <c r="CK5" s="513">
        <f>就労移行支援事業!B78</f>
        <v>0</v>
      </c>
      <c r="CL5" s="513">
        <f>就労移行支援事業!B79</f>
        <v>0</v>
      </c>
      <c r="CM5" s="513">
        <f>就労移行支援事業!B80</f>
        <v>0</v>
      </c>
      <c r="CN5" s="513">
        <f>就労移行支援事業!B81</f>
        <v>0</v>
      </c>
      <c r="CO5" s="513">
        <f>就労移行支援事業!B82</f>
        <v>0</v>
      </c>
      <c r="CP5" s="513">
        <f>就労移行支援事業!D75</f>
        <v>0</v>
      </c>
      <c r="CQ5" s="513">
        <f>就労移行支援事業!D76</f>
        <v>0</v>
      </c>
      <c r="CR5" s="513">
        <f>就労移行支援事業!D77</f>
        <v>0</v>
      </c>
      <c r="CS5" s="513">
        <f>就労移行支援事業!D78</f>
        <v>0</v>
      </c>
      <c r="CT5" s="513">
        <f>就労移行支援事業!D79</f>
        <v>0</v>
      </c>
      <c r="CU5" s="513">
        <f>就労移行支援事業!D80</f>
        <v>0</v>
      </c>
      <c r="CV5" s="513">
        <f>就労移行支援事業!D81</f>
        <v>0</v>
      </c>
      <c r="CW5" s="513">
        <f>就労移行支援事業!D82</f>
        <v>0</v>
      </c>
      <c r="CX5" s="513">
        <f>就労移行支援事業!F75</f>
        <v>0</v>
      </c>
      <c r="CY5" s="513">
        <f>就労移行支援事業!F76</f>
        <v>0</v>
      </c>
      <c r="CZ5" s="513">
        <f>就労移行支援事業!F77</f>
        <v>0</v>
      </c>
      <c r="DA5" s="513">
        <f>就労移行支援事業!F78</f>
        <v>0</v>
      </c>
      <c r="DB5" s="513">
        <f>就労移行支援事業!F79</f>
        <v>0</v>
      </c>
      <c r="DC5" s="513">
        <f>就労移行支援事業!F80</f>
        <v>0</v>
      </c>
      <c r="DD5" s="513">
        <f>就労移行支援事業!F81</f>
        <v>0</v>
      </c>
      <c r="DE5" s="513">
        <f>就労移行支援事業!F82</f>
        <v>0</v>
      </c>
      <c r="DF5" s="513">
        <f>就労移行支援事業!H75</f>
        <v>0</v>
      </c>
      <c r="DG5" s="513">
        <f>就労移行支援事業!H76</f>
        <v>0</v>
      </c>
      <c r="DH5" s="513">
        <f>就労移行支援事業!H77</f>
        <v>0</v>
      </c>
      <c r="DI5" s="513">
        <f>就労移行支援事業!H78</f>
        <v>0</v>
      </c>
      <c r="DJ5" s="513">
        <f>就労移行支援事業!H79</f>
        <v>0</v>
      </c>
      <c r="DK5" s="513">
        <f>就労移行支援事業!H80</f>
        <v>0</v>
      </c>
      <c r="DL5" s="513">
        <f>就労移行支援事業!H81</f>
        <v>0</v>
      </c>
      <c r="DM5" s="513">
        <f>就労移行支援事業!H82</f>
        <v>0</v>
      </c>
      <c r="DN5" s="513">
        <f>就労移行支援事業!J75</f>
        <v>0</v>
      </c>
      <c r="DO5" s="513">
        <f>就労移行支援事業!J76</f>
        <v>0</v>
      </c>
      <c r="DP5" s="513">
        <f>就労移行支援事業!J77</f>
        <v>0</v>
      </c>
      <c r="DQ5" s="513">
        <f>就労移行支援事業!J78</f>
        <v>0</v>
      </c>
      <c r="DR5" s="513">
        <f>就労移行支援事業!J79</f>
        <v>0</v>
      </c>
      <c r="DS5" s="513">
        <f>就労移行支援事業!J80</f>
        <v>0</v>
      </c>
      <c r="DT5" s="513">
        <f>就労移行支援事業!J81</f>
        <v>0</v>
      </c>
      <c r="DU5" s="513">
        <f>就労移行支援事業!J82</f>
        <v>0</v>
      </c>
      <c r="DV5" s="513">
        <f>就労移行支援事業!B86</f>
        <v>0</v>
      </c>
      <c r="DW5" s="513">
        <f>就労移行支援事業!B87</f>
        <v>0</v>
      </c>
      <c r="DX5" s="513">
        <f>就労移行支援事業!B88</f>
        <v>0</v>
      </c>
      <c r="DY5" s="513">
        <f>就労移行支援事業!B89</f>
        <v>0</v>
      </c>
      <c r="DZ5" s="513">
        <f>就労移行支援事業!B90</f>
        <v>0</v>
      </c>
      <c r="EA5" s="513">
        <f>就労移行支援事業!B91</f>
        <v>0</v>
      </c>
      <c r="EB5" s="513">
        <f>就労移行支援事業!B92</f>
        <v>0</v>
      </c>
      <c r="EC5" s="513">
        <f>就労移行支援事業!B93</f>
        <v>0</v>
      </c>
      <c r="ED5" s="513">
        <f>就労移行支援事業!D86</f>
        <v>0</v>
      </c>
      <c r="EE5" s="513">
        <f>就労移行支援事業!D87</f>
        <v>0</v>
      </c>
      <c r="EF5" s="513">
        <f>就労移行支援事業!D88</f>
        <v>0</v>
      </c>
      <c r="EG5" s="513">
        <f>就労移行支援事業!D89</f>
        <v>0</v>
      </c>
      <c r="EH5" s="513">
        <f>就労移行支援事業!D90</f>
        <v>0</v>
      </c>
      <c r="EI5" s="513">
        <f>就労移行支援事業!D91</f>
        <v>0</v>
      </c>
      <c r="EJ5" s="513">
        <f>就労移行支援事業!D92</f>
        <v>0</v>
      </c>
      <c r="EK5" s="513">
        <f>就労移行支援事業!D93</f>
        <v>0</v>
      </c>
      <c r="EL5" s="513">
        <f>就労移行支援事業!F86</f>
        <v>0</v>
      </c>
      <c r="EM5" s="513">
        <f>就労移行支援事業!F87</f>
        <v>0</v>
      </c>
      <c r="EN5" s="513">
        <f>就労移行支援事業!F88</f>
        <v>0</v>
      </c>
      <c r="EO5" s="513">
        <f>就労移行支援事業!F89</f>
        <v>0</v>
      </c>
      <c r="EP5" s="513">
        <f>就労移行支援事業!F90</f>
        <v>0</v>
      </c>
      <c r="EQ5" s="513">
        <f>就労移行支援事業!F91</f>
        <v>0</v>
      </c>
      <c r="ER5" s="513">
        <f>就労移行支援事業!F92</f>
        <v>0</v>
      </c>
      <c r="ES5" s="513">
        <f>就労移行支援事業!F93</f>
        <v>0</v>
      </c>
      <c r="ET5" s="513">
        <f>就労移行支援事業!H86</f>
        <v>0</v>
      </c>
      <c r="EU5" s="513">
        <f>就労移行支援事業!H87</f>
        <v>0</v>
      </c>
      <c r="EV5" s="513">
        <f>就労移行支援事業!H88</f>
        <v>0</v>
      </c>
      <c r="EW5" s="513">
        <f>就労移行支援事業!H89</f>
        <v>0</v>
      </c>
      <c r="EX5" s="513">
        <f>就労移行支援事業!H90</f>
        <v>0</v>
      </c>
      <c r="EY5" s="513">
        <f>就労移行支援事業!H91</f>
        <v>0</v>
      </c>
      <c r="EZ5" s="513">
        <f>就労移行支援事業!H92</f>
        <v>0</v>
      </c>
      <c r="FA5" s="513">
        <f>就労移行支援事業!H93</f>
        <v>0</v>
      </c>
      <c r="FB5" s="513">
        <f>就労移行支援事業!J86</f>
        <v>0</v>
      </c>
      <c r="FC5" s="513">
        <f>就労移行支援事業!J87</f>
        <v>0</v>
      </c>
      <c r="FD5" s="513">
        <f>就労移行支援事業!J88</f>
        <v>0</v>
      </c>
      <c r="FE5" s="513">
        <f>就労移行支援事業!J89</f>
        <v>0</v>
      </c>
      <c r="FF5" s="513">
        <f>就労移行支援事業!J90</f>
        <v>0</v>
      </c>
      <c r="FG5" s="513">
        <f>就労移行支援事業!J91</f>
        <v>0</v>
      </c>
      <c r="FH5" s="513">
        <f>就労移行支援事業!J92</f>
        <v>0</v>
      </c>
      <c r="FI5" s="513">
        <f>就労移行支援事業!J93</f>
        <v>0</v>
      </c>
      <c r="FJ5" s="513">
        <f>就労移行支援事業!L86</f>
        <v>0</v>
      </c>
      <c r="FK5" s="513">
        <f>就労移行支援事業!L87</f>
        <v>0</v>
      </c>
      <c r="FL5" s="513">
        <f>就労移行支援事業!L88</f>
        <v>0</v>
      </c>
      <c r="FM5" s="513">
        <f>就労移行支援事業!L89</f>
        <v>0</v>
      </c>
      <c r="FN5" s="513">
        <f>就労移行支援事業!L90</f>
        <v>0</v>
      </c>
      <c r="FO5" s="513">
        <f>就労移行支援事業!L91</f>
        <v>0</v>
      </c>
      <c r="FP5" s="513">
        <f>就労移行支援事業!L92</f>
        <v>0</v>
      </c>
      <c r="FQ5" s="513">
        <f>就労移行支援事業!L93</f>
        <v>0</v>
      </c>
      <c r="FR5" s="513">
        <f>就労移行支援事業!N86</f>
        <v>0</v>
      </c>
      <c r="FS5" s="513">
        <f>就労移行支援事業!N87</f>
        <v>0</v>
      </c>
      <c r="FT5" s="513">
        <f>就労移行支援事業!N88</f>
        <v>0</v>
      </c>
      <c r="FU5" s="513">
        <f>就労移行支援事業!N89</f>
        <v>0</v>
      </c>
      <c r="FV5" s="513">
        <f>就労移行支援事業!N90</f>
        <v>0</v>
      </c>
      <c r="FW5" s="513">
        <f>就労移行支援事業!N91</f>
        <v>0</v>
      </c>
      <c r="FX5" s="513">
        <f>就労移行支援事業!N92</f>
        <v>0</v>
      </c>
      <c r="FY5" s="513">
        <f>就労移行支援事業!N93</f>
        <v>0</v>
      </c>
      <c r="FZ5" s="513">
        <f>就労移行支援事業!P86</f>
        <v>0</v>
      </c>
      <c r="GA5" s="513">
        <f>就労移行支援事業!P87</f>
        <v>0</v>
      </c>
      <c r="GB5" s="513">
        <f>就労移行支援事業!P88</f>
        <v>0</v>
      </c>
      <c r="GC5" s="513">
        <f>就労移行支援事業!P89</f>
        <v>0</v>
      </c>
      <c r="GD5" s="513">
        <f>就労移行支援事業!P90</f>
        <v>0</v>
      </c>
      <c r="GE5" s="513">
        <f>就労移行支援事業!P91</f>
        <v>0</v>
      </c>
      <c r="GF5" s="513">
        <f>就労移行支援事業!P92</f>
        <v>0</v>
      </c>
      <c r="GG5" s="513">
        <f>就労移行支援事業!P93</f>
        <v>0</v>
      </c>
      <c r="GH5" s="513">
        <f>就労移行支援事業!R86</f>
        <v>0</v>
      </c>
      <c r="GI5" s="513">
        <f>就労移行支援事業!R87</f>
        <v>0</v>
      </c>
      <c r="GJ5" s="513">
        <f>就労移行支援事業!R88</f>
        <v>0</v>
      </c>
      <c r="GK5" s="513">
        <f>就労移行支援事業!R89</f>
        <v>0</v>
      </c>
      <c r="GL5" s="513">
        <f>就労移行支援事業!R90</f>
        <v>0</v>
      </c>
      <c r="GM5" s="513">
        <f>就労移行支援事業!R91</f>
        <v>0</v>
      </c>
      <c r="GN5" s="513">
        <f>就労移行支援事業!R92</f>
        <v>0</v>
      </c>
      <c r="GO5" s="513">
        <f>就労移行支援事業!R93</f>
        <v>0</v>
      </c>
      <c r="GP5" s="513">
        <f>就労移行支援事業!G99</f>
        <v>0</v>
      </c>
      <c r="GQ5" s="513">
        <f>就労移行支援事業!E98</f>
        <v>0</v>
      </c>
      <c r="GR5" s="513">
        <f>就労移行支援事業!E99</f>
        <v>0</v>
      </c>
      <c r="GS5" s="513">
        <f>就労移行支援事業!E100</f>
        <v>0</v>
      </c>
      <c r="GT5" s="513">
        <f>就労移行支援事業!E101</f>
        <v>0</v>
      </c>
      <c r="GU5" s="513">
        <f>就労移行支援事業!E102</f>
        <v>0</v>
      </c>
      <c r="GV5" s="513">
        <f>就労移行支援事業!E103</f>
        <v>0</v>
      </c>
      <c r="GW5" s="513">
        <f>就労移行支援事業!E104</f>
        <v>0</v>
      </c>
      <c r="GX5" s="513">
        <f>就労移行支援事業!E105</f>
        <v>0</v>
      </c>
      <c r="GY5" s="513">
        <f>就労移行支援事業!E106</f>
        <v>0</v>
      </c>
      <c r="GZ5" s="513">
        <f>就労移行支援事業!E107</f>
        <v>0</v>
      </c>
      <c r="HA5" s="513">
        <f>就労移行支援事業!E108</f>
        <v>0</v>
      </c>
      <c r="HB5" s="513">
        <f>就労移行支援事業!E109</f>
        <v>0</v>
      </c>
      <c r="HC5" s="513">
        <f>就労移行支援事業!E110</f>
        <v>0</v>
      </c>
      <c r="HD5" s="513">
        <f>就労移行支援事業!E111</f>
        <v>0</v>
      </c>
      <c r="HE5" s="513">
        <f>就労移行支援事業!E112</f>
        <v>0</v>
      </c>
      <c r="HF5" s="513">
        <f>就労移行支援事業!E113</f>
        <v>0</v>
      </c>
      <c r="HG5" s="514">
        <f>就労移行支援事業!D116</f>
        <v>0</v>
      </c>
      <c r="HH5" s="514">
        <f>就労移行支援事業!D117</f>
        <v>0</v>
      </c>
      <c r="HI5" s="513">
        <f>就労移行支援事業!D120</f>
        <v>0</v>
      </c>
      <c r="HJ5" s="513">
        <f>就労移行支援事業!D123</f>
        <v>0</v>
      </c>
      <c r="HK5" s="513">
        <f>就労移行支援事業!E126</f>
        <v>0</v>
      </c>
      <c r="HL5" s="513">
        <f>就労移行支援事業!E127</f>
        <v>0</v>
      </c>
      <c r="HM5" s="513">
        <f>就労移行支援事業!E128</f>
        <v>0</v>
      </c>
      <c r="HN5" s="513">
        <f>就労移行支援事業!E129</f>
        <v>0</v>
      </c>
      <c r="HO5" s="513">
        <f>就労移行支援事業!B135</f>
        <v>0</v>
      </c>
      <c r="HP5" s="513">
        <f>就労移行支援事業!B136</f>
        <v>0</v>
      </c>
      <c r="HQ5" s="513">
        <f>就労移行支援事業!B137</f>
        <v>0</v>
      </c>
      <c r="HR5" s="513">
        <f>就労移行支援事業!B138</f>
        <v>0</v>
      </c>
      <c r="HS5" s="513">
        <f>就労移行支援事業!B139</f>
        <v>0</v>
      </c>
      <c r="HT5" s="513">
        <f>就労移行支援事業!B140</f>
        <v>0</v>
      </c>
      <c r="HU5" s="513">
        <f>就労移行支援事業!B141</f>
        <v>0</v>
      </c>
      <c r="HV5" s="513">
        <f>就労移行支援事業!B142</f>
        <v>0</v>
      </c>
      <c r="HW5" s="513">
        <f>就労移行支援事業!D135</f>
        <v>0</v>
      </c>
      <c r="HX5" s="513">
        <f>就労移行支援事業!D136</f>
        <v>0</v>
      </c>
      <c r="HY5" s="513">
        <f>就労移行支援事業!D137</f>
        <v>0</v>
      </c>
      <c r="HZ5" s="513">
        <f>就労移行支援事業!D138</f>
        <v>0</v>
      </c>
      <c r="IA5" s="513">
        <f>就労移行支援事業!D139</f>
        <v>0</v>
      </c>
      <c r="IB5" s="513">
        <f>就労移行支援事業!D140</f>
        <v>0</v>
      </c>
      <c r="IC5" s="513">
        <f>就労移行支援事業!D141</f>
        <v>0</v>
      </c>
      <c r="ID5" s="513">
        <f>就労移行支援事業!D142</f>
        <v>0</v>
      </c>
      <c r="IE5" s="513">
        <f>就労移行支援事業!F135</f>
        <v>0</v>
      </c>
      <c r="IF5" s="513">
        <f>就労移行支援事業!F136</f>
        <v>0</v>
      </c>
      <c r="IG5" s="513">
        <f>就労移行支援事業!F137</f>
        <v>0</v>
      </c>
      <c r="IH5" s="513">
        <f>就労移行支援事業!F138</f>
        <v>0</v>
      </c>
      <c r="II5" s="513">
        <f>就労移行支援事業!F139</f>
        <v>0</v>
      </c>
      <c r="IJ5" s="513">
        <f>就労移行支援事業!F140</f>
        <v>0</v>
      </c>
      <c r="IK5" s="513">
        <f>就労移行支援事業!F141</f>
        <v>0</v>
      </c>
      <c r="IL5" s="513">
        <f>就労移行支援事業!F142</f>
        <v>0</v>
      </c>
      <c r="IM5" s="513">
        <f>就労移行支援事業!H135</f>
        <v>0</v>
      </c>
      <c r="IN5" s="513">
        <f>就労移行支援事業!H136</f>
        <v>0</v>
      </c>
      <c r="IO5" s="513">
        <f>就労移行支援事業!H137</f>
        <v>0</v>
      </c>
      <c r="IP5" s="513">
        <f>就労移行支援事業!H138</f>
        <v>0</v>
      </c>
      <c r="IQ5" s="513">
        <f>就労移行支援事業!H139</f>
        <v>0</v>
      </c>
      <c r="IR5" s="513">
        <f>就労移行支援事業!H140</f>
        <v>0</v>
      </c>
      <c r="IS5" s="513">
        <f>就労移行支援事業!H141</f>
        <v>0</v>
      </c>
      <c r="IT5" s="513">
        <f>就労移行支援事業!H142</f>
        <v>0</v>
      </c>
      <c r="IU5" s="513">
        <f>就労移行支援事業!J135</f>
        <v>0</v>
      </c>
      <c r="IV5" s="513">
        <f>就労移行支援事業!J136</f>
        <v>0</v>
      </c>
      <c r="IW5" s="513">
        <f>就労移行支援事業!J137</f>
        <v>0</v>
      </c>
      <c r="IX5" s="513">
        <f>就労移行支援事業!J138</f>
        <v>0</v>
      </c>
      <c r="IY5" s="513">
        <f>就労移行支援事業!J139</f>
        <v>0</v>
      </c>
      <c r="IZ5" s="513">
        <f>就労移行支援事業!J140</f>
        <v>0</v>
      </c>
      <c r="JA5" s="513">
        <f>就労移行支援事業!J141</f>
        <v>0</v>
      </c>
      <c r="JB5" s="513">
        <f>就労移行支援事業!J142</f>
        <v>0</v>
      </c>
      <c r="JC5" s="513">
        <f>就労移行支援事業!L135</f>
        <v>0</v>
      </c>
      <c r="JD5" s="513">
        <f>就労移行支援事業!L136</f>
        <v>0</v>
      </c>
      <c r="JE5" s="513">
        <f>就労移行支援事業!L137</f>
        <v>0</v>
      </c>
      <c r="JF5" s="513">
        <f>就労移行支援事業!L138</f>
        <v>0</v>
      </c>
      <c r="JG5" s="513">
        <f>就労移行支援事業!L139</f>
        <v>0</v>
      </c>
      <c r="JH5" s="513">
        <f>就労移行支援事業!L140</f>
        <v>0</v>
      </c>
      <c r="JI5" s="513">
        <f>就労移行支援事業!L141</f>
        <v>0</v>
      </c>
      <c r="JJ5" s="513">
        <f>就労移行支援事業!L142</f>
        <v>0</v>
      </c>
      <c r="JK5" s="513">
        <f>就労移行支援事業!E147</f>
        <v>0</v>
      </c>
      <c r="JL5" s="513">
        <f>就労移行支援事業!E148</f>
        <v>0</v>
      </c>
      <c r="JM5" s="513">
        <f>就労移行支援事業!E149</f>
        <v>0</v>
      </c>
      <c r="JN5" s="513">
        <f>就労移行支援事業!E151</f>
        <v>0</v>
      </c>
      <c r="JO5" s="513">
        <f>就労移行支援事業!E151</f>
        <v>0</v>
      </c>
      <c r="JP5" s="513">
        <f>就労移行支援事業!E152</f>
        <v>0</v>
      </c>
      <c r="JQ5" s="513">
        <f>就労移行支援事業!E153</f>
        <v>0</v>
      </c>
      <c r="JR5" s="513">
        <f>就労移行支援事業!C156</f>
        <v>0</v>
      </c>
      <c r="JS5" s="513">
        <f>就労移行支援事業!K162</f>
        <v>0</v>
      </c>
      <c r="JT5" s="513">
        <f>就労移行支援事業!M162</f>
        <v>0</v>
      </c>
      <c r="JU5" s="513" t="e">
        <f>就労移行支援事業!O162</f>
        <v>#DIV/0!</v>
      </c>
      <c r="JV5" s="513">
        <f>就労移行支援事業!K163</f>
        <v>0</v>
      </c>
      <c r="JW5" s="513">
        <f>就労移行支援事業!M163</f>
        <v>0</v>
      </c>
      <c r="JX5" s="513" t="e">
        <f>就労移行支援事業!O163</f>
        <v>#DIV/0!</v>
      </c>
      <c r="JY5" s="513">
        <f>就労移行支援事業!K164</f>
        <v>0</v>
      </c>
      <c r="JZ5" s="513">
        <f>就労移行支援事業!M164</f>
        <v>0</v>
      </c>
      <c r="KA5" s="513" t="e">
        <f>就労移行支援事業!O164</f>
        <v>#DIV/0!</v>
      </c>
      <c r="KB5" s="513">
        <f>就労移行支援事業!D171</f>
        <v>0</v>
      </c>
      <c r="KC5" s="513">
        <f>就労移行支援事業!F171</f>
        <v>0</v>
      </c>
      <c r="KD5" s="513">
        <f>就労移行支援事業!G171</f>
        <v>0</v>
      </c>
      <c r="KE5" s="513">
        <f>就労移行支援事業!H171</f>
        <v>0</v>
      </c>
      <c r="KF5" s="513">
        <f>就労移行支援事業!I171</f>
        <v>0</v>
      </c>
      <c r="KG5" s="513">
        <f>就労移行支援事業!J171</f>
        <v>0</v>
      </c>
      <c r="KH5" s="513">
        <f>就労移行支援事業!K171</f>
        <v>0</v>
      </c>
      <c r="KI5" s="513">
        <f>就労移行支援事業!L171</f>
        <v>0</v>
      </c>
      <c r="KJ5" s="513">
        <f>就労移行支援事業!D172</f>
        <v>0</v>
      </c>
      <c r="KK5" s="513">
        <f>就労移行支援事業!F172</f>
        <v>0</v>
      </c>
      <c r="KL5" s="513">
        <f>就労移行支援事業!G172</f>
        <v>0</v>
      </c>
      <c r="KM5" s="513">
        <f>就労移行支援事業!H172</f>
        <v>0</v>
      </c>
      <c r="KN5" s="513">
        <f>就労移行支援事業!I172</f>
        <v>0</v>
      </c>
      <c r="KO5" s="513">
        <f>就労移行支援事業!J172</f>
        <v>0</v>
      </c>
      <c r="KP5" s="513">
        <f>就労移行支援事業!K172</f>
        <v>0</v>
      </c>
      <c r="KQ5" s="513">
        <f>就労移行支援事業!L172</f>
        <v>0</v>
      </c>
      <c r="KR5" s="513">
        <f>就労移行支援事業!D173</f>
        <v>0</v>
      </c>
      <c r="KS5" s="513">
        <f>就労移行支援事業!F173</f>
        <v>0</v>
      </c>
      <c r="KT5" s="513">
        <f>就労移行支援事業!G173</f>
        <v>0</v>
      </c>
      <c r="KU5" s="513">
        <f>就労移行支援事業!H173</f>
        <v>0</v>
      </c>
      <c r="KV5" s="513">
        <f>就労移行支援事業!I173</f>
        <v>0</v>
      </c>
      <c r="KW5" s="513">
        <f>就労移行支援事業!J173</f>
        <v>0</v>
      </c>
      <c r="KX5" s="513">
        <f>就労移行支援事業!K173</f>
        <v>0</v>
      </c>
      <c r="KY5" s="513">
        <f>就労移行支援事業!L173</f>
        <v>0</v>
      </c>
      <c r="KZ5" s="513">
        <f>就労移行支援事業!D174</f>
        <v>0</v>
      </c>
      <c r="LA5" s="513">
        <f>就労移行支援事業!F174</f>
        <v>0</v>
      </c>
      <c r="LB5" s="513">
        <f>就労移行支援事業!G174</f>
        <v>0</v>
      </c>
      <c r="LC5" s="513">
        <f>就労移行支援事業!H174</f>
        <v>0</v>
      </c>
      <c r="LD5" s="513">
        <f>就労移行支援事業!I174</f>
        <v>0</v>
      </c>
      <c r="LE5" s="513">
        <f>就労移行支援事業!J174</f>
        <v>0</v>
      </c>
      <c r="LF5" s="513">
        <f>就労移行支援事業!K174</f>
        <v>0</v>
      </c>
      <c r="LG5" s="513">
        <f>就労移行支援事業!L174</f>
        <v>0</v>
      </c>
      <c r="LH5" s="513">
        <f>就労移行支援事業!D175</f>
        <v>0</v>
      </c>
      <c r="LI5" s="513">
        <f>就労移行支援事業!F175</f>
        <v>0</v>
      </c>
      <c r="LJ5" s="513">
        <f>就労移行支援事業!G175</f>
        <v>0</v>
      </c>
      <c r="LK5" s="513">
        <f>就労移行支援事業!H175</f>
        <v>0</v>
      </c>
      <c r="LL5" s="513">
        <f>就労移行支援事業!I175</f>
        <v>0</v>
      </c>
      <c r="LM5" s="513">
        <f>就労移行支援事業!J175</f>
        <v>0</v>
      </c>
      <c r="LN5" s="513">
        <f>就労移行支援事業!K175</f>
        <v>0</v>
      </c>
      <c r="LO5" s="513">
        <f>就労移行支援事業!L175</f>
        <v>0</v>
      </c>
      <c r="LP5" s="513">
        <f>就労移行支援事業!D176</f>
        <v>0</v>
      </c>
      <c r="LQ5" s="513">
        <f>就労移行支援事業!F176</f>
        <v>0</v>
      </c>
      <c r="LR5" s="513">
        <f>就労移行支援事業!G176</f>
        <v>0</v>
      </c>
      <c r="LS5" s="513">
        <f>就労移行支援事業!H176</f>
        <v>0</v>
      </c>
      <c r="LT5" s="513">
        <f>就労移行支援事業!I176</f>
        <v>0</v>
      </c>
      <c r="LU5" s="513">
        <f>就労移行支援事業!J176</f>
        <v>0</v>
      </c>
      <c r="LV5" s="513">
        <f>就労移行支援事業!K176</f>
        <v>0</v>
      </c>
      <c r="LW5" s="513">
        <f>就労移行支援事業!L176</f>
        <v>0</v>
      </c>
      <c r="LX5" s="513">
        <f>就労移行支援事業!D177</f>
        <v>0</v>
      </c>
      <c r="LY5" s="513">
        <f>就労移行支援事業!F177</f>
        <v>0</v>
      </c>
      <c r="LZ5" s="513">
        <f>就労移行支援事業!G177</f>
        <v>0</v>
      </c>
      <c r="MA5" s="513">
        <f>就労移行支援事業!H177</f>
        <v>0</v>
      </c>
      <c r="MB5" s="513">
        <f>就労移行支援事業!I177</f>
        <v>0</v>
      </c>
      <c r="MC5" s="513">
        <f>就労移行支援事業!J177</f>
        <v>0</v>
      </c>
      <c r="MD5" s="513">
        <f>就労移行支援事業!K177</f>
        <v>0</v>
      </c>
      <c r="ME5" s="513">
        <f>就労移行支援事業!L177</f>
        <v>0</v>
      </c>
      <c r="MF5" s="513">
        <f>就労移行支援事業!D178</f>
        <v>0</v>
      </c>
      <c r="MG5" s="513">
        <f>就労移行支援事業!F178</f>
        <v>0</v>
      </c>
      <c r="MH5" s="513">
        <f>就労移行支援事業!G178</f>
        <v>0</v>
      </c>
      <c r="MI5" s="513">
        <f>就労移行支援事業!H178</f>
        <v>0</v>
      </c>
      <c r="MJ5" s="513">
        <f>就労移行支援事業!I178</f>
        <v>0</v>
      </c>
      <c r="MK5" s="513">
        <f>就労移行支援事業!J178</f>
        <v>0</v>
      </c>
      <c r="ML5" s="513">
        <f>就労移行支援事業!K178</f>
        <v>0</v>
      </c>
      <c r="MM5" s="513">
        <f>就労移行支援事業!L178</f>
        <v>0</v>
      </c>
      <c r="MN5" s="513">
        <f>就労移行支援事業!D179</f>
        <v>0</v>
      </c>
      <c r="MO5" s="513">
        <f>就労移行支援事業!F179</f>
        <v>0</v>
      </c>
      <c r="MP5" s="513">
        <f>就労移行支援事業!G179</f>
        <v>0</v>
      </c>
      <c r="MQ5" s="513">
        <f>就労移行支援事業!H179</f>
        <v>0</v>
      </c>
      <c r="MR5" s="513">
        <f>就労移行支援事業!I179</f>
        <v>0</v>
      </c>
      <c r="MS5" s="513">
        <f>就労移行支援事業!J179</f>
        <v>0</v>
      </c>
      <c r="MT5" s="513">
        <f>就労移行支援事業!K179</f>
        <v>0</v>
      </c>
      <c r="MU5" s="513">
        <f>就労移行支援事業!L179</f>
        <v>0</v>
      </c>
      <c r="MV5" s="513">
        <f>就労移行支援事業!D180</f>
        <v>0</v>
      </c>
      <c r="MW5" s="513">
        <f>就労移行支援事業!F180</f>
        <v>0</v>
      </c>
      <c r="MX5" s="513">
        <f>就労移行支援事業!G180</f>
        <v>0</v>
      </c>
      <c r="MY5" s="513">
        <f>就労移行支援事業!H180</f>
        <v>0</v>
      </c>
      <c r="MZ5" s="513">
        <f>就労移行支援事業!I180</f>
        <v>0</v>
      </c>
      <c r="NA5" s="513">
        <f>就労移行支援事業!J180</f>
        <v>0</v>
      </c>
      <c r="NB5" s="513">
        <f>就労移行支援事業!K180</f>
        <v>0</v>
      </c>
      <c r="NC5" s="513">
        <f>就労移行支援事業!L180</f>
        <v>0</v>
      </c>
      <c r="ND5" s="513">
        <f>就労移行支援事業!B185</f>
        <v>0</v>
      </c>
      <c r="NE5" s="513">
        <f>就労移行支援事業!E185</f>
        <v>0</v>
      </c>
      <c r="NF5" s="513">
        <f>就労移行支援事業!B189</f>
        <v>0</v>
      </c>
      <c r="NG5" s="513">
        <f>就労移行支援事業!E189</f>
        <v>0</v>
      </c>
      <c r="NH5" s="513">
        <f>就労移行支援事業!A197</f>
        <v>0</v>
      </c>
      <c r="NI5" s="513">
        <f>就労移行支援事業!C197</f>
        <v>0</v>
      </c>
      <c r="NJ5" s="513">
        <f>就労移行支援事業!E197</f>
        <v>0</v>
      </c>
      <c r="NK5" s="513">
        <f>就労移行支援事業!A201</f>
        <v>0</v>
      </c>
      <c r="NL5" s="513">
        <f>就労移行支援事業!K205</f>
        <v>0</v>
      </c>
      <c r="NM5" s="513">
        <f>就労移行支援事業!K206</f>
        <v>0</v>
      </c>
      <c r="NN5" s="513">
        <f>就労移行支援事業!K207</f>
        <v>0</v>
      </c>
      <c r="NO5" s="513">
        <f>就労移行支援事業!A213</f>
        <v>0</v>
      </c>
      <c r="NP5" s="513">
        <f>就労移行支援事業!C213</f>
        <v>0</v>
      </c>
      <c r="NQ5" s="513">
        <f>就労移行支援事業!E213</f>
        <v>0</v>
      </c>
      <c r="NR5" s="516">
        <f>就労移行支援事業!A217</f>
        <v>0</v>
      </c>
      <c r="NS5" s="516">
        <f>就労移行支援事業!A220</f>
        <v>0</v>
      </c>
      <c r="NT5" s="516">
        <f>就労移行支援事業!A223</f>
        <v>0</v>
      </c>
    </row>
    <row r="6" spans="2:384" x14ac:dyDescent="0.15">
      <c r="BK6" s="291"/>
    </row>
  </sheetData>
  <sheetProtection selectLockedCells="1"/>
  <mergeCells count="90">
    <mergeCell ref="BV2:CC2"/>
    <mergeCell ref="CD2:CG2"/>
    <mergeCell ref="NR2:NT2"/>
    <mergeCell ref="NR3:NT3"/>
    <mergeCell ref="HK2:HN2"/>
    <mergeCell ref="HK3:HN3"/>
    <mergeCell ref="JS2:KA2"/>
    <mergeCell ref="JS3:JU3"/>
    <mergeCell ref="JV3:JX3"/>
    <mergeCell ref="JY3:KA3"/>
    <mergeCell ref="LH3:LO3"/>
    <mergeCell ref="LP3:LW3"/>
    <mergeCell ref="LX3:ME3"/>
    <mergeCell ref="MF3:MM3"/>
    <mergeCell ref="MV3:NC3"/>
    <mergeCell ref="KB2:NC2"/>
    <mergeCell ref="CH2:DU2"/>
    <mergeCell ref="CH3:CO3"/>
    <mergeCell ref="CP3:CW3"/>
    <mergeCell ref="CX3:DE3"/>
    <mergeCell ref="DF3:DM3"/>
    <mergeCell ref="DN3:DU3"/>
    <mergeCell ref="S2:BN2"/>
    <mergeCell ref="DV3:EC3"/>
    <mergeCell ref="EL3:ES3"/>
    <mergeCell ref="ED3:EK3"/>
    <mergeCell ref="DV2:GO2"/>
    <mergeCell ref="ET3:FA3"/>
    <mergeCell ref="FB3:FI3"/>
    <mergeCell ref="FR3:FY3"/>
    <mergeCell ref="GH3:GO3"/>
    <mergeCell ref="S3:Z3"/>
    <mergeCell ref="AA3:AH3"/>
    <mergeCell ref="AI3:AP3"/>
    <mergeCell ref="AQ3:AX3"/>
    <mergeCell ref="AY3:BF3"/>
    <mergeCell ref="FJ3:FQ3"/>
    <mergeCell ref="BO2:BU2"/>
    <mergeCell ref="HG3:HG4"/>
    <mergeCell ref="H3:H4"/>
    <mergeCell ref="I3:I4"/>
    <mergeCell ref="C3:C4"/>
    <mergeCell ref="D3:D4"/>
    <mergeCell ref="G3:G4"/>
    <mergeCell ref="BG3:BN3"/>
    <mergeCell ref="CD3:CG3"/>
    <mergeCell ref="FZ3:GG3"/>
    <mergeCell ref="BO3:BU3"/>
    <mergeCell ref="BV3:CC3"/>
    <mergeCell ref="J2:M2"/>
    <mergeCell ref="R3:R4"/>
    <mergeCell ref="B2:H2"/>
    <mergeCell ref="B3:B4"/>
    <mergeCell ref="J4:M4"/>
    <mergeCell ref="J3:M3"/>
    <mergeCell ref="N2:Q2"/>
    <mergeCell ref="N3:Q4"/>
    <mergeCell ref="E3:F4"/>
    <mergeCell ref="HI3:HI4"/>
    <mergeCell ref="HJ3:HJ4"/>
    <mergeCell ref="GQ2:HF2"/>
    <mergeCell ref="GQ3:HF3"/>
    <mergeCell ref="JR3:JR4"/>
    <mergeCell ref="HO3:HV3"/>
    <mergeCell ref="HW3:ID3"/>
    <mergeCell ref="IE3:IL3"/>
    <mergeCell ref="IM3:IT3"/>
    <mergeCell ref="JK2:JQ2"/>
    <mergeCell ref="JK3:JQ3"/>
    <mergeCell ref="IU3:JB3"/>
    <mergeCell ref="JC3:JJ3"/>
    <mergeCell ref="HO2:JJ2"/>
    <mergeCell ref="HG2:HH2"/>
    <mergeCell ref="HH3:HH4"/>
    <mergeCell ref="KB3:KI3"/>
    <mergeCell ref="KJ3:KQ3"/>
    <mergeCell ref="KR3:KY3"/>
    <mergeCell ref="KZ3:LG3"/>
    <mergeCell ref="NO2:NQ2"/>
    <mergeCell ref="NO3:NQ3"/>
    <mergeCell ref="NF2:NG2"/>
    <mergeCell ref="NF3:NG3"/>
    <mergeCell ref="NH3:NJ3"/>
    <mergeCell ref="NH2:NJ2"/>
    <mergeCell ref="NK3:NK4"/>
    <mergeCell ref="NL2:NN2"/>
    <mergeCell ref="NL3:NN3"/>
    <mergeCell ref="MN3:MU3"/>
    <mergeCell ref="ND2:NE2"/>
    <mergeCell ref="ND3:NE3"/>
  </mergeCells>
  <phoneticPr fontId="3"/>
  <pageMargins left="0.19685039370078741" right="0.19685039370078741" top="0.98425196850393704" bottom="0.98425196850393704" header="0.51181102362204722" footer="0.51181102362204722"/>
  <pageSetup paperSize="8" scale="76" fitToWidth="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566"/>
  <sheetViews>
    <sheetView view="pageBreakPreview" zoomScale="80" zoomScaleNormal="100" zoomScaleSheetLayoutView="80" workbookViewId="0">
      <selection activeCell="R76" sqref="R76"/>
    </sheetView>
  </sheetViews>
  <sheetFormatPr defaultRowHeight="15.75" x14ac:dyDescent="0.15"/>
  <cols>
    <col min="1" max="1" width="13.375" style="152" customWidth="1"/>
    <col min="2" max="2" width="7.625" style="152" customWidth="1"/>
    <col min="3" max="3" width="10.75" style="152" customWidth="1"/>
    <col min="4" max="4" width="7.625" style="152" customWidth="1"/>
    <col min="5" max="5" width="10.875" style="152" customWidth="1"/>
    <col min="6" max="10" width="7.625" style="152" customWidth="1"/>
    <col min="11" max="11" width="5.625" style="152" customWidth="1"/>
    <col min="12" max="12" width="7.625" style="152" customWidth="1"/>
    <col min="13" max="13" width="5.625" style="152" customWidth="1"/>
    <col min="14" max="14" width="7.625" style="152" customWidth="1"/>
    <col min="15" max="15" width="5.625" style="152" customWidth="1"/>
    <col min="16" max="16" width="9" style="152" customWidth="1"/>
    <col min="17" max="17" width="5.625" style="152" customWidth="1"/>
    <col min="18" max="18" width="6.875" style="152" customWidth="1"/>
    <col min="19" max="19" width="5.5" style="152" customWidth="1"/>
    <col min="20" max="16384" width="9" style="152"/>
  </cols>
  <sheetData>
    <row r="1" spans="1:23" ht="13.5" customHeight="1" x14ac:dyDescent="0.15">
      <c r="A1" s="675" t="s">
        <v>438</v>
      </c>
      <c r="B1" s="675"/>
      <c r="C1" s="675"/>
      <c r="D1" s="675"/>
      <c r="E1" s="675"/>
      <c r="F1" s="675"/>
      <c r="G1" s="675"/>
      <c r="H1" s="675"/>
      <c r="I1" s="675"/>
      <c r="J1" s="675"/>
      <c r="K1" s="675"/>
      <c r="L1" s="675"/>
      <c r="M1" s="675"/>
      <c r="N1" s="675"/>
      <c r="O1" s="675"/>
      <c r="P1" s="489"/>
      <c r="Q1" s="489"/>
      <c r="R1" s="30"/>
      <c r="S1" s="30"/>
      <c r="T1" s="30"/>
      <c r="U1" s="30"/>
      <c r="V1" s="30"/>
      <c r="W1" s="30"/>
    </row>
    <row r="2" spans="1:23" ht="13.5" customHeight="1" x14ac:dyDescent="0.15">
      <c r="A2" s="675"/>
      <c r="B2" s="675"/>
      <c r="C2" s="675"/>
      <c r="D2" s="675"/>
      <c r="E2" s="675"/>
      <c r="F2" s="675"/>
      <c r="G2" s="675"/>
      <c r="H2" s="675"/>
      <c r="I2" s="675"/>
      <c r="J2" s="675"/>
      <c r="K2" s="675"/>
      <c r="L2" s="675"/>
      <c r="M2" s="675"/>
      <c r="N2" s="675"/>
      <c r="O2" s="675"/>
      <c r="P2" s="489"/>
      <c r="Q2" s="489"/>
      <c r="R2" s="30"/>
      <c r="S2" s="30"/>
      <c r="T2" s="30"/>
      <c r="U2" s="30"/>
      <c r="V2" s="30"/>
      <c r="W2" s="30"/>
    </row>
    <row r="4" spans="1:23" ht="16.5" customHeight="1" x14ac:dyDescent="0.15">
      <c r="A4" s="222" t="s">
        <v>202</v>
      </c>
    </row>
    <row r="5" spans="1:23" ht="16.5" customHeight="1" x14ac:dyDescent="0.15">
      <c r="A5" s="168" t="s">
        <v>474</v>
      </c>
    </row>
    <row r="6" spans="1:23" ht="16.5" customHeight="1" x14ac:dyDescent="0.15">
      <c r="A6" s="168" t="s">
        <v>203</v>
      </c>
    </row>
    <row r="7" spans="1:23" ht="16.5" customHeight="1" x14ac:dyDescent="0.15">
      <c r="A7" s="169" t="s">
        <v>254</v>
      </c>
    </row>
    <row r="8" spans="1:23" ht="16.5" customHeight="1" x14ac:dyDescent="0.15">
      <c r="A8" s="170" t="s">
        <v>255</v>
      </c>
    </row>
    <row r="9" spans="1:23" ht="16.5" customHeight="1" x14ac:dyDescent="0.15">
      <c r="A9" s="169" t="s">
        <v>256</v>
      </c>
    </row>
    <row r="10" spans="1:23" ht="16.5" customHeight="1" x14ac:dyDescent="0.15">
      <c r="A10" s="168" t="s">
        <v>257</v>
      </c>
    </row>
    <row r="11" spans="1:23" ht="16.5" customHeight="1" x14ac:dyDescent="0.15">
      <c r="A11" s="169" t="s">
        <v>258</v>
      </c>
    </row>
    <row r="12" spans="1:23" ht="16.5" customHeight="1" x14ac:dyDescent="0.15"/>
    <row r="13" spans="1:23" ht="16.5" customHeight="1" x14ac:dyDescent="0.25">
      <c r="A13" s="467" t="s">
        <v>37</v>
      </c>
      <c r="B13" s="422"/>
      <c r="C13" s="422"/>
      <c r="D13" s="422"/>
      <c r="E13" s="422"/>
      <c r="F13" s="422"/>
      <c r="G13" s="422"/>
      <c r="H13" s="422"/>
      <c r="I13" s="422"/>
      <c r="J13" s="422"/>
      <c r="K13" s="468"/>
      <c r="L13" s="468"/>
      <c r="M13" s="468"/>
      <c r="N13" s="468"/>
      <c r="O13" s="468"/>
      <c r="P13" s="468"/>
      <c r="Q13" s="468"/>
    </row>
    <row r="14" spans="1:23" ht="16.5" customHeight="1" x14ac:dyDescent="0.15">
      <c r="A14" s="859" t="s">
        <v>231</v>
      </c>
      <c r="B14" s="860"/>
      <c r="C14" s="860"/>
      <c r="D14" s="860"/>
      <c r="E14" s="860"/>
      <c r="F14" s="860"/>
      <c r="G14" s="860"/>
      <c r="H14" s="860"/>
      <c r="I14" s="860"/>
      <c r="J14" s="860"/>
      <c r="K14" s="860"/>
      <c r="L14" s="860"/>
      <c r="M14" s="860"/>
      <c r="N14" s="860"/>
      <c r="O14" s="860"/>
      <c r="P14" s="499"/>
      <c r="Q14" s="499"/>
    </row>
    <row r="15" spans="1:23" ht="16.5" customHeight="1" x14ac:dyDescent="0.15">
      <c r="A15" s="861" t="s">
        <v>273</v>
      </c>
      <c r="B15" s="861"/>
      <c r="C15" s="861"/>
      <c r="D15" s="727"/>
      <c r="E15" s="728"/>
      <c r="F15" s="728"/>
      <c r="G15" s="728"/>
      <c r="H15" s="728"/>
      <c r="I15" s="728"/>
      <c r="J15" s="728"/>
      <c r="K15" s="728"/>
      <c r="L15" s="729"/>
      <c r="M15" s="348"/>
      <c r="N15" s="339"/>
      <c r="O15" s="339"/>
      <c r="P15" s="339"/>
      <c r="Q15" s="339"/>
    </row>
    <row r="16" spans="1:23" ht="16.5" customHeight="1" x14ac:dyDescent="0.15">
      <c r="A16" s="676" t="s">
        <v>21</v>
      </c>
      <c r="B16" s="677"/>
      <c r="C16" s="678"/>
      <c r="D16" s="724"/>
      <c r="E16" s="725"/>
      <c r="F16" s="725"/>
      <c r="G16" s="725"/>
      <c r="H16" s="725"/>
      <c r="I16" s="725"/>
      <c r="J16" s="725"/>
      <c r="K16" s="725"/>
      <c r="L16" s="726"/>
    </row>
    <row r="17" spans="1:17" ht="16.5" customHeight="1" x14ac:dyDescent="0.15">
      <c r="A17" s="679" t="s">
        <v>8</v>
      </c>
      <c r="B17" s="680"/>
      <c r="C17" s="681"/>
      <c r="D17" s="724"/>
      <c r="E17" s="725"/>
      <c r="F17" s="725"/>
      <c r="G17" s="725"/>
      <c r="H17" s="725"/>
      <c r="I17" s="725"/>
      <c r="J17" s="725"/>
      <c r="K17" s="725"/>
      <c r="L17" s="726"/>
    </row>
    <row r="18" spans="1:17" ht="16.5" customHeight="1" x14ac:dyDescent="0.15">
      <c r="A18" s="692" t="s">
        <v>365</v>
      </c>
      <c r="B18" s="693"/>
      <c r="C18" s="694"/>
      <c r="D18" s="347"/>
      <c r="E18" s="346" t="s">
        <v>360</v>
      </c>
      <c r="F18" s="345"/>
      <c r="G18" s="549" t="s">
        <v>361</v>
      </c>
      <c r="H18" s="763" t="s">
        <v>362</v>
      </c>
      <c r="I18" s="764"/>
      <c r="J18" s="765"/>
      <c r="K18" s="699"/>
      <c r="L18" s="766"/>
    </row>
    <row r="19" spans="1:17" ht="16.5" customHeight="1" x14ac:dyDescent="0.15">
      <c r="A19" s="695" t="s">
        <v>2</v>
      </c>
      <c r="B19" s="696"/>
      <c r="C19" s="697"/>
      <c r="D19" s="698"/>
      <c r="E19" s="699"/>
      <c r="F19" s="86"/>
      <c r="G19" s="87"/>
      <c r="H19" s="87"/>
      <c r="I19" s="87"/>
      <c r="J19" s="87"/>
    </row>
    <row r="20" spans="1:17" ht="16.5" customHeight="1" x14ac:dyDescent="0.15"/>
    <row r="21" spans="1:17" ht="16.5" customHeight="1" x14ac:dyDescent="0.15">
      <c r="A21" s="153" t="s">
        <v>204</v>
      </c>
      <c r="B21" s="154" t="s">
        <v>205</v>
      </c>
      <c r="C21" s="154"/>
      <c r="D21" s="154"/>
      <c r="E21" s="154" t="s">
        <v>440</v>
      </c>
      <c r="F21" s="154"/>
      <c r="G21" s="155" t="s">
        <v>211</v>
      </c>
      <c r="H21" s="155"/>
      <c r="I21" s="154"/>
      <c r="J21" s="154" t="s">
        <v>472</v>
      </c>
      <c r="K21" s="156"/>
      <c r="L21" s="158"/>
      <c r="M21" s="158"/>
    </row>
    <row r="22" spans="1:17" ht="16.5" customHeight="1" x14ac:dyDescent="0.15">
      <c r="A22" s="157"/>
      <c r="B22" s="158"/>
      <c r="C22" s="158"/>
      <c r="D22" s="158"/>
      <c r="E22" s="158"/>
      <c r="F22" s="158"/>
      <c r="G22" s="159"/>
      <c r="H22" s="159"/>
      <c r="I22" s="158"/>
      <c r="J22" s="158"/>
      <c r="K22" s="160"/>
      <c r="L22" s="158"/>
      <c r="M22" s="158"/>
    </row>
    <row r="23" spans="1:17" ht="16.5" customHeight="1" x14ac:dyDescent="0.15">
      <c r="A23" s="161" t="s">
        <v>210</v>
      </c>
      <c r="B23" s="162"/>
      <c r="C23" s="162" t="s">
        <v>209</v>
      </c>
      <c r="D23" s="162"/>
      <c r="E23" s="786" t="s">
        <v>207</v>
      </c>
      <c r="F23" s="786"/>
      <c r="G23" s="162" t="s">
        <v>473</v>
      </c>
      <c r="H23" s="162"/>
      <c r="I23" s="162"/>
      <c r="J23" s="162" t="s">
        <v>208</v>
      </c>
      <c r="K23" s="163"/>
      <c r="L23" s="158"/>
      <c r="M23" s="158"/>
    </row>
    <row r="24" spans="1:17" ht="16.5" customHeight="1" x14ac:dyDescent="0.15"/>
    <row r="25" spans="1:17" ht="16.5" customHeight="1" x14ac:dyDescent="0.15">
      <c r="A25" s="434" t="s">
        <v>57</v>
      </c>
    </row>
    <row r="26" spans="1:17" ht="16.5" customHeight="1" x14ac:dyDescent="0.15">
      <c r="A26" s="48" t="s">
        <v>227</v>
      </c>
    </row>
    <row r="27" spans="1:17" ht="16.5" customHeight="1" x14ac:dyDescent="0.15">
      <c r="A27" s="631" t="s">
        <v>9</v>
      </c>
      <c r="B27" s="632"/>
      <c r="C27" s="807"/>
      <c r="D27" s="808"/>
      <c r="E27" s="32"/>
      <c r="F27" s="42" t="s">
        <v>65</v>
      </c>
      <c r="G27" s="43"/>
      <c r="H27" s="44"/>
      <c r="I27" s="45" t="s">
        <v>68</v>
      </c>
      <c r="J27" s="46"/>
    </row>
    <row r="28" spans="1:17" ht="16.5" customHeight="1" x14ac:dyDescent="0.15"/>
    <row r="29" spans="1:17" ht="16.5" customHeight="1" x14ac:dyDescent="0.15">
      <c r="A29" s="48" t="s">
        <v>253</v>
      </c>
      <c r="B29" s="48"/>
      <c r="C29" s="48"/>
      <c r="D29" s="48"/>
      <c r="E29" s="33"/>
      <c r="F29" s="33"/>
      <c r="G29" s="33"/>
      <c r="H29" s="33"/>
      <c r="I29" s="33"/>
      <c r="J29" s="33"/>
      <c r="K29" s="33"/>
      <c r="L29" s="194"/>
      <c r="M29" s="194"/>
      <c r="N29" s="33"/>
      <c r="O29" s="33"/>
      <c r="P29" s="487"/>
      <c r="Q29" s="487"/>
    </row>
    <row r="30" spans="1:17" ht="16.5" customHeight="1" x14ac:dyDescent="0.15">
      <c r="A30" s="682" t="s">
        <v>11</v>
      </c>
      <c r="B30" s="683"/>
      <c r="C30" s="90"/>
      <c r="D30" s="91"/>
      <c r="E30" s="49"/>
      <c r="F30" s="34" t="s">
        <v>214</v>
      </c>
      <c r="G30" s="50"/>
      <c r="H30" s="51"/>
      <c r="I30" s="35"/>
      <c r="J30" s="209" t="s">
        <v>216</v>
      </c>
      <c r="K30" s="51"/>
      <c r="L30" s="51"/>
      <c r="M30" s="51"/>
      <c r="N30" s="50" t="s">
        <v>218</v>
      </c>
      <c r="O30" s="36"/>
      <c r="P30" s="487"/>
      <c r="Q30" s="487"/>
    </row>
    <row r="31" spans="1:17" ht="16.5" customHeight="1" x14ac:dyDescent="0.15">
      <c r="A31" s="684"/>
      <c r="B31" s="685"/>
      <c r="C31" s="92"/>
      <c r="D31" s="93"/>
      <c r="E31" s="49"/>
      <c r="F31" s="37" t="s">
        <v>215</v>
      </c>
      <c r="G31" s="52"/>
      <c r="H31" s="38"/>
      <c r="I31" s="38"/>
      <c r="J31" s="210" t="s">
        <v>217</v>
      </c>
      <c r="K31" s="39"/>
      <c r="L31" s="39"/>
      <c r="M31" s="39"/>
      <c r="N31" s="38" t="s">
        <v>219</v>
      </c>
      <c r="O31" s="40"/>
      <c r="P31" s="487"/>
      <c r="Q31" s="487"/>
    </row>
    <row r="32" spans="1:17" ht="16.5" customHeight="1" x14ac:dyDescent="0.15"/>
    <row r="33" spans="1:17" ht="16.5" customHeight="1" x14ac:dyDescent="0.15">
      <c r="A33" s="48" t="s">
        <v>197</v>
      </c>
      <c r="B33" s="48"/>
      <c r="C33" s="48"/>
      <c r="D33" s="48"/>
      <c r="E33" s="33"/>
      <c r="F33" s="33"/>
      <c r="G33" s="33"/>
      <c r="H33" s="33"/>
      <c r="I33" s="33"/>
      <c r="J33" s="33"/>
      <c r="K33" s="33"/>
      <c r="L33" s="194"/>
      <c r="M33" s="194"/>
      <c r="N33" s="33"/>
    </row>
    <row r="34" spans="1:17" ht="16.5" customHeight="1" x14ac:dyDescent="0.15">
      <c r="A34" s="633" t="s">
        <v>220</v>
      </c>
      <c r="B34" s="686"/>
      <c r="C34" s="90"/>
      <c r="D34" s="91"/>
      <c r="E34" s="53"/>
      <c r="F34" s="688" t="s">
        <v>221</v>
      </c>
      <c r="G34" s="689"/>
      <c r="H34" s="50" t="s">
        <v>223</v>
      </c>
      <c r="I34" s="35"/>
      <c r="J34" s="50" t="s">
        <v>225</v>
      </c>
      <c r="K34" s="35"/>
      <c r="L34" s="196"/>
      <c r="M34" s="196"/>
      <c r="N34" s="36"/>
    </row>
    <row r="35" spans="1:17" ht="16.5" customHeight="1" x14ac:dyDescent="0.15">
      <c r="A35" s="634"/>
      <c r="B35" s="687"/>
      <c r="C35" s="92"/>
      <c r="D35" s="93"/>
      <c r="E35" s="33"/>
      <c r="F35" s="690" t="s">
        <v>222</v>
      </c>
      <c r="G35" s="691"/>
      <c r="H35" s="52" t="s">
        <v>224</v>
      </c>
      <c r="I35" s="38"/>
      <c r="J35" s="52" t="s">
        <v>226</v>
      </c>
      <c r="K35" s="38"/>
      <c r="L35" s="197"/>
      <c r="M35" s="197"/>
      <c r="N35" s="40"/>
    </row>
    <row r="36" spans="1:17" ht="16.5" customHeight="1" x14ac:dyDescent="0.15"/>
    <row r="37" spans="1:17" ht="16.5" customHeight="1" x14ac:dyDescent="0.15">
      <c r="A37" s="469" t="s">
        <v>316</v>
      </c>
      <c r="B37" s="54"/>
      <c r="C37" s="48"/>
      <c r="D37" s="48"/>
      <c r="E37" s="164"/>
    </row>
    <row r="38" spans="1:17" ht="16.5" customHeight="1" x14ac:dyDescent="0.15">
      <c r="A38" s="94" t="s">
        <v>466</v>
      </c>
      <c r="B38" s="95"/>
      <c r="C38" s="95"/>
      <c r="D38" s="95"/>
      <c r="E38" s="164"/>
    </row>
    <row r="39" spans="1:17" ht="16.5" customHeight="1" x14ac:dyDescent="0.15">
      <c r="A39" s="631" t="s">
        <v>13</v>
      </c>
      <c r="B39" s="632"/>
      <c r="C39" s="284"/>
      <c r="D39" s="266" t="s">
        <v>3</v>
      </c>
      <c r="E39" s="164"/>
    </row>
    <row r="40" spans="1:17" ht="16.5" customHeight="1" x14ac:dyDescent="0.15">
      <c r="A40" s="285"/>
      <c r="B40" s="285"/>
      <c r="C40" s="213"/>
      <c r="D40" s="285"/>
      <c r="E40" s="164"/>
    </row>
    <row r="41" spans="1:17" ht="33.75" customHeight="1" x14ac:dyDescent="0.15">
      <c r="A41" s="709" t="s">
        <v>388</v>
      </c>
      <c r="B41" s="709"/>
      <c r="C41" s="709"/>
      <c r="D41" s="709"/>
      <c r="E41" s="709"/>
      <c r="F41" s="709"/>
      <c r="G41" s="709"/>
      <c r="H41" s="709"/>
      <c r="I41" s="709"/>
      <c r="J41" s="709"/>
      <c r="K41" s="709"/>
      <c r="L41" s="709"/>
      <c r="M41" s="709"/>
      <c r="N41" s="709"/>
      <c r="O41" s="709"/>
      <c r="P41" s="495"/>
      <c r="Q41" s="495"/>
    </row>
    <row r="42" spans="1:17" ht="16.5" customHeight="1" x14ac:dyDescent="0.15">
      <c r="A42" s="633"/>
      <c r="B42" s="635" t="s">
        <v>278</v>
      </c>
      <c r="C42" s="636"/>
      <c r="D42" s="636"/>
      <c r="E42" s="637"/>
      <c r="F42" s="635" t="s">
        <v>277</v>
      </c>
      <c r="G42" s="636"/>
      <c r="H42" s="636"/>
      <c r="I42" s="637"/>
      <c r="J42" s="633" t="s">
        <v>27</v>
      </c>
      <c r="K42" s="686"/>
      <c r="L42" s="686"/>
      <c r="M42" s="703"/>
      <c r="N42" s="48"/>
      <c r="O42" s="129"/>
      <c r="P42" s="129"/>
      <c r="Q42" s="129"/>
    </row>
    <row r="43" spans="1:17" ht="16.5" customHeight="1" x14ac:dyDescent="0.15">
      <c r="A43" s="634"/>
      <c r="B43" s="638"/>
      <c r="C43" s="639"/>
      <c r="D43" s="641" t="s">
        <v>164</v>
      </c>
      <c r="E43" s="642"/>
      <c r="F43" s="638"/>
      <c r="G43" s="639"/>
      <c r="H43" s="641" t="s">
        <v>164</v>
      </c>
      <c r="I43" s="642"/>
      <c r="J43" s="109"/>
      <c r="K43" s="56"/>
      <c r="L43" s="641" t="s">
        <v>164</v>
      </c>
      <c r="M43" s="642"/>
      <c r="N43" s="710"/>
      <c r="O43" s="710"/>
      <c r="P43" s="496"/>
      <c r="Q43" s="496"/>
    </row>
    <row r="44" spans="1:17" ht="16.5" customHeight="1" x14ac:dyDescent="0.15">
      <c r="A44" s="99" t="s">
        <v>15</v>
      </c>
      <c r="B44" s="267"/>
      <c r="C44" s="58" t="s">
        <v>3</v>
      </c>
      <c r="D44" s="75"/>
      <c r="E44" s="59" t="s">
        <v>3</v>
      </c>
      <c r="F44" s="267"/>
      <c r="G44" s="58" t="s">
        <v>3</v>
      </c>
      <c r="H44" s="75"/>
      <c r="I44" s="59" t="s">
        <v>3</v>
      </c>
      <c r="J44" s="243">
        <f t="shared" ref="J44:J51" si="0">B44+F44</f>
        <v>0</v>
      </c>
      <c r="K44" s="61" t="s">
        <v>3</v>
      </c>
      <c r="L44" s="246">
        <f>(D44+H44)</f>
        <v>0</v>
      </c>
      <c r="M44" s="61" t="s">
        <v>3</v>
      </c>
      <c r="N44" s="129"/>
      <c r="O44" s="129"/>
      <c r="P44" s="129"/>
      <c r="Q44" s="129"/>
    </row>
    <row r="45" spans="1:17" ht="16.5" customHeight="1" x14ac:dyDescent="0.15">
      <c r="A45" s="100" t="s">
        <v>16</v>
      </c>
      <c r="B45" s="62"/>
      <c r="C45" s="280" t="s">
        <v>3</v>
      </c>
      <c r="D45" s="276"/>
      <c r="E45" s="279" t="s">
        <v>3</v>
      </c>
      <c r="F45" s="62"/>
      <c r="G45" s="280" t="s">
        <v>3</v>
      </c>
      <c r="H45" s="276"/>
      <c r="I45" s="279" t="s">
        <v>3</v>
      </c>
      <c r="J45" s="244">
        <f t="shared" si="0"/>
        <v>0</v>
      </c>
      <c r="K45" s="65" t="s">
        <v>163</v>
      </c>
      <c r="L45" s="246">
        <f t="shared" ref="L45:L50" si="1">(D45+H45)</f>
        <v>0</v>
      </c>
      <c r="M45" s="65" t="s">
        <v>163</v>
      </c>
      <c r="N45" s="129"/>
      <c r="O45" s="129"/>
      <c r="P45" s="129"/>
      <c r="Q45" s="129"/>
    </row>
    <row r="46" spans="1:17" ht="16.5" customHeight="1" x14ac:dyDescent="0.15">
      <c r="A46" s="100" t="s">
        <v>18</v>
      </c>
      <c r="B46" s="62"/>
      <c r="C46" s="280" t="s">
        <v>3</v>
      </c>
      <c r="D46" s="276"/>
      <c r="E46" s="279" t="s">
        <v>3</v>
      </c>
      <c r="F46" s="62"/>
      <c r="G46" s="280" t="s">
        <v>3</v>
      </c>
      <c r="H46" s="276"/>
      <c r="I46" s="279" t="s">
        <v>3</v>
      </c>
      <c r="J46" s="244">
        <f t="shared" si="0"/>
        <v>0</v>
      </c>
      <c r="K46" s="65" t="s">
        <v>163</v>
      </c>
      <c r="L46" s="246">
        <f t="shared" si="1"/>
        <v>0</v>
      </c>
      <c r="M46" s="65" t="s">
        <v>163</v>
      </c>
      <c r="N46" s="129"/>
      <c r="O46" s="129"/>
      <c r="P46" s="129"/>
      <c r="Q46" s="129"/>
    </row>
    <row r="47" spans="1:17" ht="16.5" customHeight="1" x14ac:dyDescent="0.15">
      <c r="A47" s="100" t="s">
        <v>19</v>
      </c>
      <c r="B47" s="62"/>
      <c r="C47" s="280" t="s">
        <v>3</v>
      </c>
      <c r="D47" s="276"/>
      <c r="E47" s="279" t="s">
        <v>3</v>
      </c>
      <c r="F47" s="62"/>
      <c r="G47" s="280" t="s">
        <v>3</v>
      </c>
      <c r="H47" s="276"/>
      <c r="I47" s="279" t="s">
        <v>3</v>
      </c>
      <c r="J47" s="244">
        <f t="shared" si="0"/>
        <v>0</v>
      </c>
      <c r="K47" s="65" t="s">
        <v>163</v>
      </c>
      <c r="L47" s="246">
        <f t="shared" si="1"/>
        <v>0</v>
      </c>
      <c r="M47" s="65" t="s">
        <v>163</v>
      </c>
      <c r="N47" s="129"/>
      <c r="O47" s="129"/>
      <c r="P47" s="129"/>
      <c r="Q47" s="129"/>
    </row>
    <row r="48" spans="1:17" ht="16.5" customHeight="1" x14ac:dyDescent="0.15">
      <c r="A48" s="101" t="s">
        <v>62</v>
      </c>
      <c r="B48" s="66"/>
      <c r="C48" s="67" t="s">
        <v>3</v>
      </c>
      <c r="D48" s="78"/>
      <c r="E48" s="68" t="s">
        <v>3</v>
      </c>
      <c r="F48" s="66"/>
      <c r="G48" s="67" t="s">
        <v>3</v>
      </c>
      <c r="H48" s="78"/>
      <c r="I48" s="68" t="s">
        <v>3</v>
      </c>
      <c r="J48" s="244">
        <f t="shared" si="0"/>
        <v>0</v>
      </c>
      <c r="K48" s="65" t="s">
        <v>163</v>
      </c>
      <c r="L48" s="246">
        <f t="shared" si="1"/>
        <v>0</v>
      </c>
      <c r="M48" s="65" t="s">
        <v>163</v>
      </c>
      <c r="N48" s="129"/>
      <c r="O48" s="129"/>
      <c r="P48" s="129"/>
      <c r="Q48" s="129"/>
    </row>
    <row r="49" spans="1:18" ht="16.5" customHeight="1" x14ac:dyDescent="0.15">
      <c r="A49" s="100" t="s">
        <v>61</v>
      </c>
      <c r="B49" s="62"/>
      <c r="C49" s="280" t="s">
        <v>3</v>
      </c>
      <c r="D49" s="276"/>
      <c r="E49" s="279" t="s">
        <v>3</v>
      </c>
      <c r="F49" s="62"/>
      <c r="G49" s="280" t="s">
        <v>3</v>
      </c>
      <c r="H49" s="276"/>
      <c r="I49" s="279" t="s">
        <v>3</v>
      </c>
      <c r="J49" s="244">
        <f t="shared" si="0"/>
        <v>0</v>
      </c>
      <c r="K49" s="65" t="s">
        <v>163</v>
      </c>
      <c r="L49" s="246">
        <f t="shared" si="1"/>
        <v>0</v>
      </c>
      <c r="M49" s="65" t="s">
        <v>163</v>
      </c>
      <c r="N49" s="129"/>
      <c r="O49" s="129"/>
      <c r="P49" s="129"/>
      <c r="Q49" s="129"/>
    </row>
    <row r="50" spans="1:18" ht="16.5" customHeight="1" x14ac:dyDescent="0.15">
      <c r="A50" s="101" t="s">
        <v>69</v>
      </c>
      <c r="B50" s="283"/>
      <c r="C50" s="282" t="s">
        <v>3</v>
      </c>
      <c r="D50" s="80"/>
      <c r="E50" s="281" t="s">
        <v>3</v>
      </c>
      <c r="F50" s="283"/>
      <c r="G50" s="282" t="s">
        <v>3</v>
      </c>
      <c r="H50" s="80"/>
      <c r="I50" s="281" t="s">
        <v>3</v>
      </c>
      <c r="J50" s="245">
        <f t="shared" si="0"/>
        <v>0</v>
      </c>
      <c r="K50" s="74" t="s">
        <v>163</v>
      </c>
      <c r="L50" s="246">
        <f t="shared" si="1"/>
        <v>0</v>
      </c>
      <c r="M50" s="102" t="s">
        <v>163</v>
      </c>
      <c r="N50" s="129"/>
      <c r="O50" s="129"/>
      <c r="P50" s="129"/>
      <c r="Q50" s="129"/>
    </row>
    <row r="51" spans="1:18" ht="16.5" customHeight="1" x14ac:dyDescent="0.15">
      <c r="A51" s="264" t="s">
        <v>27</v>
      </c>
      <c r="B51" s="264">
        <f>SUM(B44:B50)</f>
        <v>0</v>
      </c>
      <c r="C51" s="266" t="s">
        <v>3</v>
      </c>
      <c r="D51" s="274">
        <f>SUM(D44:D50)</f>
        <v>0</v>
      </c>
      <c r="E51" s="265" t="s">
        <v>3</v>
      </c>
      <c r="F51" s="264">
        <f>SUM(F44:F50)</f>
        <v>0</v>
      </c>
      <c r="G51" s="266" t="s">
        <v>3</v>
      </c>
      <c r="H51" s="274">
        <f>SUM(H44:H50)</f>
        <v>0</v>
      </c>
      <c r="I51" s="265" t="s">
        <v>3</v>
      </c>
      <c r="J51" s="599">
        <f t="shared" si="0"/>
        <v>0</v>
      </c>
      <c r="K51" s="107" t="s">
        <v>64</v>
      </c>
      <c r="L51" s="108">
        <f>SUM(L44:L50)</f>
        <v>0</v>
      </c>
      <c r="M51" s="266" t="s">
        <v>163</v>
      </c>
      <c r="N51" s="129"/>
      <c r="O51" s="285"/>
      <c r="P51" s="496"/>
      <c r="Q51" s="496"/>
    </row>
    <row r="52" spans="1:18" ht="30" customHeight="1" x14ac:dyDescent="0.15"/>
    <row r="53" spans="1:18" ht="16.5" customHeight="1" x14ac:dyDescent="0.15">
      <c r="A53" s="260" t="s">
        <v>356</v>
      </c>
      <c r="B53" s="55"/>
      <c r="C53" s="55"/>
      <c r="D53" s="55"/>
      <c r="E53" s="55"/>
      <c r="F53" s="55"/>
      <c r="G53" s="55"/>
      <c r="H53" s="55"/>
    </row>
    <row r="54" spans="1:18" ht="16.5" customHeight="1" x14ac:dyDescent="0.15">
      <c r="A54" s="655" t="s">
        <v>7</v>
      </c>
      <c r="B54" s="705" t="s">
        <v>200</v>
      </c>
      <c r="C54" s="705"/>
      <c r="D54" s="705" t="s">
        <v>201</v>
      </c>
      <c r="E54" s="705"/>
      <c r="F54" s="714" t="s">
        <v>318</v>
      </c>
      <c r="G54" s="714"/>
      <c r="H54" s="716" t="s">
        <v>27</v>
      </c>
      <c r="I54" s="717"/>
    </row>
    <row r="55" spans="1:18" ht="16.5" customHeight="1" x14ac:dyDescent="0.15">
      <c r="A55" s="655"/>
      <c r="B55" s="558"/>
      <c r="C55" s="282" t="s">
        <v>3</v>
      </c>
      <c r="D55" s="558"/>
      <c r="E55" s="282" t="s">
        <v>3</v>
      </c>
      <c r="F55" s="565"/>
      <c r="G55" s="473" t="s">
        <v>3</v>
      </c>
      <c r="H55" s="638"/>
      <c r="I55" s="639"/>
      <c r="M55" s="241"/>
      <c r="O55" s="215"/>
      <c r="P55" s="215"/>
      <c r="Q55" s="215"/>
      <c r="R55" s="215"/>
    </row>
    <row r="56" spans="1:18" ht="16.5" customHeight="1" x14ac:dyDescent="0.15">
      <c r="A56" s="655"/>
      <c r="B56" s="705" t="s">
        <v>198</v>
      </c>
      <c r="C56" s="705"/>
      <c r="D56" s="705" t="s">
        <v>48</v>
      </c>
      <c r="E56" s="705"/>
      <c r="F56" s="705" t="s">
        <v>199</v>
      </c>
      <c r="G56" s="705"/>
      <c r="H56" s="712">
        <f>(B55+D55+F55+B57+D57+F57)</f>
        <v>0</v>
      </c>
      <c r="I56" s="718" t="s">
        <v>3</v>
      </c>
      <c r="M56" s="241"/>
      <c r="O56" s="215"/>
      <c r="P56" s="215"/>
      <c r="Q56" s="215"/>
      <c r="R56" s="215"/>
    </row>
    <row r="57" spans="1:18" ht="16.5" customHeight="1" x14ac:dyDescent="0.15">
      <c r="A57" s="655"/>
      <c r="B57" s="558"/>
      <c r="C57" s="282" t="s">
        <v>3</v>
      </c>
      <c r="D57" s="558"/>
      <c r="E57" s="282" t="s">
        <v>3</v>
      </c>
      <c r="F57" s="558"/>
      <c r="G57" s="282" t="s">
        <v>3</v>
      </c>
      <c r="H57" s="713"/>
      <c r="I57" s="719"/>
    </row>
    <row r="58" spans="1:18" ht="16.5" customHeight="1" x14ac:dyDescent="0.15"/>
    <row r="59" spans="1:18" ht="16.5" customHeight="1" x14ac:dyDescent="0.15">
      <c r="A59" s="715" t="s">
        <v>319</v>
      </c>
      <c r="B59" s="715"/>
      <c r="C59" s="715"/>
      <c r="D59" s="715"/>
      <c r="E59" s="715"/>
      <c r="F59" s="715"/>
      <c r="G59" s="715"/>
      <c r="H59" s="715"/>
      <c r="I59" s="715"/>
      <c r="J59" s="715"/>
      <c r="K59" s="715"/>
      <c r="L59" s="715"/>
      <c r="M59" s="715"/>
      <c r="N59" s="715"/>
      <c r="O59" s="715"/>
      <c r="P59" s="497"/>
      <c r="Q59" s="497"/>
    </row>
    <row r="60" spans="1:18" ht="16.5" customHeight="1" x14ac:dyDescent="0.15">
      <c r="A60" s="269"/>
      <c r="B60" s="705" t="s">
        <v>104</v>
      </c>
      <c r="C60" s="705"/>
    </row>
    <row r="61" spans="1:18" ht="16.5" customHeight="1" x14ac:dyDescent="0.15">
      <c r="A61" s="171" t="s">
        <v>15</v>
      </c>
      <c r="B61" s="267"/>
      <c r="C61" s="199" t="s">
        <v>1</v>
      </c>
    </row>
    <row r="62" spans="1:18" ht="16.5" customHeight="1" x14ac:dyDescent="0.15">
      <c r="A62" s="172" t="s">
        <v>16</v>
      </c>
      <c r="B62" s="62"/>
      <c r="C62" s="280" t="s">
        <v>1</v>
      </c>
    </row>
    <row r="63" spans="1:18" ht="16.5" customHeight="1" x14ac:dyDescent="0.15">
      <c r="A63" s="172" t="s">
        <v>18</v>
      </c>
      <c r="B63" s="62"/>
      <c r="C63" s="280" t="s">
        <v>1</v>
      </c>
    </row>
    <row r="64" spans="1:18" ht="16.5" customHeight="1" x14ac:dyDescent="0.15">
      <c r="A64" s="172" t="s">
        <v>19</v>
      </c>
      <c r="B64" s="62"/>
      <c r="C64" s="280" t="s">
        <v>1</v>
      </c>
    </row>
    <row r="65" spans="1:17" ht="16.5" customHeight="1" x14ac:dyDescent="0.15">
      <c r="A65" s="172" t="s">
        <v>62</v>
      </c>
      <c r="B65" s="62"/>
      <c r="C65" s="280" t="s">
        <v>1</v>
      </c>
    </row>
    <row r="66" spans="1:17" ht="16.5" customHeight="1" x14ac:dyDescent="0.15">
      <c r="A66" s="172" t="s">
        <v>61</v>
      </c>
      <c r="B66" s="62"/>
      <c r="C66" s="280" t="s">
        <v>1</v>
      </c>
    </row>
    <row r="67" spans="1:17" ht="16.5" customHeight="1" x14ac:dyDescent="0.15">
      <c r="A67" s="117" t="s">
        <v>69</v>
      </c>
      <c r="B67" s="283"/>
      <c r="C67" s="138" t="s">
        <v>1</v>
      </c>
    </row>
    <row r="68" spans="1:17" ht="16.5" customHeight="1" x14ac:dyDescent="0.15">
      <c r="A68" s="173" t="s">
        <v>63</v>
      </c>
      <c r="B68" s="270">
        <f>SUM(B61:B67)</f>
        <v>0</v>
      </c>
      <c r="C68" s="180" t="s">
        <v>1</v>
      </c>
    </row>
    <row r="69" spans="1:17" ht="16.5" customHeight="1" x14ac:dyDescent="0.15">
      <c r="A69" s="472" t="s">
        <v>355</v>
      </c>
      <c r="B69" s="432"/>
      <c r="C69" s="341"/>
      <c r="D69" s="496"/>
      <c r="E69" s="381"/>
      <c r="F69" s="158"/>
      <c r="G69" s="158"/>
      <c r="H69" s="158"/>
      <c r="I69" s="158"/>
      <c r="J69" s="158"/>
      <c r="K69" s="158"/>
      <c r="L69" s="158"/>
      <c r="M69" s="158"/>
      <c r="N69" s="158"/>
    </row>
    <row r="70" spans="1:17" ht="16.5" customHeight="1" x14ac:dyDescent="0.15">
      <c r="A70" s="645" t="s">
        <v>274</v>
      </c>
      <c r="B70" s="645"/>
      <c r="C70" s="508">
        <v>1</v>
      </c>
      <c r="D70" s="564"/>
      <c r="E70" s="543">
        <v>2</v>
      </c>
      <c r="F70" s="563"/>
      <c r="G70" s="588"/>
      <c r="H70" s="916" t="s">
        <v>275</v>
      </c>
      <c r="I70" s="917"/>
      <c r="J70" s="917"/>
      <c r="K70" s="917"/>
      <c r="L70" s="917"/>
      <c r="M70" s="917"/>
      <c r="N70" s="917"/>
      <c r="O70" s="917"/>
      <c r="P70" s="917"/>
      <c r="Q70" s="918"/>
    </row>
    <row r="71" spans="1:17" ht="16.5" customHeight="1" x14ac:dyDescent="0.15">
      <c r="A71" s="645"/>
      <c r="B71" s="645"/>
      <c r="C71" s="507">
        <v>3</v>
      </c>
      <c r="D71" s="505"/>
      <c r="E71" s="544">
        <v>4</v>
      </c>
      <c r="F71" s="506"/>
      <c r="G71" s="502"/>
      <c r="H71" s="231"/>
      <c r="I71" s="502"/>
      <c r="J71" s="502"/>
      <c r="K71" s="502"/>
      <c r="L71" s="502"/>
      <c r="M71" s="502"/>
      <c r="N71" s="502"/>
      <c r="O71" s="502"/>
      <c r="P71" s="502"/>
      <c r="Q71" s="502"/>
    </row>
    <row r="72" spans="1:17" s="220" customFormat="1" ht="14.25" customHeight="1" x14ac:dyDescent="0.15">
      <c r="A72" s="218"/>
      <c r="B72" s="218"/>
      <c r="C72" s="213"/>
      <c r="D72" s="213"/>
      <c r="E72" s="218"/>
      <c r="F72" s="218"/>
      <c r="H72" s="231"/>
      <c r="P72" s="502"/>
      <c r="Q72" s="502"/>
    </row>
    <row r="73" spans="1:17" ht="16.5" customHeight="1" x14ac:dyDescent="0.15">
      <c r="A73" s="261" t="s">
        <v>476</v>
      </c>
      <c r="B73" s="55"/>
      <c r="C73" s="55"/>
      <c r="D73" s="55"/>
      <c r="E73" s="55"/>
      <c r="F73" s="55"/>
      <c r="G73" s="55"/>
      <c r="H73" s="55"/>
      <c r="I73" s="55"/>
      <c r="J73" s="55"/>
      <c r="K73" s="272"/>
      <c r="L73" s="272"/>
      <c r="M73" s="272"/>
    </row>
    <row r="74" spans="1:17" ht="18" customHeight="1" x14ac:dyDescent="0.15">
      <c r="A74" s="273"/>
      <c r="B74" s="706" t="s">
        <v>33</v>
      </c>
      <c r="C74" s="707"/>
      <c r="D74" s="706" t="s">
        <v>34</v>
      </c>
      <c r="E74" s="708"/>
      <c r="F74" s="706" t="s">
        <v>35</v>
      </c>
      <c r="G74" s="708"/>
      <c r="H74" s="706" t="s">
        <v>36</v>
      </c>
      <c r="I74" s="708"/>
      <c r="J74" s="704" t="s">
        <v>27</v>
      </c>
      <c r="K74" s="640"/>
      <c r="L74" s="285"/>
      <c r="M74" s="285"/>
    </row>
    <row r="75" spans="1:17" ht="18" customHeight="1" x14ac:dyDescent="0.15">
      <c r="A75" s="133" t="s">
        <v>15</v>
      </c>
      <c r="B75" s="612"/>
      <c r="C75" s="199" t="s">
        <v>3</v>
      </c>
      <c r="D75" s="611"/>
      <c r="E75" s="81" t="s">
        <v>3</v>
      </c>
      <c r="F75" s="75"/>
      <c r="G75" s="81" t="s">
        <v>3</v>
      </c>
      <c r="H75" s="593"/>
      <c r="I75" s="81" t="s">
        <v>3</v>
      </c>
      <c r="J75" s="242">
        <f t="shared" ref="J75:J81" si="2">SUM(B75,D75,F75,H75)</f>
        <v>0</v>
      </c>
      <c r="K75" s="199" t="s">
        <v>3</v>
      </c>
      <c r="L75" s="285"/>
      <c r="M75" s="285"/>
    </row>
    <row r="76" spans="1:17" ht="18" customHeight="1" x14ac:dyDescent="0.15">
      <c r="A76" s="278" t="s">
        <v>16</v>
      </c>
      <c r="B76" s="594"/>
      <c r="C76" s="280" t="s">
        <v>3</v>
      </c>
      <c r="D76" s="594"/>
      <c r="E76" s="279" t="s">
        <v>3</v>
      </c>
      <c r="F76" s="276"/>
      <c r="G76" s="279" t="s">
        <v>3</v>
      </c>
      <c r="H76" s="594"/>
      <c r="I76" s="279" t="s">
        <v>3</v>
      </c>
      <c r="J76" s="242">
        <f t="shared" si="2"/>
        <v>0</v>
      </c>
      <c r="K76" s="280" t="s">
        <v>3</v>
      </c>
      <c r="L76" s="285"/>
      <c r="M76" s="285"/>
    </row>
    <row r="77" spans="1:17" ht="18" customHeight="1" x14ac:dyDescent="0.15">
      <c r="A77" s="278" t="s">
        <v>18</v>
      </c>
      <c r="B77" s="594"/>
      <c r="C77" s="280" t="s">
        <v>3</v>
      </c>
      <c r="D77" s="594"/>
      <c r="E77" s="279" t="s">
        <v>3</v>
      </c>
      <c r="F77" s="276"/>
      <c r="G77" s="279" t="s">
        <v>3</v>
      </c>
      <c r="H77" s="594"/>
      <c r="I77" s="279" t="s">
        <v>3</v>
      </c>
      <c r="J77" s="242">
        <f t="shared" si="2"/>
        <v>0</v>
      </c>
      <c r="K77" s="280" t="s">
        <v>3</v>
      </c>
      <c r="L77" s="285"/>
      <c r="M77" s="285"/>
    </row>
    <row r="78" spans="1:17" ht="18" customHeight="1" x14ac:dyDescent="0.15">
      <c r="A78" s="278" t="s">
        <v>19</v>
      </c>
      <c r="B78" s="594"/>
      <c r="C78" s="280" t="s">
        <v>3</v>
      </c>
      <c r="D78" s="594"/>
      <c r="E78" s="279" t="s">
        <v>3</v>
      </c>
      <c r="F78" s="276"/>
      <c r="G78" s="279" t="s">
        <v>3</v>
      </c>
      <c r="H78" s="594"/>
      <c r="I78" s="279" t="s">
        <v>3</v>
      </c>
      <c r="J78" s="242">
        <f t="shared" si="2"/>
        <v>0</v>
      </c>
      <c r="K78" s="280" t="s">
        <v>3</v>
      </c>
      <c r="L78" s="285"/>
      <c r="M78" s="285"/>
    </row>
    <row r="79" spans="1:17" ht="18" customHeight="1" x14ac:dyDescent="0.15">
      <c r="A79" s="101" t="s">
        <v>62</v>
      </c>
      <c r="B79" s="595"/>
      <c r="C79" s="67" t="s">
        <v>3</v>
      </c>
      <c r="D79" s="610"/>
      <c r="E79" s="68" t="s">
        <v>3</v>
      </c>
      <c r="F79" s="78"/>
      <c r="G79" s="68" t="s">
        <v>3</v>
      </c>
      <c r="H79" s="595"/>
      <c r="I79" s="68" t="s">
        <v>3</v>
      </c>
      <c r="J79" s="242">
        <f t="shared" si="2"/>
        <v>0</v>
      </c>
      <c r="K79" s="67" t="s">
        <v>3</v>
      </c>
      <c r="L79" s="285"/>
      <c r="M79" s="285"/>
    </row>
    <row r="80" spans="1:17" ht="18" customHeight="1" x14ac:dyDescent="0.15">
      <c r="A80" s="174" t="s">
        <v>61</v>
      </c>
      <c r="B80" s="595"/>
      <c r="C80" s="67" t="s">
        <v>3</v>
      </c>
      <c r="D80" s="610"/>
      <c r="E80" s="68" t="s">
        <v>3</v>
      </c>
      <c r="F80" s="78"/>
      <c r="G80" s="68" t="s">
        <v>3</v>
      </c>
      <c r="H80" s="595"/>
      <c r="I80" s="68" t="s">
        <v>3</v>
      </c>
      <c r="J80" s="242">
        <f t="shared" si="2"/>
        <v>0</v>
      </c>
      <c r="K80" s="67" t="s">
        <v>3</v>
      </c>
      <c r="L80" s="285"/>
      <c r="M80" s="285"/>
    </row>
    <row r="81" spans="1:19" ht="18" customHeight="1" x14ac:dyDescent="0.15">
      <c r="A81" s="174" t="s">
        <v>69</v>
      </c>
      <c r="B81" s="595"/>
      <c r="C81" s="67" t="s">
        <v>3</v>
      </c>
      <c r="D81" s="610"/>
      <c r="E81" s="68" t="s">
        <v>3</v>
      </c>
      <c r="F81" s="78"/>
      <c r="G81" s="68" t="s">
        <v>3</v>
      </c>
      <c r="H81" s="595"/>
      <c r="I81" s="68" t="s">
        <v>3</v>
      </c>
      <c r="J81" s="242">
        <f t="shared" si="2"/>
        <v>0</v>
      </c>
      <c r="K81" s="67" t="s">
        <v>3</v>
      </c>
      <c r="L81" s="285"/>
      <c r="M81" s="285"/>
    </row>
    <row r="82" spans="1:19" ht="18" customHeight="1" x14ac:dyDescent="0.15">
      <c r="A82" s="264" t="s">
        <v>27</v>
      </c>
      <c r="B82" s="274">
        <f>SUM(B75:B81)</f>
        <v>0</v>
      </c>
      <c r="C82" s="275" t="s">
        <v>26</v>
      </c>
      <c r="D82" s="274">
        <f>SUM(D75:D81)</f>
        <v>0</v>
      </c>
      <c r="E82" s="265" t="s">
        <v>26</v>
      </c>
      <c r="F82" s="274">
        <f>SUM(F75:F81)</f>
        <v>0</v>
      </c>
      <c r="G82" s="265" t="s">
        <v>26</v>
      </c>
      <c r="H82" s="274">
        <f>SUM(H75:H81)</f>
        <v>0</v>
      </c>
      <c r="I82" s="265" t="s">
        <v>26</v>
      </c>
      <c r="J82" s="600">
        <f>SUM(J75:J81)</f>
        <v>0</v>
      </c>
      <c r="K82" s="266" t="s">
        <v>26</v>
      </c>
      <c r="L82" s="285"/>
      <c r="M82" s="285"/>
    </row>
    <row r="83" spans="1:19" ht="16.5" customHeight="1" x14ac:dyDescent="0.15"/>
    <row r="84" spans="1:19" ht="16.5" customHeight="1" x14ac:dyDescent="0.15">
      <c r="A84" s="262" t="s">
        <v>465</v>
      </c>
      <c r="B84" s="285"/>
      <c r="C84" s="119"/>
      <c r="D84" s="119"/>
      <c r="E84" s="285"/>
      <c r="F84" s="55"/>
      <c r="G84" s="55"/>
      <c r="H84" s="55"/>
      <c r="I84" s="55"/>
      <c r="J84" s="112"/>
      <c r="K84" s="112"/>
      <c r="L84" s="112"/>
      <c r="M84" s="112"/>
      <c r="N84" s="55"/>
      <c r="O84" s="55"/>
      <c r="P84" s="55"/>
      <c r="Q84" s="55"/>
      <c r="R84" s="55"/>
    </row>
    <row r="85" spans="1:19" ht="47.25" customHeight="1" x14ac:dyDescent="0.15">
      <c r="A85" s="175"/>
      <c r="B85" s="701" t="s">
        <v>192</v>
      </c>
      <c r="C85" s="702"/>
      <c r="D85" s="809" t="s">
        <v>228</v>
      </c>
      <c r="E85" s="810"/>
      <c r="F85" s="811" t="s">
        <v>58</v>
      </c>
      <c r="G85" s="811"/>
      <c r="H85" s="811" t="s">
        <v>59</v>
      </c>
      <c r="I85" s="811"/>
      <c r="J85" s="811" t="s">
        <v>60</v>
      </c>
      <c r="K85" s="811"/>
      <c r="L85" s="908" t="s">
        <v>276</v>
      </c>
      <c r="M85" s="909"/>
      <c r="N85" s="619" t="s">
        <v>451</v>
      </c>
      <c r="O85" s="620"/>
      <c r="P85" s="619" t="s">
        <v>193</v>
      </c>
      <c r="Q85" s="620"/>
      <c r="R85" s="704" t="s">
        <v>27</v>
      </c>
      <c r="S85" s="640"/>
    </row>
    <row r="86" spans="1:19" ht="18" customHeight="1" x14ac:dyDescent="0.15">
      <c r="A86" s="120" t="s">
        <v>15</v>
      </c>
      <c r="B86" s="75"/>
      <c r="C86" s="199" t="s">
        <v>3</v>
      </c>
      <c r="D86" s="76"/>
      <c r="E86" s="81" t="s">
        <v>3</v>
      </c>
      <c r="F86" s="75"/>
      <c r="G86" s="81" t="s">
        <v>3</v>
      </c>
      <c r="H86" s="75"/>
      <c r="I86" s="81" t="s">
        <v>3</v>
      </c>
      <c r="J86" s="75"/>
      <c r="K86" s="199" t="s">
        <v>3</v>
      </c>
      <c r="L86" s="75"/>
      <c r="M86" s="199" t="s">
        <v>3</v>
      </c>
      <c r="N86" s="75"/>
      <c r="O86" s="199" t="s">
        <v>3</v>
      </c>
      <c r="P86" s="75"/>
      <c r="Q86" s="221" t="s">
        <v>3</v>
      </c>
      <c r="R86" s="587">
        <f>SUM(B86+D86+F86+H86+J86+L86+N86+P86)</f>
        <v>0</v>
      </c>
      <c r="S86" s="221" t="s">
        <v>3</v>
      </c>
    </row>
    <row r="87" spans="1:19" ht="18" customHeight="1" x14ac:dyDescent="0.15">
      <c r="A87" s="121" t="s">
        <v>16</v>
      </c>
      <c r="B87" s="276"/>
      <c r="C87" s="280" t="s">
        <v>3</v>
      </c>
      <c r="D87" s="276"/>
      <c r="E87" s="279" t="s">
        <v>3</v>
      </c>
      <c r="F87" s="276"/>
      <c r="G87" s="279" t="s">
        <v>3</v>
      </c>
      <c r="H87" s="276"/>
      <c r="I87" s="279" t="s">
        <v>3</v>
      </c>
      <c r="J87" s="276"/>
      <c r="K87" s="280" t="s">
        <v>3</v>
      </c>
      <c r="L87" s="310"/>
      <c r="M87" s="280" t="s">
        <v>3</v>
      </c>
      <c r="N87" s="488"/>
      <c r="O87" s="491" t="s">
        <v>3</v>
      </c>
      <c r="P87" s="488"/>
      <c r="Q87" s="64" t="s">
        <v>3</v>
      </c>
      <c r="R87" s="580">
        <f t="shared" ref="R87:R92" si="3">SUM(B87+D87+F87+H87+J87+L87+N87+P87)</f>
        <v>0</v>
      </c>
      <c r="S87" s="64" t="s">
        <v>3</v>
      </c>
    </row>
    <row r="88" spans="1:19" ht="18" customHeight="1" x14ac:dyDescent="0.15">
      <c r="A88" s="121" t="s">
        <v>17</v>
      </c>
      <c r="B88" s="276"/>
      <c r="C88" s="280" t="s">
        <v>3</v>
      </c>
      <c r="D88" s="276"/>
      <c r="E88" s="279" t="s">
        <v>3</v>
      </c>
      <c r="F88" s="276"/>
      <c r="G88" s="279" t="s">
        <v>3</v>
      </c>
      <c r="H88" s="276"/>
      <c r="I88" s="279" t="s">
        <v>3</v>
      </c>
      <c r="J88" s="276"/>
      <c r="K88" s="280" t="s">
        <v>3</v>
      </c>
      <c r="L88" s="310"/>
      <c r="M88" s="280" t="s">
        <v>3</v>
      </c>
      <c r="N88" s="488"/>
      <c r="O88" s="491" t="s">
        <v>3</v>
      </c>
      <c r="P88" s="488"/>
      <c r="Q88" s="64" t="s">
        <v>3</v>
      </c>
      <c r="R88" s="580">
        <f t="shared" si="3"/>
        <v>0</v>
      </c>
      <c r="S88" s="64" t="s">
        <v>3</v>
      </c>
    </row>
    <row r="89" spans="1:19" ht="18" customHeight="1" x14ac:dyDescent="0.15">
      <c r="A89" s="121" t="s">
        <v>19</v>
      </c>
      <c r="B89" s="276"/>
      <c r="C89" s="280" t="s">
        <v>3</v>
      </c>
      <c r="D89" s="276"/>
      <c r="E89" s="279" t="s">
        <v>3</v>
      </c>
      <c r="F89" s="276"/>
      <c r="G89" s="279" t="s">
        <v>3</v>
      </c>
      <c r="H89" s="276"/>
      <c r="I89" s="279" t="s">
        <v>3</v>
      </c>
      <c r="J89" s="276"/>
      <c r="K89" s="280" t="s">
        <v>3</v>
      </c>
      <c r="L89" s="310"/>
      <c r="M89" s="280" t="s">
        <v>3</v>
      </c>
      <c r="N89" s="488"/>
      <c r="O89" s="491" t="s">
        <v>3</v>
      </c>
      <c r="P89" s="488"/>
      <c r="Q89" s="64" t="s">
        <v>3</v>
      </c>
      <c r="R89" s="580">
        <f t="shared" si="3"/>
        <v>0</v>
      </c>
      <c r="S89" s="64" t="s">
        <v>3</v>
      </c>
    </row>
    <row r="90" spans="1:19" ht="18" customHeight="1" x14ac:dyDescent="0.15">
      <c r="A90" s="176" t="s">
        <v>62</v>
      </c>
      <c r="B90" s="78"/>
      <c r="C90" s="67" t="s">
        <v>3</v>
      </c>
      <c r="D90" s="79"/>
      <c r="E90" s="68" t="s">
        <v>3</v>
      </c>
      <c r="F90" s="78"/>
      <c r="G90" s="68" t="s">
        <v>3</v>
      </c>
      <c r="H90" s="78"/>
      <c r="I90" s="68" t="s">
        <v>3</v>
      </c>
      <c r="J90" s="78"/>
      <c r="K90" s="67" t="s">
        <v>3</v>
      </c>
      <c r="L90" s="78"/>
      <c r="M90" s="67" t="s">
        <v>3</v>
      </c>
      <c r="N90" s="78"/>
      <c r="O90" s="67" t="s">
        <v>3</v>
      </c>
      <c r="P90" s="78"/>
      <c r="Q90" s="69" t="s">
        <v>3</v>
      </c>
      <c r="R90" s="580">
        <f t="shared" si="3"/>
        <v>0</v>
      </c>
      <c r="S90" s="64" t="s">
        <v>3</v>
      </c>
    </row>
    <row r="91" spans="1:19" ht="18" customHeight="1" x14ac:dyDescent="0.15">
      <c r="A91" s="121" t="s">
        <v>61</v>
      </c>
      <c r="B91" s="78"/>
      <c r="C91" s="67" t="s">
        <v>3</v>
      </c>
      <c r="D91" s="79"/>
      <c r="E91" s="68" t="s">
        <v>3</v>
      </c>
      <c r="F91" s="78"/>
      <c r="G91" s="68" t="s">
        <v>3</v>
      </c>
      <c r="H91" s="78"/>
      <c r="I91" s="68" t="s">
        <v>3</v>
      </c>
      <c r="J91" s="78"/>
      <c r="K91" s="67" t="s">
        <v>3</v>
      </c>
      <c r="L91" s="78"/>
      <c r="M91" s="67" t="s">
        <v>3</v>
      </c>
      <c r="N91" s="78"/>
      <c r="O91" s="67" t="s">
        <v>3</v>
      </c>
      <c r="P91" s="78"/>
      <c r="Q91" s="69" t="s">
        <v>3</v>
      </c>
      <c r="R91" s="580">
        <f t="shared" si="3"/>
        <v>0</v>
      </c>
      <c r="S91" s="64" t="s">
        <v>3</v>
      </c>
    </row>
    <row r="92" spans="1:19" ht="18" customHeight="1" x14ac:dyDescent="0.15">
      <c r="A92" s="122" t="s">
        <v>69</v>
      </c>
      <c r="B92" s="78"/>
      <c r="C92" s="67" t="s">
        <v>3</v>
      </c>
      <c r="D92" s="79"/>
      <c r="E92" s="68" t="s">
        <v>3</v>
      </c>
      <c r="F92" s="78"/>
      <c r="G92" s="68" t="s">
        <v>3</v>
      </c>
      <c r="H92" s="78"/>
      <c r="I92" s="68" t="s">
        <v>3</v>
      </c>
      <c r="J92" s="78"/>
      <c r="K92" s="282" t="s">
        <v>3</v>
      </c>
      <c r="L92" s="78"/>
      <c r="M92" s="282" t="s">
        <v>3</v>
      </c>
      <c r="N92" s="78"/>
      <c r="O92" s="492" t="s">
        <v>3</v>
      </c>
      <c r="P92" s="78"/>
      <c r="Q92" s="73" t="s">
        <v>3</v>
      </c>
      <c r="R92" s="581">
        <f t="shared" si="3"/>
        <v>0</v>
      </c>
      <c r="S92" s="73" t="s">
        <v>3</v>
      </c>
    </row>
    <row r="93" spans="1:19" ht="18" customHeight="1" x14ac:dyDescent="0.15">
      <c r="A93" s="177" t="s">
        <v>27</v>
      </c>
      <c r="B93" s="277">
        <f>SUM(B86:B92)</f>
        <v>0</v>
      </c>
      <c r="C93" s="187" t="s">
        <v>1</v>
      </c>
      <c r="D93" s="277">
        <f>SUM(D86:D92)</f>
        <v>0</v>
      </c>
      <c r="E93" s="187" t="s">
        <v>1</v>
      </c>
      <c r="F93" s="277">
        <f>SUM(F86:F92)</f>
        <v>0</v>
      </c>
      <c r="G93" s="187" t="s">
        <v>1</v>
      </c>
      <c r="H93" s="277">
        <f>SUM(H86:H92)</f>
        <v>0</v>
      </c>
      <c r="I93" s="187" t="s">
        <v>1</v>
      </c>
      <c r="J93" s="277">
        <f>SUM(J86:J92)</f>
        <v>0</v>
      </c>
      <c r="K93" s="187" t="s">
        <v>1</v>
      </c>
      <c r="L93" s="277">
        <f>SUM(L86:L92)</f>
        <v>0</v>
      </c>
      <c r="M93" s="187" t="s">
        <v>1</v>
      </c>
      <c r="N93" s="493">
        <f>SUM(N86:N92)</f>
        <v>0</v>
      </c>
      <c r="O93" s="494" t="s">
        <v>1</v>
      </c>
      <c r="P93" s="493">
        <f>SUM(P86:P92)</f>
        <v>0</v>
      </c>
      <c r="Q93" s="494" t="s">
        <v>1</v>
      </c>
      <c r="R93" s="601">
        <f>SUM(R86:R92)</f>
        <v>0</v>
      </c>
      <c r="S93" s="557" t="s">
        <v>1</v>
      </c>
    </row>
    <row r="94" spans="1:19" ht="12" customHeight="1" x14ac:dyDescent="0.15"/>
    <row r="95" spans="1:19" ht="16.5" customHeight="1" x14ac:dyDescent="0.25">
      <c r="A95" s="443" t="s">
        <v>74</v>
      </c>
      <c r="B95" s="123"/>
      <c r="C95" s="55"/>
      <c r="D95" s="55"/>
      <c r="E95" s="55"/>
      <c r="F95" s="55"/>
      <c r="G95" s="55"/>
      <c r="H95" s="55"/>
      <c r="I95" s="55"/>
      <c r="J95" s="55"/>
    </row>
    <row r="96" spans="1:19" ht="16.5" customHeight="1" x14ac:dyDescent="0.15">
      <c r="A96" s="55" t="s">
        <v>320</v>
      </c>
      <c r="B96" s="55"/>
      <c r="C96" s="55"/>
      <c r="D96" s="55"/>
      <c r="E96" s="55"/>
      <c r="F96" s="55"/>
      <c r="G96" s="55"/>
      <c r="H96" s="55"/>
      <c r="I96" s="55"/>
      <c r="J96" s="55"/>
    </row>
    <row r="97" spans="1:13" ht="42" customHeight="1" x14ac:dyDescent="0.15">
      <c r="A97" s="721" t="s">
        <v>4</v>
      </c>
      <c r="B97" s="721"/>
      <c r="C97" s="721"/>
      <c r="D97" s="721"/>
      <c r="E97" s="722" t="s">
        <v>229</v>
      </c>
      <c r="F97" s="722"/>
      <c r="G97" s="643"/>
      <c r="H97" s="643"/>
      <c r="I97" s="643"/>
      <c r="J97" s="643"/>
      <c r="K97" s="643"/>
      <c r="L97" s="195"/>
      <c r="M97" s="195"/>
    </row>
    <row r="98" spans="1:13" ht="18" customHeight="1" x14ac:dyDescent="0.15">
      <c r="A98" s="646" t="s">
        <v>232</v>
      </c>
      <c r="B98" s="646"/>
      <c r="C98" s="646"/>
      <c r="D98" s="646"/>
      <c r="E98" s="57"/>
      <c r="F98" s="118" t="s">
        <v>3</v>
      </c>
      <c r="G98" s="644" t="s">
        <v>190</v>
      </c>
      <c r="H98" s="645"/>
      <c r="I98" s="124"/>
      <c r="J98" s="124"/>
      <c r="K98" s="112"/>
      <c r="L98" s="112"/>
      <c r="M98" s="112"/>
    </row>
    <row r="99" spans="1:13" ht="18" customHeight="1" x14ac:dyDescent="0.15">
      <c r="A99" s="647" t="s">
        <v>233</v>
      </c>
      <c r="B99" s="647"/>
      <c r="C99" s="647"/>
      <c r="D99" s="647"/>
      <c r="E99" s="62"/>
      <c r="F99" s="63" t="s">
        <v>3</v>
      </c>
      <c r="G99" s="602">
        <f>E98+E99</f>
        <v>0</v>
      </c>
      <c r="H99" s="313" t="s">
        <v>3</v>
      </c>
      <c r="I99" s="124"/>
      <c r="J99" s="124"/>
      <c r="K99" s="112"/>
      <c r="L99" s="112"/>
      <c r="M99" s="112"/>
    </row>
    <row r="100" spans="1:13" ht="18" customHeight="1" x14ac:dyDescent="0.15">
      <c r="A100" s="647" t="s">
        <v>234</v>
      </c>
      <c r="B100" s="647"/>
      <c r="C100" s="647"/>
      <c r="D100" s="647"/>
      <c r="E100" s="62"/>
      <c r="F100" s="63" t="s">
        <v>3</v>
      </c>
      <c r="G100" s="124"/>
      <c r="H100" s="124"/>
      <c r="I100" s="124"/>
      <c r="J100" s="124"/>
      <c r="K100" s="112"/>
      <c r="L100" s="112"/>
      <c r="M100" s="112"/>
    </row>
    <row r="101" spans="1:13" ht="18" customHeight="1" x14ac:dyDescent="0.15">
      <c r="A101" s="647" t="s">
        <v>235</v>
      </c>
      <c r="B101" s="647"/>
      <c r="C101" s="647"/>
      <c r="D101" s="647"/>
      <c r="E101" s="62"/>
      <c r="F101" s="63" t="s">
        <v>3</v>
      </c>
      <c r="G101" s="124"/>
      <c r="H101" s="124"/>
      <c r="I101" s="124"/>
      <c r="J101" s="124"/>
      <c r="K101" s="124"/>
      <c r="L101" s="124"/>
      <c r="M101" s="124"/>
    </row>
    <row r="102" spans="1:13" ht="18" customHeight="1" x14ac:dyDescent="0.15">
      <c r="A102" s="647" t="s">
        <v>236</v>
      </c>
      <c r="B102" s="647"/>
      <c r="C102" s="647"/>
      <c r="D102" s="647"/>
      <c r="E102" s="62"/>
      <c r="F102" s="63" t="s">
        <v>3</v>
      </c>
      <c r="G102" s="124"/>
      <c r="H102" s="124"/>
      <c r="I102" s="124"/>
      <c r="J102" s="124"/>
      <c r="K102" s="124"/>
      <c r="L102" s="124"/>
      <c r="M102" s="124"/>
    </row>
    <row r="103" spans="1:13" ht="18" customHeight="1" x14ac:dyDescent="0.15">
      <c r="A103" s="647" t="s">
        <v>237</v>
      </c>
      <c r="B103" s="647"/>
      <c r="C103" s="647"/>
      <c r="D103" s="647"/>
      <c r="E103" s="62"/>
      <c r="F103" s="63" t="s">
        <v>3</v>
      </c>
      <c r="G103" s="124"/>
      <c r="H103" s="124"/>
      <c r="I103" s="124"/>
      <c r="J103" s="124"/>
      <c r="K103" s="124"/>
      <c r="L103" s="124"/>
      <c r="M103" s="124"/>
    </row>
    <row r="104" spans="1:13" ht="18" customHeight="1" x14ac:dyDescent="0.15">
      <c r="A104" s="647" t="s">
        <v>238</v>
      </c>
      <c r="B104" s="647"/>
      <c r="C104" s="647"/>
      <c r="D104" s="647"/>
      <c r="E104" s="62"/>
      <c r="F104" s="63" t="s">
        <v>3</v>
      </c>
      <c r="G104" s="124"/>
      <c r="H104" s="124"/>
      <c r="I104" s="124"/>
      <c r="J104" s="124"/>
      <c r="K104" s="124"/>
      <c r="L104" s="124"/>
      <c r="M104" s="124"/>
    </row>
    <row r="105" spans="1:13" ht="18" customHeight="1" x14ac:dyDescent="0.15">
      <c r="A105" s="647" t="s">
        <v>239</v>
      </c>
      <c r="B105" s="647"/>
      <c r="C105" s="647"/>
      <c r="D105" s="647"/>
      <c r="E105" s="62"/>
      <c r="F105" s="63" t="s">
        <v>3</v>
      </c>
      <c r="G105" s="124"/>
      <c r="H105" s="124"/>
      <c r="I105" s="124"/>
      <c r="J105" s="124"/>
      <c r="K105" s="124"/>
      <c r="L105" s="124"/>
      <c r="M105" s="124"/>
    </row>
    <row r="106" spans="1:13" ht="18" customHeight="1" x14ac:dyDescent="0.15">
      <c r="A106" s="647" t="s">
        <v>240</v>
      </c>
      <c r="B106" s="647"/>
      <c r="C106" s="647"/>
      <c r="D106" s="647"/>
      <c r="E106" s="62"/>
      <c r="F106" s="63" t="s">
        <v>3</v>
      </c>
      <c r="G106" s="124"/>
      <c r="H106" s="124"/>
      <c r="I106" s="124"/>
      <c r="J106" s="124"/>
      <c r="K106" s="124"/>
      <c r="L106" s="124"/>
      <c r="M106" s="124"/>
    </row>
    <row r="107" spans="1:13" ht="18" customHeight="1" x14ac:dyDescent="0.15">
      <c r="A107" s="647" t="s">
        <v>241</v>
      </c>
      <c r="B107" s="647"/>
      <c r="C107" s="647"/>
      <c r="D107" s="647"/>
      <c r="E107" s="62"/>
      <c r="F107" s="63" t="s">
        <v>3</v>
      </c>
      <c r="G107" s="124"/>
      <c r="H107" s="124"/>
      <c r="I107" s="124"/>
      <c r="J107" s="124"/>
      <c r="K107" s="124"/>
      <c r="L107" s="124"/>
      <c r="M107" s="124"/>
    </row>
    <row r="108" spans="1:13" ht="18" customHeight="1" x14ac:dyDescent="0.15">
      <c r="A108" s="647" t="s">
        <v>242</v>
      </c>
      <c r="B108" s="647"/>
      <c r="C108" s="647"/>
      <c r="D108" s="647"/>
      <c r="E108" s="62"/>
      <c r="F108" s="63" t="s">
        <v>3</v>
      </c>
      <c r="G108" s="124"/>
      <c r="H108" s="124"/>
      <c r="I108" s="124"/>
      <c r="J108" s="124"/>
      <c r="K108" s="124"/>
      <c r="L108" s="124"/>
      <c r="M108" s="124"/>
    </row>
    <row r="109" spans="1:13" ht="18" customHeight="1" x14ac:dyDescent="0.15">
      <c r="A109" s="647" t="s">
        <v>243</v>
      </c>
      <c r="B109" s="647"/>
      <c r="C109" s="647"/>
      <c r="D109" s="647"/>
      <c r="E109" s="62"/>
      <c r="F109" s="63" t="s">
        <v>3</v>
      </c>
      <c r="G109" s="124"/>
      <c r="H109" s="124"/>
      <c r="I109" s="124"/>
      <c r="J109" s="124"/>
      <c r="K109" s="124"/>
      <c r="L109" s="124"/>
      <c r="M109" s="124"/>
    </row>
    <row r="110" spans="1:13" ht="18" customHeight="1" x14ac:dyDescent="0.15">
      <c r="A110" s="647" t="s">
        <v>244</v>
      </c>
      <c r="B110" s="647"/>
      <c r="C110" s="647"/>
      <c r="D110" s="647"/>
      <c r="E110" s="62"/>
      <c r="F110" s="63" t="s">
        <v>3</v>
      </c>
      <c r="G110" s="124"/>
      <c r="H110" s="124"/>
      <c r="I110" s="124"/>
      <c r="J110" s="124"/>
      <c r="K110" s="124"/>
      <c r="L110" s="124"/>
      <c r="M110" s="124"/>
    </row>
    <row r="111" spans="1:13" ht="18" customHeight="1" x14ac:dyDescent="0.15">
      <c r="A111" s="647" t="s">
        <v>245</v>
      </c>
      <c r="B111" s="647"/>
      <c r="C111" s="647"/>
      <c r="D111" s="647"/>
      <c r="E111" s="62"/>
      <c r="F111" s="63" t="s">
        <v>3</v>
      </c>
      <c r="G111" s="124"/>
      <c r="H111" s="124"/>
      <c r="I111" s="124"/>
      <c r="J111" s="124"/>
      <c r="K111" s="124"/>
      <c r="L111" s="124"/>
      <c r="M111" s="124"/>
    </row>
    <row r="112" spans="1:13" ht="18" customHeight="1" x14ac:dyDescent="0.15">
      <c r="A112" s="723" t="s">
        <v>246</v>
      </c>
      <c r="B112" s="723"/>
      <c r="C112" s="723"/>
      <c r="D112" s="723"/>
      <c r="E112" s="70"/>
      <c r="F112" s="71" t="s">
        <v>3</v>
      </c>
      <c r="G112" s="124"/>
      <c r="H112" s="124"/>
      <c r="I112" s="124"/>
      <c r="J112" s="124"/>
      <c r="K112" s="124"/>
      <c r="L112" s="124"/>
      <c r="M112" s="124"/>
    </row>
    <row r="113" spans="1:17" ht="18" customHeight="1" x14ac:dyDescent="0.15">
      <c r="A113" s="720" t="s">
        <v>5</v>
      </c>
      <c r="B113" s="720"/>
      <c r="C113" s="720"/>
      <c r="D113" s="720"/>
      <c r="E113" s="319">
        <f>SUM(E98:E112)</f>
        <v>0</v>
      </c>
      <c r="F113" s="130" t="s">
        <v>3</v>
      </c>
      <c r="G113" s="112"/>
      <c r="H113" s="112"/>
      <c r="I113" s="112"/>
      <c r="J113" s="112"/>
      <c r="K113" s="112"/>
      <c r="L113" s="112"/>
      <c r="M113" s="112"/>
    </row>
    <row r="114" spans="1:17" ht="12" customHeight="1" x14ac:dyDescent="0.15"/>
    <row r="115" spans="1:17" ht="16.5" customHeight="1" x14ac:dyDescent="0.15">
      <c r="A115" s="261" t="s">
        <v>468</v>
      </c>
      <c r="B115" s="55"/>
      <c r="C115" s="55"/>
      <c r="D115" s="55"/>
      <c r="E115" s="55"/>
      <c r="F115" s="55"/>
      <c r="G115" s="55"/>
      <c r="H115" s="112"/>
      <c r="I115" s="164"/>
      <c r="J115" s="164"/>
      <c r="K115" s="164"/>
      <c r="L115" s="164"/>
      <c r="M115" s="164"/>
    </row>
    <row r="116" spans="1:17" ht="18" customHeight="1" x14ac:dyDescent="0.15">
      <c r="A116" s="655" t="s">
        <v>321</v>
      </c>
      <c r="B116" s="655"/>
      <c r="C116" s="655"/>
      <c r="D116" s="656"/>
      <c r="E116" s="656"/>
      <c r="H116" s="112"/>
      <c r="I116" s="164"/>
      <c r="J116" s="164"/>
      <c r="K116" s="164"/>
      <c r="L116" s="164"/>
      <c r="M116" s="164"/>
    </row>
    <row r="117" spans="1:17" ht="16.5" customHeight="1" x14ac:dyDescent="0.15">
      <c r="A117" s="655" t="s">
        <v>322</v>
      </c>
      <c r="B117" s="655"/>
      <c r="C117" s="655"/>
      <c r="D117" s="656"/>
      <c r="E117" s="656"/>
      <c r="H117" s="112"/>
      <c r="I117" s="164"/>
      <c r="J117" s="164"/>
      <c r="K117" s="164"/>
      <c r="L117" s="164"/>
    </row>
    <row r="118" spans="1:17" ht="16.5" customHeight="1" x14ac:dyDescent="0.15">
      <c r="A118" s="297"/>
      <c r="B118" s="297"/>
      <c r="C118" s="297"/>
      <c r="D118" s="213"/>
      <c r="E118" s="213"/>
      <c r="F118" s="220"/>
      <c r="H118" s="112"/>
      <c r="I118" s="164"/>
      <c r="J118" s="164"/>
      <c r="K118" s="164"/>
      <c r="L118" s="164"/>
      <c r="M118" s="164"/>
    </row>
    <row r="119" spans="1:17" ht="18" customHeight="1" x14ac:dyDescent="0.15">
      <c r="A119" s="55" t="s">
        <v>323</v>
      </c>
      <c r="B119" s="55"/>
      <c r="C119" s="55"/>
      <c r="D119" s="55"/>
      <c r="E119" s="55"/>
      <c r="F119" s="55"/>
      <c r="G119" s="55"/>
      <c r="H119" s="112"/>
      <c r="I119" s="164"/>
      <c r="J119" s="164"/>
      <c r="K119" s="164"/>
      <c r="L119" s="164"/>
      <c r="M119" s="164"/>
    </row>
    <row r="120" spans="1:17" ht="16.5" customHeight="1" x14ac:dyDescent="0.15">
      <c r="A120" s="655" t="s">
        <v>24</v>
      </c>
      <c r="B120" s="655"/>
      <c r="C120" s="655"/>
      <c r="D120" s="296"/>
      <c r="E120" s="295" t="s">
        <v>3</v>
      </c>
      <c r="H120" s="112"/>
      <c r="I120" s="164"/>
      <c r="J120" s="164"/>
      <c r="K120" s="164"/>
      <c r="L120" s="164"/>
      <c r="M120" s="164"/>
    </row>
    <row r="121" spans="1:17" ht="16.5" customHeight="1" x14ac:dyDescent="0.15">
      <c r="A121" s="41"/>
      <c r="B121" s="41"/>
      <c r="D121" s="126"/>
      <c r="E121" s="113"/>
      <c r="H121" s="112"/>
      <c r="I121" s="164"/>
      <c r="J121" s="164"/>
      <c r="K121" s="164"/>
      <c r="L121" s="164"/>
      <c r="M121" s="164"/>
    </row>
    <row r="122" spans="1:17" ht="16.5" customHeight="1" x14ac:dyDescent="0.15">
      <c r="A122" s="55" t="s">
        <v>332</v>
      </c>
      <c r="B122" s="41"/>
      <c r="D122" s="127"/>
      <c r="E122" s="113"/>
      <c r="H122" s="41"/>
      <c r="I122" s="164"/>
      <c r="J122" s="164"/>
      <c r="K122" s="164"/>
      <c r="L122" s="164"/>
      <c r="M122" s="164"/>
    </row>
    <row r="123" spans="1:17" ht="18" customHeight="1" x14ac:dyDescent="0.15">
      <c r="A123" s="648" t="s">
        <v>70</v>
      </c>
      <c r="B123" s="648"/>
      <c r="C123" s="648"/>
      <c r="D123" s="96"/>
      <c r="E123" s="98" t="s">
        <v>3</v>
      </c>
      <c r="H123" s="41"/>
      <c r="I123" s="164"/>
      <c r="J123" s="164"/>
      <c r="K123" s="164"/>
      <c r="L123" s="164"/>
      <c r="M123" s="164"/>
    </row>
    <row r="124" spans="1:17" ht="16.5" customHeight="1" x14ac:dyDescent="0.15"/>
    <row r="125" spans="1:17" ht="16.5" customHeight="1" x14ac:dyDescent="0.15">
      <c r="A125" s="55" t="s">
        <v>279</v>
      </c>
      <c r="B125" s="55"/>
      <c r="C125" s="55"/>
      <c r="D125" s="55"/>
      <c r="E125" s="55"/>
      <c r="F125" s="55"/>
      <c r="G125" s="128"/>
      <c r="H125" s="128"/>
      <c r="I125" s="55"/>
      <c r="J125" s="55"/>
      <c r="K125" s="55"/>
      <c r="L125" s="55"/>
      <c r="M125" s="55"/>
      <c r="N125" s="129"/>
      <c r="O125" s="41"/>
      <c r="P125" s="496"/>
      <c r="Q125" s="496"/>
    </row>
    <row r="126" spans="1:17" ht="16.5" customHeight="1" x14ac:dyDescent="0.15">
      <c r="A126" s="633"/>
      <c r="B126" s="635" t="s">
        <v>280</v>
      </c>
      <c r="C126" s="636"/>
      <c r="D126" s="636"/>
      <c r="E126" s="637"/>
      <c r="F126" s="635" t="s">
        <v>277</v>
      </c>
      <c r="G126" s="636"/>
      <c r="H126" s="636"/>
      <c r="I126" s="785"/>
      <c r="J126" s="665" t="s">
        <v>56</v>
      </c>
      <c r="K126" s="666"/>
      <c r="L126" s="912" t="s">
        <v>185</v>
      </c>
      <c r="M126" s="913"/>
    </row>
    <row r="127" spans="1:17" ht="16.5" customHeight="1" x14ac:dyDescent="0.15">
      <c r="A127" s="634"/>
      <c r="B127" s="638"/>
      <c r="C127" s="639"/>
      <c r="D127" s="663" t="s">
        <v>38</v>
      </c>
      <c r="E127" s="664"/>
      <c r="F127" s="638"/>
      <c r="G127" s="639"/>
      <c r="H127" s="663" t="s">
        <v>38</v>
      </c>
      <c r="I127" s="858"/>
      <c r="J127" s="667"/>
      <c r="K127" s="668"/>
      <c r="L127" s="914"/>
      <c r="M127" s="915"/>
    </row>
    <row r="128" spans="1:17" ht="18" customHeight="1" x14ac:dyDescent="0.15">
      <c r="A128" s="133" t="s">
        <v>15</v>
      </c>
      <c r="B128" s="57"/>
      <c r="C128" s="58" t="s">
        <v>3</v>
      </c>
      <c r="D128" s="75"/>
      <c r="E128" s="59" t="s">
        <v>3</v>
      </c>
      <c r="F128" s="57"/>
      <c r="G128" s="58" t="s">
        <v>3</v>
      </c>
      <c r="H128" s="75"/>
      <c r="I128" s="60" t="s">
        <v>3</v>
      </c>
      <c r="J128" s="247">
        <f t="shared" ref="J128:J134" si="4">SUM(B128,F128)</f>
        <v>0</v>
      </c>
      <c r="K128" s="189" t="s">
        <v>1</v>
      </c>
      <c r="L128" s="250">
        <f t="shared" ref="L128:L134" si="5">SUM(D128,H128)</f>
        <v>0</v>
      </c>
      <c r="M128" s="184" t="s">
        <v>1</v>
      </c>
    </row>
    <row r="129" spans="1:13" ht="18" customHeight="1" x14ac:dyDescent="0.15">
      <c r="A129" s="134" t="s">
        <v>16</v>
      </c>
      <c r="B129" s="62"/>
      <c r="C129" s="63" t="s">
        <v>3</v>
      </c>
      <c r="D129" s="77"/>
      <c r="E129" s="47" t="s">
        <v>3</v>
      </c>
      <c r="F129" s="62"/>
      <c r="G129" s="63" t="s">
        <v>3</v>
      </c>
      <c r="H129" s="77"/>
      <c r="I129" s="64" t="s">
        <v>3</v>
      </c>
      <c r="J129" s="248">
        <f t="shared" si="4"/>
        <v>0</v>
      </c>
      <c r="K129" s="190" t="s">
        <v>1</v>
      </c>
      <c r="L129" s="251">
        <f t="shared" si="5"/>
        <v>0</v>
      </c>
      <c r="M129" s="185" t="s">
        <v>1</v>
      </c>
    </row>
    <row r="130" spans="1:13" ht="18" customHeight="1" x14ac:dyDescent="0.15">
      <c r="A130" s="134" t="s">
        <v>18</v>
      </c>
      <c r="B130" s="62"/>
      <c r="C130" s="63" t="s">
        <v>3</v>
      </c>
      <c r="D130" s="77"/>
      <c r="E130" s="47" t="s">
        <v>3</v>
      </c>
      <c r="F130" s="62"/>
      <c r="G130" s="63" t="s">
        <v>3</v>
      </c>
      <c r="H130" s="77"/>
      <c r="I130" s="64" t="s">
        <v>3</v>
      </c>
      <c r="J130" s="248">
        <f t="shared" si="4"/>
        <v>0</v>
      </c>
      <c r="K130" s="190" t="s">
        <v>1</v>
      </c>
      <c r="L130" s="251">
        <f t="shared" si="5"/>
        <v>0</v>
      </c>
      <c r="M130" s="185" t="s">
        <v>1</v>
      </c>
    </row>
    <row r="131" spans="1:13" ht="18" customHeight="1" x14ac:dyDescent="0.15">
      <c r="A131" s="134" t="s">
        <v>19</v>
      </c>
      <c r="B131" s="62"/>
      <c r="C131" s="63" t="s">
        <v>3</v>
      </c>
      <c r="D131" s="77"/>
      <c r="E131" s="47" t="s">
        <v>3</v>
      </c>
      <c r="F131" s="62"/>
      <c r="G131" s="63" t="s">
        <v>3</v>
      </c>
      <c r="H131" s="77"/>
      <c r="I131" s="64" t="s">
        <v>3</v>
      </c>
      <c r="J131" s="248">
        <f t="shared" si="4"/>
        <v>0</v>
      </c>
      <c r="K131" s="190" t="s">
        <v>1</v>
      </c>
      <c r="L131" s="251">
        <f t="shared" si="5"/>
        <v>0</v>
      </c>
      <c r="M131" s="185" t="s">
        <v>1</v>
      </c>
    </row>
    <row r="132" spans="1:13" ht="18" customHeight="1" x14ac:dyDescent="0.15">
      <c r="A132" s="100" t="s">
        <v>62</v>
      </c>
      <c r="B132" s="66"/>
      <c r="C132" s="67" t="s">
        <v>3</v>
      </c>
      <c r="D132" s="77"/>
      <c r="E132" s="68" t="s">
        <v>3</v>
      </c>
      <c r="F132" s="66"/>
      <c r="G132" s="67" t="s">
        <v>3</v>
      </c>
      <c r="H132" s="77"/>
      <c r="I132" s="69" t="s">
        <v>3</v>
      </c>
      <c r="J132" s="248">
        <f t="shared" si="4"/>
        <v>0</v>
      </c>
      <c r="K132" s="190" t="s">
        <v>1</v>
      </c>
      <c r="L132" s="251">
        <f t="shared" si="5"/>
        <v>0</v>
      </c>
      <c r="M132" s="185" t="s">
        <v>1</v>
      </c>
    </row>
    <row r="133" spans="1:13" ht="18" customHeight="1" x14ac:dyDescent="0.15">
      <c r="A133" s="134" t="s">
        <v>61</v>
      </c>
      <c r="B133" s="62"/>
      <c r="C133" s="63" t="s">
        <v>3</v>
      </c>
      <c r="D133" s="77"/>
      <c r="E133" s="47" t="s">
        <v>3</v>
      </c>
      <c r="F133" s="62"/>
      <c r="G133" s="63" t="s">
        <v>3</v>
      </c>
      <c r="H133" s="77"/>
      <c r="I133" s="64" t="s">
        <v>3</v>
      </c>
      <c r="J133" s="248">
        <f t="shared" si="4"/>
        <v>0</v>
      </c>
      <c r="K133" s="190" t="s">
        <v>1</v>
      </c>
      <c r="L133" s="251">
        <f t="shared" si="5"/>
        <v>0</v>
      </c>
      <c r="M133" s="185" t="s">
        <v>1</v>
      </c>
    </row>
    <row r="134" spans="1:13" ht="18" customHeight="1" x14ac:dyDescent="0.15">
      <c r="A134" s="178" t="s">
        <v>69</v>
      </c>
      <c r="B134" s="70"/>
      <c r="C134" s="71" t="s">
        <v>3</v>
      </c>
      <c r="D134" s="80"/>
      <c r="E134" s="72" t="s">
        <v>3</v>
      </c>
      <c r="F134" s="70"/>
      <c r="G134" s="71" t="s">
        <v>3</v>
      </c>
      <c r="H134" s="80"/>
      <c r="I134" s="73" t="s">
        <v>3</v>
      </c>
      <c r="J134" s="249">
        <f t="shared" si="4"/>
        <v>0</v>
      </c>
      <c r="K134" s="191" t="s">
        <v>1</v>
      </c>
      <c r="L134" s="252">
        <f t="shared" si="5"/>
        <v>0</v>
      </c>
      <c r="M134" s="186" t="s">
        <v>1</v>
      </c>
    </row>
    <row r="135" spans="1:13" ht="18" customHeight="1" x14ac:dyDescent="0.15">
      <c r="A135" s="103" t="s">
        <v>27</v>
      </c>
      <c r="B135" s="103">
        <f>SUM(B128:B134)</f>
        <v>0</v>
      </c>
      <c r="C135" s="97" t="s">
        <v>3</v>
      </c>
      <c r="D135" s="104">
        <f>SUM(D128:D134)</f>
        <v>0</v>
      </c>
      <c r="E135" s="105" t="s">
        <v>3</v>
      </c>
      <c r="F135" s="103">
        <f>SUM(F128:F134)</f>
        <v>0</v>
      </c>
      <c r="G135" s="97" t="s">
        <v>3</v>
      </c>
      <c r="H135" s="104">
        <f>SUM(H128:H134)</f>
        <v>0</v>
      </c>
      <c r="I135" s="106" t="s">
        <v>3</v>
      </c>
      <c r="J135" s="603">
        <f>SUM(J128:J134)</f>
        <v>0</v>
      </c>
      <c r="K135" s="192" t="s">
        <v>1</v>
      </c>
      <c r="L135" s="188">
        <f>SUM(L128:L134)</f>
        <v>0</v>
      </c>
      <c r="M135" s="187" t="s">
        <v>1</v>
      </c>
    </row>
    <row r="136" spans="1:13" ht="16.5" customHeight="1" x14ac:dyDescent="0.15"/>
    <row r="137" spans="1:13" ht="16.5" customHeight="1" x14ac:dyDescent="0.15">
      <c r="A137" s="299" t="s">
        <v>329</v>
      </c>
      <c r="B137" s="41"/>
      <c r="C137" s="41"/>
      <c r="D137" s="41"/>
      <c r="E137" s="111"/>
    </row>
    <row r="138" spans="1:13" ht="16.5" customHeight="1" x14ac:dyDescent="0.15">
      <c r="A138" s="631" t="s">
        <v>331</v>
      </c>
      <c r="B138" s="632"/>
      <c r="C138" s="632"/>
      <c r="D138" s="640"/>
      <c r="E138" s="870" t="s">
        <v>330</v>
      </c>
      <c r="F138" s="870"/>
    </row>
    <row r="139" spans="1:13" ht="16.5" customHeight="1" x14ac:dyDescent="0.15">
      <c r="A139" s="631"/>
      <c r="B139" s="632"/>
      <c r="C139" s="632"/>
      <c r="D139" s="640"/>
      <c r="E139" s="871"/>
      <c r="F139" s="871"/>
    </row>
    <row r="140" spans="1:13" ht="16.5" customHeight="1" x14ac:dyDescent="0.15">
      <c r="A140" s="621" t="s">
        <v>247</v>
      </c>
      <c r="B140" s="622"/>
      <c r="C140" s="622"/>
      <c r="D140" s="623"/>
      <c r="E140" s="651"/>
      <c r="F140" s="652"/>
    </row>
    <row r="141" spans="1:13" ht="16.5" customHeight="1" x14ac:dyDescent="0.15">
      <c r="A141" s="624" t="s">
        <v>248</v>
      </c>
      <c r="B141" s="625"/>
      <c r="C141" s="625"/>
      <c r="D141" s="626"/>
      <c r="E141" s="658"/>
      <c r="F141" s="659"/>
    </row>
    <row r="142" spans="1:13" ht="16.5" customHeight="1" x14ac:dyDescent="0.15">
      <c r="A142" s="624" t="s">
        <v>249</v>
      </c>
      <c r="B142" s="625"/>
      <c r="C142" s="625"/>
      <c r="D142" s="626"/>
      <c r="E142" s="658"/>
      <c r="F142" s="659"/>
    </row>
    <row r="143" spans="1:13" ht="16.5" customHeight="1" x14ac:dyDescent="0.15">
      <c r="A143" s="624" t="s">
        <v>250</v>
      </c>
      <c r="B143" s="625"/>
      <c r="C143" s="625"/>
      <c r="D143" s="626"/>
      <c r="E143" s="658"/>
      <c r="F143" s="659"/>
    </row>
    <row r="144" spans="1:13" ht="16.5" customHeight="1" x14ac:dyDescent="0.15">
      <c r="A144" s="624" t="s">
        <v>251</v>
      </c>
      <c r="B144" s="625"/>
      <c r="C144" s="625"/>
      <c r="D144" s="626"/>
      <c r="E144" s="658"/>
      <c r="F144" s="659"/>
    </row>
    <row r="145" spans="1:18" ht="16.5" customHeight="1" x14ac:dyDescent="0.15">
      <c r="A145" s="739" t="s">
        <v>252</v>
      </c>
      <c r="B145" s="740"/>
      <c r="C145" s="740"/>
      <c r="D145" s="741"/>
      <c r="E145" s="671"/>
      <c r="F145" s="672"/>
    </row>
    <row r="146" spans="1:18" ht="16.5" customHeight="1" x14ac:dyDescent="0.15">
      <c r="A146" s="736" t="s">
        <v>27</v>
      </c>
      <c r="B146" s="737"/>
      <c r="C146" s="737"/>
      <c r="D146" s="738"/>
      <c r="E146" s="673">
        <f>SUM(E140:F145)</f>
        <v>0</v>
      </c>
      <c r="F146" s="674"/>
    </row>
    <row r="147" spans="1:18" ht="16.5" customHeight="1" x14ac:dyDescent="0.15"/>
    <row r="148" spans="1:18" ht="16.5" customHeight="1" x14ac:dyDescent="0.15">
      <c r="A148" s="33" t="s">
        <v>334</v>
      </c>
      <c r="B148" s="33"/>
      <c r="C148" s="33"/>
      <c r="D148" s="33"/>
      <c r="E148" s="164"/>
      <c r="F148" s="164"/>
      <c r="G148" s="164"/>
      <c r="H148" s="164"/>
      <c r="I148" s="164"/>
    </row>
    <row r="149" spans="1:18" ht="32.25" customHeight="1" x14ac:dyDescent="0.15">
      <c r="A149" s="669" t="s">
        <v>67</v>
      </c>
      <c r="B149" s="670"/>
      <c r="C149" s="761"/>
      <c r="D149" s="762"/>
      <c r="E149" s="132" t="s">
        <v>1</v>
      </c>
      <c r="F149" s="164"/>
      <c r="G149" s="164"/>
      <c r="H149" s="164"/>
      <c r="I149" s="164"/>
    </row>
    <row r="150" spans="1:18" ht="16.5" customHeight="1" x14ac:dyDescent="0.15"/>
    <row r="151" spans="1:18" ht="16.5" customHeight="1" x14ac:dyDescent="0.25">
      <c r="A151" s="444" t="s">
        <v>75</v>
      </c>
      <c r="B151" s="435"/>
      <c r="C151" s="435"/>
      <c r="D151" s="436"/>
      <c r="E151" s="437"/>
      <c r="F151" s="435"/>
      <c r="G151" s="435"/>
      <c r="H151" s="435"/>
      <c r="I151" s="436"/>
      <c r="J151" s="438"/>
      <c r="K151" s="438"/>
      <c r="L151" s="438"/>
      <c r="M151" s="438"/>
      <c r="N151" s="438"/>
      <c r="O151" s="438"/>
      <c r="P151" s="438"/>
      <c r="Q151" s="438"/>
      <c r="R151" s="438"/>
    </row>
    <row r="152" spans="1:18" ht="16.5" customHeight="1" x14ac:dyDescent="0.25">
      <c r="A152" s="617" t="s">
        <v>470</v>
      </c>
      <c r="B152" s="617"/>
      <c r="C152" s="617"/>
      <c r="D152" s="617"/>
      <c r="E152" s="617"/>
      <c r="F152" s="617"/>
      <c r="G152" s="617"/>
      <c r="H152" s="617"/>
      <c r="I152" s="617"/>
      <c r="J152" s="617"/>
      <c r="K152" s="617"/>
      <c r="L152" s="617"/>
      <c r="M152" s="617"/>
      <c r="N152" s="617"/>
      <c r="O152" s="617"/>
      <c r="P152" s="617"/>
      <c r="Q152" s="526"/>
      <c r="R152" s="526"/>
    </row>
    <row r="153" spans="1:18" s="220" customFormat="1" ht="17.25" customHeight="1" x14ac:dyDescent="0.25">
      <c r="A153" s="618"/>
      <c r="B153" s="618"/>
      <c r="C153" s="618"/>
      <c r="D153" s="618"/>
      <c r="E153" s="618"/>
      <c r="F153" s="618"/>
      <c r="G153" s="618"/>
      <c r="H153" s="618"/>
      <c r="I153" s="618"/>
      <c r="J153" s="618"/>
      <c r="K153" s="618"/>
      <c r="L153" s="618"/>
      <c r="M153" s="618"/>
      <c r="N153" s="618"/>
      <c r="O153" s="618"/>
      <c r="P153" s="618"/>
      <c r="Q153" s="526"/>
      <c r="R153" s="526"/>
    </row>
    <row r="154" spans="1:18" s="220" customFormat="1" ht="17.25" customHeight="1" x14ac:dyDescent="0.25">
      <c r="A154" s="771" t="s">
        <v>336</v>
      </c>
      <c r="B154" s="615" t="s">
        <v>364</v>
      </c>
      <c r="C154" s="774"/>
      <c r="D154" s="774"/>
      <c r="E154" s="774"/>
      <c r="F154" s="774"/>
      <c r="G154" s="774"/>
      <c r="H154" s="774"/>
      <c r="I154" s="774"/>
      <c r="J154" s="774"/>
      <c r="K154" s="749" t="s">
        <v>378</v>
      </c>
      <c r="L154" s="750"/>
      <c r="M154" s="749" t="s">
        <v>349</v>
      </c>
      <c r="N154" s="853"/>
      <c r="O154" s="774" t="s">
        <v>363</v>
      </c>
      <c r="P154" s="616"/>
      <c r="Q154" s="526"/>
      <c r="R154" s="526"/>
    </row>
    <row r="155" spans="1:18" s="220" customFormat="1" ht="17.25" customHeight="1" x14ac:dyDescent="0.15">
      <c r="A155" s="772"/>
      <c r="B155" s="775" t="s">
        <v>341</v>
      </c>
      <c r="C155" s="776"/>
      <c r="D155" s="776"/>
      <c r="E155" s="776"/>
      <c r="F155" s="776"/>
      <c r="G155" s="776"/>
      <c r="H155" s="776"/>
      <c r="I155" s="776"/>
      <c r="J155" s="776"/>
      <c r="K155" s="589"/>
      <c r="L155" s="535" t="s">
        <v>3</v>
      </c>
      <c r="M155" s="589"/>
      <c r="N155" s="530" t="s">
        <v>3</v>
      </c>
      <c r="O155" s="537" t="e">
        <f>(M155/K155*100)</f>
        <v>#DIV/0!</v>
      </c>
      <c r="P155" s="439" t="s">
        <v>335</v>
      </c>
      <c r="Q155" s="534"/>
      <c r="R155" s="533"/>
    </row>
    <row r="156" spans="1:18" s="220" customFormat="1" ht="17.25" customHeight="1" x14ac:dyDescent="0.15">
      <c r="A156" s="772"/>
      <c r="B156" s="778" t="s">
        <v>469</v>
      </c>
      <c r="C156" s="779"/>
      <c r="D156" s="779"/>
      <c r="E156" s="779"/>
      <c r="F156" s="779"/>
      <c r="G156" s="779"/>
      <c r="H156" s="779"/>
      <c r="I156" s="779"/>
      <c r="J156" s="780"/>
      <c r="K156" s="589"/>
      <c r="L156" s="535" t="s">
        <v>3</v>
      </c>
      <c r="M156" s="589"/>
      <c r="N156" s="530" t="s">
        <v>3</v>
      </c>
      <c r="O156" s="537" t="e">
        <f t="shared" ref="O156:O157" si="6">(M156/K156*100)</f>
        <v>#DIV/0!</v>
      </c>
      <c r="P156" s="439" t="s">
        <v>335</v>
      </c>
      <c r="Q156" s="534"/>
      <c r="R156" s="533"/>
    </row>
    <row r="157" spans="1:18" s="220" customFormat="1" ht="17.25" customHeight="1" x14ac:dyDescent="0.15">
      <c r="A157" s="773"/>
      <c r="B157" s="781" t="s">
        <v>342</v>
      </c>
      <c r="C157" s="782"/>
      <c r="D157" s="782"/>
      <c r="E157" s="782"/>
      <c r="F157" s="782"/>
      <c r="G157" s="782"/>
      <c r="H157" s="782"/>
      <c r="I157" s="782"/>
      <c r="J157" s="782"/>
      <c r="K157" s="604"/>
      <c r="L157" s="536" t="s">
        <v>3</v>
      </c>
      <c r="M157" s="590"/>
      <c r="N157" s="531" t="s">
        <v>3</v>
      </c>
      <c r="O157" s="538" t="e">
        <f t="shared" si="6"/>
        <v>#DIV/0!</v>
      </c>
      <c r="P157" s="440" t="s">
        <v>335</v>
      </c>
      <c r="Q157" s="534"/>
      <c r="R157" s="533"/>
    </row>
    <row r="158" spans="1:18" s="220" customFormat="1" ht="17.25" customHeight="1" x14ac:dyDescent="0.15">
      <c r="A158" s="152"/>
      <c r="B158" s="152"/>
      <c r="C158" s="152"/>
      <c r="D158" s="158"/>
      <c r="E158" s="385"/>
      <c r="F158" s="158"/>
      <c r="G158" s="158"/>
      <c r="H158" s="158"/>
      <c r="I158" s="158"/>
      <c r="J158" s="152"/>
      <c r="K158" s="152"/>
      <c r="L158" s="158"/>
      <c r="M158" s="349"/>
      <c r="N158" s="349"/>
      <c r="O158" s="349"/>
      <c r="P158" s="158"/>
      <c r="Q158" s="158"/>
      <c r="R158" s="152"/>
    </row>
    <row r="159" spans="1:18" ht="16.5" customHeight="1" x14ac:dyDescent="0.25">
      <c r="A159" s="443" t="s">
        <v>372</v>
      </c>
      <c r="B159" s="123"/>
      <c r="C159" s="55"/>
      <c r="D159" s="55"/>
      <c r="E159" s="55"/>
      <c r="F159" s="55"/>
      <c r="G159" s="55"/>
      <c r="H159" s="55"/>
      <c r="I159" s="55"/>
      <c r="J159" s="55"/>
      <c r="K159" s="41"/>
      <c r="L159" s="41"/>
      <c r="M159" s="41"/>
    </row>
    <row r="160" spans="1:18" ht="16.5" customHeight="1" x14ac:dyDescent="0.15">
      <c r="A160" s="362" t="s">
        <v>441</v>
      </c>
      <c r="B160" s="33"/>
      <c r="C160" s="33"/>
      <c r="D160" s="33"/>
      <c r="E160" s="33"/>
      <c r="F160" s="33"/>
      <c r="G160" s="33"/>
      <c r="H160" s="33"/>
      <c r="I160" s="33"/>
      <c r="J160" s="33"/>
      <c r="K160" s="41"/>
      <c r="L160" s="41"/>
      <c r="M160" s="41"/>
    </row>
    <row r="161" spans="1:18" ht="16.5" customHeight="1" x14ac:dyDescent="0.15">
      <c r="A161" s="137" t="s">
        <v>195</v>
      </c>
      <c r="B161" s="55"/>
      <c r="C161" s="33"/>
      <c r="D161" s="33"/>
      <c r="E161" s="33"/>
      <c r="F161" s="33"/>
      <c r="G161" s="33"/>
      <c r="H161" s="33"/>
      <c r="I161" s="33"/>
      <c r="J161" s="33"/>
      <c r="K161" s="41"/>
      <c r="L161" s="41"/>
      <c r="M161" s="41"/>
    </row>
    <row r="162" spans="1:18" ht="16.5" customHeight="1" x14ac:dyDescent="0.15">
      <c r="A162" s="633"/>
      <c r="B162" s="686"/>
      <c r="C162" s="165"/>
      <c r="D162" s="701" t="s">
        <v>386</v>
      </c>
      <c r="E162" s="770"/>
      <c r="F162" s="770"/>
      <c r="G162" s="770"/>
      <c r="H162" s="770"/>
      <c r="I162" s="770"/>
      <c r="J162" s="770"/>
      <c r="K162" s="770"/>
      <c r="L162" s="770"/>
      <c r="M162" s="227"/>
      <c r="N162" s="224"/>
      <c r="O162" s="158"/>
      <c r="P162" s="158"/>
      <c r="Q162" s="158"/>
    </row>
    <row r="163" spans="1:18" ht="31.5" customHeight="1" x14ac:dyDescent="0.15">
      <c r="A163" s="634"/>
      <c r="B163" s="687"/>
      <c r="C163" s="166"/>
      <c r="D163" s="701" t="s">
        <v>379</v>
      </c>
      <c r="E163" s="702"/>
      <c r="F163" s="173" t="s">
        <v>15</v>
      </c>
      <c r="G163" s="173" t="s">
        <v>16</v>
      </c>
      <c r="H163" s="173" t="s">
        <v>17</v>
      </c>
      <c r="I163" s="173" t="s">
        <v>19</v>
      </c>
      <c r="J163" s="586" t="s">
        <v>62</v>
      </c>
      <c r="K163" s="173" t="s">
        <v>61</v>
      </c>
      <c r="L163" s="225" t="s">
        <v>69</v>
      </c>
      <c r="M163" s="228"/>
    </row>
    <row r="164" spans="1:18" ht="16.5" customHeight="1" x14ac:dyDescent="0.15">
      <c r="A164" s="769" t="s">
        <v>28</v>
      </c>
      <c r="B164" s="769"/>
      <c r="C164" s="769"/>
      <c r="D164" s="256"/>
      <c r="E164" s="199" t="s">
        <v>3</v>
      </c>
      <c r="F164" s="114"/>
      <c r="G164" s="114"/>
      <c r="H164" s="114"/>
      <c r="I164" s="114"/>
      <c r="J164" s="114"/>
      <c r="K164" s="114"/>
      <c r="L164" s="200"/>
      <c r="M164" s="229"/>
    </row>
    <row r="165" spans="1:18" ht="16.5" customHeight="1" x14ac:dyDescent="0.15">
      <c r="A165" s="647" t="s">
        <v>230</v>
      </c>
      <c r="B165" s="647"/>
      <c r="C165" s="647"/>
      <c r="D165" s="254"/>
      <c r="E165" s="338" t="s">
        <v>3</v>
      </c>
      <c r="F165" s="135"/>
      <c r="G165" s="135"/>
      <c r="H165" s="135"/>
      <c r="I165" s="135"/>
      <c r="J165" s="135"/>
      <c r="K165" s="135"/>
      <c r="L165" s="226"/>
      <c r="M165" s="229"/>
    </row>
    <row r="166" spans="1:18" ht="16.5" customHeight="1" x14ac:dyDescent="0.15">
      <c r="A166" s="647" t="s">
        <v>73</v>
      </c>
      <c r="B166" s="647"/>
      <c r="C166" s="647"/>
      <c r="D166" s="254"/>
      <c r="E166" s="338" t="s">
        <v>3</v>
      </c>
      <c r="F166" s="115"/>
      <c r="G166" s="115"/>
      <c r="H166" s="115"/>
      <c r="I166" s="115"/>
      <c r="J166" s="115"/>
      <c r="K166" s="115"/>
      <c r="L166" s="62"/>
      <c r="M166" s="229"/>
    </row>
    <row r="167" spans="1:18" ht="16.5" customHeight="1" x14ac:dyDescent="0.15">
      <c r="A167" s="767" t="s">
        <v>39</v>
      </c>
      <c r="B167" s="768"/>
      <c r="C167" s="167"/>
      <c r="D167" s="254"/>
      <c r="E167" s="338" t="s">
        <v>3</v>
      </c>
      <c r="F167" s="115"/>
      <c r="G167" s="115"/>
      <c r="H167" s="115"/>
      <c r="I167" s="115"/>
      <c r="J167" s="115"/>
      <c r="K167" s="115"/>
      <c r="L167" s="62"/>
      <c r="M167" s="229"/>
    </row>
    <row r="168" spans="1:18" ht="16.5" customHeight="1" x14ac:dyDescent="0.15">
      <c r="A168" s="767" t="s">
        <v>41</v>
      </c>
      <c r="B168" s="768"/>
      <c r="C168" s="167"/>
      <c r="D168" s="254"/>
      <c r="E168" s="338" t="s">
        <v>3</v>
      </c>
      <c r="F168" s="115"/>
      <c r="G168" s="115"/>
      <c r="H168" s="115"/>
      <c r="I168" s="115"/>
      <c r="J168" s="115"/>
      <c r="K168" s="115"/>
      <c r="L168" s="62"/>
      <c r="M168" s="229"/>
    </row>
    <row r="169" spans="1:18" ht="16.5" customHeight="1" x14ac:dyDescent="0.15">
      <c r="A169" s="647" t="s">
        <v>40</v>
      </c>
      <c r="B169" s="624"/>
      <c r="C169" s="167"/>
      <c r="D169" s="254"/>
      <c r="E169" s="338" t="s">
        <v>3</v>
      </c>
      <c r="F169" s="115"/>
      <c r="G169" s="115"/>
      <c r="H169" s="115"/>
      <c r="I169" s="115"/>
      <c r="J169" s="115"/>
      <c r="K169" s="115"/>
      <c r="L169" s="62"/>
      <c r="M169" s="229"/>
    </row>
    <row r="170" spans="1:18" ht="16.5" customHeight="1" x14ac:dyDescent="0.15">
      <c r="A170" s="768" t="s">
        <v>42</v>
      </c>
      <c r="B170" s="900"/>
      <c r="C170" s="901"/>
      <c r="D170" s="254"/>
      <c r="E170" s="338" t="s">
        <v>3</v>
      </c>
      <c r="F170" s="115"/>
      <c r="G170" s="115"/>
      <c r="H170" s="115"/>
      <c r="I170" s="115"/>
      <c r="J170" s="115"/>
      <c r="K170" s="115"/>
      <c r="L170" s="62"/>
      <c r="M170" s="229"/>
    </row>
    <row r="171" spans="1:18" ht="16.5" customHeight="1" x14ac:dyDescent="0.15">
      <c r="A171" s="767" t="s">
        <v>442</v>
      </c>
      <c r="B171" s="768"/>
      <c r="C171" s="167"/>
      <c r="D171" s="539"/>
      <c r="E171" s="491" t="s">
        <v>3</v>
      </c>
      <c r="F171" s="115"/>
      <c r="G171" s="115"/>
      <c r="H171" s="115"/>
      <c r="I171" s="115"/>
      <c r="J171" s="115"/>
      <c r="K171" s="115"/>
      <c r="L171" s="62"/>
      <c r="M171" s="229"/>
    </row>
    <row r="172" spans="1:18" ht="16.5" customHeight="1" x14ac:dyDescent="0.15">
      <c r="A172" s="854" t="s">
        <v>456</v>
      </c>
      <c r="B172" s="855"/>
      <c r="C172" s="167"/>
      <c r="D172" s="255"/>
      <c r="E172" s="500" t="s">
        <v>3</v>
      </c>
      <c r="F172" s="115"/>
      <c r="G172" s="115"/>
      <c r="H172" s="115"/>
      <c r="I172" s="115"/>
      <c r="J172" s="115"/>
      <c r="K172" s="115"/>
      <c r="L172" s="62"/>
      <c r="M172" s="230"/>
    </row>
    <row r="173" spans="1:18" ht="12.75" customHeight="1" x14ac:dyDescent="0.15">
      <c r="A173" s="655" t="s">
        <v>443</v>
      </c>
      <c r="B173" s="655"/>
      <c r="C173" s="655"/>
      <c r="D173" s="103">
        <f>SUM(D164:D172)</f>
        <v>0</v>
      </c>
      <c r="E173" s="130" t="s">
        <v>3</v>
      </c>
      <c r="F173" s="82">
        <f>SUM(F164:F172)</f>
        <v>0</v>
      </c>
      <c r="G173" s="486">
        <f t="shared" ref="G173:L173" si="7">SUM(G164:G172)</f>
        <v>0</v>
      </c>
      <c r="H173" s="486">
        <f t="shared" si="7"/>
        <v>0</v>
      </c>
      <c r="I173" s="486">
        <f t="shared" si="7"/>
        <v>0</v>
      </c>
      <c r="J173" s="486">
        <f t="shared" si="7"/>
        <v>0</v>
      </c>
      <c r="K173" s="486">
        <f t="shared" si="7"/>
        <v>0</v>
      </c>
      <c r="L173" s="486">
        <f t="shared" si="7"/>
        <v>0</v>
      </c>
    </row>
    <row r="174" spans="1:18" ht="31.5" customHeight="1" x14ac:dyDescent="0.25">
      <c r="A174" s="445" t="s">
        <v>76</v>
      </c>
      <c r="B174" s="33"/>
      <c r="C174" s="33"/>
      <c r="D174" s="33"/>
      <c r="E174" s="33"/>
      <c r="F174" s="33"/>
      <c r="G174" s="33"/>
      <c r="H174" s="33"/>
      <c r="I174" s="33"/>
      <c r="J174" s="33"/>
      <c r="K174" s="33"/>
      <c r="L174" s="194"/>
      <c r="M174" s="194"/>
      <c r="N174" s="164"/>
      <c r="O174" s="164"/>
      <c r="P174" s="164"/>
      <c r="Q174" s="164"/>
      <c r="R174" s="164"/>
    </row>
    <row r="175" spans="1:18" ht="16.5" customHeight="1" x14ac:dyDescent="0.15">
      <c r="A175" s="33" t="s">
        <v>338</v>
      </c>
      <c r="B175" s="33"/>
      <c r="C175" s="33"/>
      <c r="D175" s="33"/>
      <c r="E175" s="33"/>
      <c r="F175" s="33"/>
      <c r="G175" s="33"/>
      <c r="H175" s="33"/>
      <c r="I175" s="33"/>
      <c r="J175" s="33"/>
      <c r="K175" s="33"/>
      <c r="L175" s="194"/>
      <c r="M175" s="194"/>
      <c r="N175" s="164"/>
      <c r="O175" s="164"/>
      <c r="P175" s="164"/>
      <c r="Q175" s="164"/>
      <c r="R175" s="164"/>
    </row>
    <row r="176" spans="1:18" ht="39" customHeight="1" x14ac:dyDescent="0.15">
      <c r="A176" s="103"/>
      <c r="B176" s="731" t="s">
        <v>373</v>
      </c>
      <c r="C176" s="732"/>
      <c r="D176" s="733"/>
      <c r="E176" s="731" t="s">
        <v>283</v>
      </c>
      <c r="F176" s="732"/>
      <c r="G176" s="733"/>
      <c r="H176" s="55"/>
      <c r="I176" s="55"/>
      <c r="J176" s="55"/>
      <c r="K176" s="55"/>
      <c r="L176" s="55"/>
      <c r="M176" s="55"/>
      <c r="N176" s="164"/>
      <c r="O176" s="164"/>
      <c r="P176" s="164"/>
      <c r="Q176" s="164"/>
      <c r="R176" s="164"/>
    </row>
    <row r="177" spans="1:18" ht="16.5" customHeight="1" x14ac:dyDescent="0.15">
      <c r="A177" s="178" t="s">
        <v>7</v>
      </c>
      <c r="B177" s="734"/>
      <c r="C177" s="735"/>
      <c r="D177" s="98" t="s">
        <v>3</v>
      </c>
      <c r="E177" s="748"/>
      <c r="F177" s="734"/>
      <c r="G177" s="98" t="s">
        <v>3</v>
      </c>
      <c r="H177" s="55"/>
      <c r="I177" s="55"/>
      <c r="J177" s="55"/>
      <c r="K177" s="55"/>
      <c r="L177" s="55"/>
      <c r="M177" s="55"/>
      <c r="N177" s="164"/>
      <c r="O177" s="164"/>
      <c r="P177" s="164"/>
      <c r="Q177" s="164"/>
      <c r="R177" s="164"/>
    </row>
    <row r="178" spans="1:18" ht="16.5" customHeight="1" x14ac:dyDescent="0.15">
      <c r="A178" s="41"/>
      <c r="B178" s="142"/>
      <c r="C178" s="142"/>
      <c r="D178" s="113"/>
      <c r="E178" s="142"/>
      <c r="F178" s="142"/>
      <c r="G178" s="41"/>
      <c r="H178" s="55"/>
      <c r="I178" s="55"/>
      <c r="J178" s="55"/>
      <c r="K178" s="55"/>
      <c r="L178" s="55"/>
      <c r="M178" s="55"/>
      <c r="N178" s="164"/>
      <c r="O178" s="164"/>
      <c r="P178" s="164"/>
      <c r="Q178" s="164"/>
      <c r="R178" s="164"/>
    </row>
    <row r="179" spans="1:18" ht="16.5" customHeight="1" x14ac:dyDescent="0.15">
      <c r="A179" s="33" t="s">
        <v>32</v>
      </c>
      <c r="B179" s="33"/>
      <c r="C179" s="33"/>
      <c r="D179" s="33"/>
      <c r="E179" s="33"/>
      <c r="F179" s="33"/>
      <c r="G179" s="33"/>
      <c r="H179" s="33"/>
      <c r="I179" s="33"/>
      <c r="J179" s="33"/>
      <c r="K179" s="33"/>
      <c r="L179" s="194"/>
      <c r="M179" s="194"/>
      <c r="N179" s="164"/>
      <c r="O179" s="164"/>
      <c r="P179" s="164"/>
      <c r="Q179" s="164"/>
      <c r="R179" s="164"/>
    </row>
    <row r="180" spans="1:18" ht="39" customHeight="1" x14ac:dyDescent="0.15">
      <c r="A180" s="103"/>
      <c r="B180" s="731" t="s">
        <v>373</v>
      </c>
      <c r="C180" s="732"/>
      <c r="D180" s="733"/>
      <c r="E180" s="731" t="s">
        <v>283</v>
      </c>
      <c r="F180" s="732"/>
      <c r="G180" s="733"/>
      <c r="H180" s="55"/>
      <c r="I180" s="55"/>
      <c r="J180" s="55"/>
      <c r="K180" s="55"/>
      <c r="L180" s="55"/>
      <c r="M180" s="55"/>
      <c r="N180" s="164"/>
      <c r="O180" s="164"/>
      <c r="P180" s="164"/>
      <c r="Q180" s="164"/>
      <c r="R180" s="164"/>
    </row>
    <row r="181" spans="1:18" ht="16.5" customHeight="1" x14ac:dyDescent="0.15">
      <c r="A181" s="103" t="s">
        <v>71</v>
      </c>
      <c r="B181" s="734"/>
      <c r="C181" s="735"/>
      <c r="D181" s="98" t="s">
        <v>3</v>
      </c>
      <c r="E181" s="748"/>
      <c r="F181" s="734"/>
      <c r="G181" s="98" t="s">
        <v>3</v>
      </c>
      <c r="H181" s="55"/>
      <c r="I181" s="55"/>
      <c r="J181" s="55"/>
      <c r="K181" s="55"/>
      <c r="L181" s="55"/>
      <c r="M181" s="55"/>
      <c r="N181" s="164"/>
      <c r="O181" s="164"/>
      <c r="P181" s="164"/>
      <c r="Q181" s="164"/>
      <c r="R181" s="164"/>
    </row>
    <row r="182" spans="1:18" ht="12" customHeight="1" x14ac:dyDescent="0.15">
      <c r="A182" s="41"/>
      <c r="B182" s="142"/>
      <c r="C182" s="142"/>
      <c r="D182" s="113"/>
      <c r="E182" s="142"/>
      <c r="F182" s="142"/>
      <c r="G182" s="41"/>
      <c r="H182" s="55"/>
      <c r="I182" s="55"/>
      <c r="J182" s="55"/>
      <c r="K182" s="55"/>
      <c r="L182" s="55"/>
      <c r="M182" s="55"/>
      <c r="N182" s="164"/>
      <c r="O182" s="164"/>
      <c r="P182" s="164"/>
      <c r="Q182" s="164"/>
      <c r="R182" s="164"/>
    </row>
    <row r="183" spans="1:18" ht="16.5" customHeight="1" x14ac:dyDescent="0.15">
      <c r="A183" s="446" t="s">
        <v>196</v>
      </c>
      <c r="B183" s="110"/>
      <c r="C183" s="136"/>
      <c r="D183" s="136"/>
      <c r="E183" s="136"/>
      <c r="F183" s="136"/>
      <c r="G183" s="33"/>
      <c r="H183" s="33"/>
      <c r="I183" s="33"/>
      <c r="J183" s="33"/>
      <c r="K183" s="33"/>
      <c r="L183" s="194"/>
      <c r="M183" s="194"/>
      <c r="N183" s="164"/>
      <c r="O183" s="164"/>
      <c r="P183" s="164"/>
      <c r="Q183" s="164"/>
      <c r="R183" s="164"/>
    </row>
    <row r="184" spans="1:18" ht="16.5" customHeight="1" x14ac:dyDescent="0.15">
      <c r="A184" s="709" t="s">
        <v>393</v>
      </c>
      <c r="B184" s="907"/>
      <c r="C184" s="907"/>
      <c r="D184" s="907"/>
      <c r="E184" s="907"/>
      <c r="F184" s="907"/>
      <c r="G184" s="907"/>
      <c r="H184" s="907"/>
      <c r="I184" s="907"/>
      <c r="J184" s="907"/>
      <c r="K184" s="907"/>
      <c r="L184" s="907"/>
      <c r="M184" s="907"/>
      <c r="N184" s="907"/>
      <c r="O184" s="907"/>
      <c r="P184" s="907"/>
      <c r="Q184" s="907"/>
      <c r="R184" s="907"/>
    </row>
    <row r="185" spans="1:18" ht="16.5" customHeight="1" x14ac:dyDescent="0.15">
      <c r="A185" s="907"/>
      <c r="B185" s="907"/>
      <c r="C185" s="907"/>
      <c r="D185" s="907"/>
      <c r="E185" s="907"/>
      <c r="F185" s="907"/>
      <c r="G185" s="907"/>
      <c r="H185" s="907"/>
      <c r="I185" s="907"/>
      <c r="J185" s="907"/>
      <c r="K185" s="907"/>
      <c r="L185" s="907"/>
      <c r="M185" s="907"/>
      <c r="N185" s="907"/>
      <c r="O185" s="907"/>
      <c r="P185" s="907"/>
      <c r="Q185" s="907"/>
      <c r="R185" s="907"/>
    </row>
    <row r="186" spans="1:18" ht="24.75" customHeight="1" x14ac:dyDescent="0.15">
      <c r="A186" s="908" t="s">
        <v>285</v>
      </c>
      <c r="B186" s="909"/>
      <c r="C186" s="909"/>
      <c r="D186" s="909"/>
      <c r="E186" s="909"/>
      <c r="F186" s="910"/>
      <c r="G186" s="261"/>
      <c r="H186" s="911" t="s">
        <v>66</v>
      </c>
      <c r="I186" s="911"/>
      <c r="J186" s="911"/>
      <c r="K186" s="911"/>
      <c r="L186" s="911"/>
      <c r="M186" s="911"/>
      <c r="N186" s="911"/>
      <c r="O186" s="164"/>
      <c r="P186" s="164"/>
      <c r="Q186" s="164"/>
      <c r="R186" s="164"/>
    </row>
    <row r="187" spans="1:18" ht="36.75" customHeight="1" x14ac:dyDescent="0.15">
      <c r="A187" s="887" t="s">
        <v>54</v>
      </c>
      <c r="B187" s="887"/>
      <c r="C187" s="888" t="s">
        <v>55</v>
      </c>
      <c r="D187" s="888"/>
      <c r="E187" s="889" t="s">
        <v>382</v>
      </c>
      <c r="F187" s="890"/>
      <c r="G187" s="261"/>
      <c r="H187" s="911"/>
      <c r="I187" s="911"/>
      <c r="J187" s="911"/>
      <c r="K187" s="911"/>
      <c r="L187" s="911"/>
      <c r="M187" s="911"/>
      <c r="N187" s="911"/>
      <c r="O187" s="164"/>
      <c r="P187" s="164"/>
      <c r="Q187" s="164"/>
      <c r="R187" s="164"/>
    </row>
    <row r="188" spans="1:18" ht="16.5" customHeight="1" x14ac:dyDescent="0.15">
      <c r="A188" s="459"/>
      <c r="B188" s="354" t="s">
        <v>6</v>
      </c>
      <c r="C188" s="459"/>
      <c r="D188" s="460" t="s">
        <v>6</v>
      </c>
      <c r="E188" s="459"/>
      <c r="F188" s="460" t="s">
        <v>6</v>
      </c>
      <c r="G188" s="261"/>
      <c r="H188" s="911"/>
      <c r="I188" s="911"/>
      <c r="J188" s="911"/>
      <c r="K188" s="911"/>
      <c r="L188" s="911"/>
      <c r="M188" s="911"/>
      <c r="N188" s="911"/>
      <c r="O188" s="164"/>
      <c r="P188" s="164"/>
      <c r="Q188" s="164"/>
      <c r="R188" s="164"/>
    </row>
    <row r="189" spans="1:18" ht="13.5" customHeight="1" x14ac:dyDescent="0.15">
      <c r="A189" s="461"/>
      <c r="B189" s="461"/>
      <c r="C189" s="461"/>
      <c r="D189" s="461"/>
      <c r="E189" s="461"/>
      <c r="F189" s="461"/>
      <c r="G189" s="461"/>
      <c r="H189" s="461"/>
      <c r="I189" s="461"/>
      <c r="J189" s="461"/>
      <c r="K189" s="461"/>
      <c r="L189" s="461"/>
      <c r="M189" s="461"/>
      <c r="N189" s="462"/>
      <c r="O189" s="164"/>
      <c r="P189" s="164"/>
      <c r="Q189" s="164"/>
      <c r="R189" s="164"/>
    </row>
    <row r="190" spans="1:18" ht="16.5" customHeight="1" x14ac:dyDescent="0.15">
      <c r="A190" s="463" t="s">
        <v>383</v>
      </c>
      <c r="B190" s="464"/>
      <c r="C190" s="465"/>
      <c r="D190" s="465"/>
      <c r="E190" s="465"/>
      <c r="F190" s="465"/>
      <c r="G190" s="465"/>
      <c r="H190" s="465"/>
      <c r="I190" s="464"/>
      <c r="J190" s="465"/>
      <c r="K190" s="465"/>
      <c r="L190" s="465"/>
      <c r="M190" s="465"/>
      <c r="N190" s="462"/>
      <c r="O190" s="164"/>
      <c r="P190" s="164"/>
      <c r="Q190" s="164"/>
      <c r="R190" s="164"/>
    </row>
    <row r="191" spans="1:18" ht="36" customHeight="1" x14ac:dyDescent="0.15">
      <c r="A191" s="887" t="s">
        <v>72</v>
      </c>
      <c r="B191" s="887"/>
      <c r="C191" s="902" t="s">
        <v>307</v>
      </c>
      <c r="D191" s="903"/>
      <c r="E191" s="904"/>
      <c r="F191" s="465"/>
      <c r="G191" s="465"/>
      <c r="H191" s="465"/>
      <c r="I191" s="465"/>
      <c r="J191" s="464"/>
      <c r="K191" s="466"/>
      <c r="L191" s="466"/>
      <c r="M191" s="466"/>
      <c r="N191" s="462"/>
      <c r="O191" s="164"/>
      <c r="P191" s="164"/>
      <c r="Q191" s="164"/>
      <c r="R191" s="164"/>
    </row>
    <row r="192" spans="1:18" ht="16.5" customHeight="1" x14ac:dyDescent="0.15">
      <c r="A192" s="240"/>
      <c r="B192" s="235" t="s">
        <v>6</v>
      </c>
      <c r="C192" s="905"/>
      <c r="D192" s="906"/>
      <c r="E192" s="236" t="s">
        <v>306</v>
      </c>
      <c r="F192" s="111"/>
      <c r="G192" s="111"/>
      <c r="H192" s="111"/>
      <c r="I192" s="111"/>
      <c r="J192" s="237"/>
      <c r="K192" s="129"/>
      <c r="L192" s="129"/>
      <c r="M192" s="129"/>
      <c r="N192" s="164"/>
      <c r="O192" s="164"/>
      <c r="P192" s="164"/>
      <c r="Q192" s="164"/>
      <c r="R192" s="164"/>
    </row>
    <row r="193" spans="1:18" ht="18.75" customHeight="1" x14ac:dyDescent="0.15">
      <c r="A193" s="181"/>
      <c r="B193" s="41"/>
      <c r="C193" s="146"/>
      <c r="D193" s="144"/>
      <c r="E193" s="111"/>
      <c r="F193" s="111"/>
      <c r="G193" s="111"/>
      <c r="H193" s="111"/>
      <c r="I193" s="111"/>
      <c r="J193" s="41"/>
      <c r="K193" s="129"/>
      <c r="L193" s="129"/>
      <c r="M193" s="129"/>
      <c r="N193" s="164"/>
      <c r="O193" s="164"/>
      <c r="P193" s="164"/>
      <c r="Q193" s="164"/>
      <c r="R193" s="164"/>
    </row>
    <row r="194" spans="1:18" ht="16.5" customHeight="1" x14ac:dyDescent="0.15">
      <c r="A194" s="447" t="s">
        <v>259</v>
      </c>
      <c r="B194" s="164"/>
      <c r="C194" s="164"/>
      <c r="D194" s="164"/>
    </row>
    <row r="195" spans="1:18" ht="16.5" customHeight="1" x14ac:dyDescent="0.15">
      <c r="A195" s="867" t="s">
        <v>461</v>
      </c>
      <c r="B195" s="867"/>
      <c r="C195" s="867"/>
      <c r="D195" s="867"/>
      <c r="E195" s="867"/>
      <c r="F195" s="867"/>
      <c r="G195" s="867"/>
      <c r="H195" s="867"/>
      <c r="I195" s="867"/>
      <c r="J195" s="867"/>
      <c r="K195" s="867"/>
      <c r="L195" s="867"/>
      <c r="M195" s="867"/>
      <c r="N195" s="867"/>
      <c r="O195" s="867"/>
      <c r="P195" s="867"/>
      <c r="Q195" s="867"/>
      <c r="R195" s="867"/>
    </row>
    <row r="196" spans="1:18" ht="8.25" customHeight="1" x14ac:dyDescent="0.15">
      <c r="A196" s="867"/>
      <c r="B196" s="867"/>
      <c r="C196" s="867"/>
      <c r="D196" s="867"/>
      <c r="E196" s="867"/>
      <c r="F196" s="867"/>
      <c r="G196" s="867"/>
      <c r="H196" s="867"/>
      <c r="I196" s="867"/>
      <c r="J196" s="867"/>
      <c r="K196" s="867"/>
      <c r="L196" s="867"/>
      <c r="M196" s="867"/>
      <c r="N196" s="867"/>
      <c r="O196" s="867"/>
      <c r="P196" s="867"/>
      <c r="Q196" s="867"/>
      <c r="R196" s="867"/>
    </row>
    <row r="197" spans="1:18" ht="16.5" customHeight="1" x14ac:dyDescent="0.15">
      <c r="A197" s="633" t="s">
        <v>20</v>
      </c>
      <c r="B197" s="686"/>
      <c r="C197" s="148"/>
      <c r="D197" s="149"/>
      <c r="E197" s="149"/>
      <c r="F197" s="149"/>
      <c r="G197" s="547"/>
      <c r="H197" s="545"/>
      <c r="I197" s="112"/>
    </row>
    <row r="198" spans="1:18" ht="16.5" customHeight="1" x14ac:dyDescent="0.15">
      <c r="A198" s="892"/>
      <c r="B198" s="710"/>
      <c r="C198" s="633" t="s">
        <v>30</v>
      </c>
      <c r="D198" s="703"/>
      <c r="E198" s="633" t="s">
        <v>31</v>
      </c>
      <c r="F198" s="686"/>
      <c r="G198" s="856"/>
      <c r="H198" s="857"/>
      <c r="I198" s="55"/>
    </row>
    <row r="199" spans="1:18" ht="13.5" customHeight="1" x14ac:dyDescent="0.15">
      <c r="A199" s="634"/>
      <c r="B199" s="687"/>
      <c r="C199" s="634"/>
      <c r="D199" s="891"/>
      <c r="E199" s="634"/>
      <c r="F199" s="687"/>
      <c r="G199" s="856"/>
      <c r="H199" s="857"/>
      <c r="I199" s="55"/>
    </row>
    <row r="200" spans="1:18" ht="16.5" customHeight="1" x14ac:dyDescent="0.15">
      <c r="A200" s="311"/>
      <c r="B200" s="98" t="s">
        <v>3</v>
      </c>
      <c r="C200" s="150"/>
      <c r="D200" s="98" t="s">
        <v>3</v>
      </c>
      <c r="E200" s="150"/>
      <c r="F200" s="485" t="s">
        <v>3</v>
      </c>
      <c r="G200" s="548"/>
      <c r="H200" s="546"/>
      <c r="I200" s="55"/>
    </row>
    <row r="201" spans="1:18" ht="17.25" customHeight="1" x14ac:dyDescent="0.15">
      <c r="A201" s="41"/>
      <c r="B201" s="41"/>
      <c r="C201" s="41"/>
      <c r="D201" s="111"/>
      <c r="E201" s="111"/>
      <c r="F201" s="111"/>
      <c r="G201" s="41"/>
      <c r="H201" s="111"/>
      <c r="I201" s="41"/>
    </row>
    <row r="202" spans="1:18" ht="16.5" customHeight="1" x14ac:dyDescent="0.25">
      <c r="A202" s="470" t="s">
        <v>260</v>
      </c>
      <c r="B202" s="179"/>
      <c r="C202" s="33"/>
      <c r="D202" s="33"/>
      <c r="E202" s="33"/>
      <c r="F202" s="33"/>
      <c r="G202" s="33"/>
      <c r="H202" s="33"/>
      <c r="I202" s="33"/>
    </row>
    <row r="203" spans="1:18" ht="16.5" customHeight="1" x14ac:dyDescent="0.15">
      <c r="A203" s="709" t="s">
        <v>462</v>
      </c>
      <c r="B203" s="907"/>
      <c r="C203" s="907"/>
      <c r="D203" s="907"/>
      <c r="E203" s="907"/>
      <c r="F203" s="907"/>
      <c r="G203" s="907"/>
      <c r="H203" s="907"/>
      <c r="I203" s="907"/>
      <c r="J203" s="907"/>
      <c r="K203" s="907"/>
      <c r="L203" s="907"/>
      <c r="M203" s="907"/>
      <c r="N203" s="907"/>
      <c r="O203" s="907"/>
      <c r="P203" s="907"/>
      <c r="Q203" s="907"/>
      <c r="R203" s="907"/>
    </row>
    <row r="204" spans="1:18" ht="16.5" customHeight="1" x14ac:dyDescent="0.15">
      <c r="A204" s="907"/>
      <c r="B204" s="907"/>
      <c r="C204" s="907"/>
      <c r="D204" s="907"/>
      <c r="E204" s="907"/>
      <c r="F204" s="907"/>
      <c r="G204" s="907"/>
      <c r="H204" s="907"/>
      <c r="I204" s="907"/>
      <c r="J204" s="907"/>
      <c r="K204" s="907"/>
      <c r="L204" s="907"/>
      <c r="M204" s="907"/>
      <c r="N204" s="907"/>
      <c r="O204" s="907"/>
      <c r="P204" s="907"/>
      <c r="Q204" s="907"/>
      <c r="R204" s="907"/>
    </row>
    <row r="205" spans="1:18" ht="16.5" customHeight="1" x14ac:dyDescent="0.15">
      <c r="A205" s="287"/>
      <c r="B205" s="268"/>
      <c r="C205" s="862" t="s">
        <v>261</v>
      </c>
      <c r="D205" s="863"/>
      <c r="E205" s="862" t="s">
        <v>14</v>
      </c>
      <c r="F205" s="863"/>
      <c r="G205" s="878"/>
      <c r="H205" s="879"/>
      <c r="I205" s="33"/>
    </row>
    <row r="206" spans="1:18" ht="16.5" customHeight="1" x14ac:dyDescent="0.15">
      <c r="A206" s="288"/>
      <c r="B206" s="271"/>
      <c r="C206" s="864"/>
      <c r="D206" s="865"/>
      <c r="E206" s="864"/>
      <c r="F206" s="865"/>
      <c r="G206" s="878"/>
      <c r="H206" s="879"/>
      <c r="I206" s="33"/>
    </row>
    <row r="207" spans="1:18" ht="16.5" customHeight="1" x14ac:dyDescent="0.15">
      <c r="A207" s="631" t="s">
        <v>7</v>
      </c>
      <c r="B207" s="640"/>
      <c r="C207" s="289"/>
      <c r="D207" s="290" t="s">
        <v>3</v>
      </c>
      <c r="E207" s="289"/>
      <c r="F207" s="321" t="s">
        <v>3</v>
      </c>
      <c r="G207" s="323"/>
      <c r="H207" s="320"/>
      <c r="I207" s="33"/>
    </row>
    <row r="208" spans="1:18" ht="16.5" customHeight="1" x14ac:dyDescent="0.15">
      <c r="A208" s="312"/>
      <c r="B208" s="312"/>
      <c r="C208" s="322"/>
      <c r="D208" s="320"/>
      <c r="E208" s="322"/>
      <c r="F208" s="317"/>
      <c r="G208" s="322"/>
      <c r="H208" s="320"/>
      <c r="I208" s="309"/>
    </row>
    <row r="209" spans="1:17" ht="16.5" customHeight="1" x14ac:dyDescent="0.15">
      <c r="A209" s="448" t="s">
        <v>380</v>
      </c>
      <c r="B209" s="324"/>
      <c r="C209" s="325"/>
      <c r="D209" s="326"/>
      <c r="E209" s="325"/>
      <c r="F209" s="327"/>
      <c r="G209" s="328"/>
      <c r="H209" s="329"/>
      <c r="I209" s="330"/>
      <c r="J209" s="331"/>
      <c r="K209" s="331"/>
    </row>
    <row r="210" spans="1:17" ht="16.5" customHeight="1" x14ac:dyDescent="0.15">
      <c r="A210" s="449"/>
      <c r="B210" s="450"/>
      <c r="C210" s="873" t="s">
        <v>389</v>
      </c>
      <c r="D210" s="874"/>
      <c r="E210" s="874"/>
      <c r="F210" s="875"/>
      <c r="G210" s="893" t="s">
        <v>391</v>
      </c>
      <c r="H210" s="894"/>
      <c r="I210" s="895"/>
      <c r="J210" s="880" t="s">
        <v>392</v>
      </c>
      <c r="K210" s="881"/>
    </row>
    <row r="211" spans="1:17" ht="29.25" customHeight="1" x14ac:dyDescent="0.15">
      <c r="A211" s="451"/>
      <c r="B211" s="452"/>
      <c r="C211" s="453"/>
      <c r="D211" s="454"/>
      <c r="E211" s="876" t="s">
        <v>390</v>
      </c>
      <c r="F211" s="877"/>
      <c r="G211" s="896"/>
      <c r="H211" s="897"/>
      <c r="I211" s="898"/>
      <c r="J211" s="882"/>
      <c r="K211" s="883"/>
    </row>
    <row r="212" spans="1:17" ht="18.75" customHeight="1" x14ac:dyDescent="0.15">
      <c r="A212" s="872" t="s">
        <v>7</v>
      </c>
      <c r="B212" s="644"/>
      <c r="C212" s="560"/>
      <c r="D212" s="455" t="s">
        <v>3</v>
      </c>
      <c r="E212" s="456"/>
      <c r="F212" s="457" t="s">
        <v>381</v>
      </c>
      <c r="G212" s="884"/>
      <c r="H212" s="885"/>
      <c r="I212" s="457" t="s">
        <v>3</v>
      </c>
      <c r="J212" s="591"/>
      <c r="K212" s="458" t="s">
        <v>340</v>
      </c>
    </row>
    <row r="213" spans="1:17" ht="12" customHeight="1" x14ac:dyDescent="0.15"/>
    <row r="214" spans="1:17" ht="16.5" customHeight="1" x14ac:dyDescent="0.25">
      <c r="A214" s="33" t="s">
        <v>339</v>
      </c>
      <c r="B214" s="179"/>
      <c r="C214" s="33"/>
      <c r="D214" s="33"/>
      <c r="E214" s="33"/>
      <c r="F214" s="33"/>
      <c r="G214" s="33"/>
      <c r="H214" s="33"/>
      <c r="I214" s="33"/>
      <c r="J214" s="33"/>
      <c r="K214" s="41"/>
      <c r="L214" s="41"/>
      <c r="M214" s="41"/>
    </row>
    <row r="215" spans="1:17" ht="16.5" customHeight="1" x14ac:dyDescent="0.15">
      <c r="A215" s="655"/>
      <c r="B215" s="655"/>
      <c r="C215" s="899" t="s">
        <v>281</v>
      </c>
      <c r="D215" s="899"/>
      <c r="E215" s="141" t="s">
        <v>15</v>
      </c>
      <c r="F215" s="141" t="s">
        <v>16</v>
      </c>
      <c r="G215" s="141" t="s">
        <v>17</v>
      </c>
      <c r="H215" s="141" t="s">
        <v>19</v>
      </c>
      <c r="I215" s="141" t="s">
        <v>62</v>
      </c>
      <c r="J215" s="141" t="s">
        <v>61</v>
      </c>
      <c r="K215" s="141" t="s">
        <v>69</v>
      </c>
      <c r="L215" s="217"/>
      <c r="M215" s="217"/>
    </row>
    <row r="216" spans="1:17" ht="16.5" customHeight="1" x14ac:dyDescent="0.15">
      <c r="A216" s="866" t="s">
        <v>262</v>
      </c>
      <c r="B216" s="866"/>
      <c r="C216" s="253">
        <f>SUM(E216:K216)</f>
        <v>0</v>
      </c>
      <c r="D216" s="118" t="s">
        <v>3</v>
      </c>
      <c r="E216" s="114"/>
      <c r="F216" s="114"/>
      <c r="G216" s="114"/>
      <c r="H216" s="114"/>
      <c r="I216" s="114"/>
      <c r="J216" s="114"/>
      <c r="K216" s="114"/>
      <c r="L216" s="219"/>
      <c r="M216" s="219"/>
    </row>
    <row r="217" spans="1:17" ht="16.5" customHeight="1" x14ac:dyDescent="0.15">
      <c r="A217" s="868" t="s">
        <v>263</v>
      </c>
      <c r="B217" s="868"/>
      <c r="C217" s="254">
        <f>SUM(E217:K217)</f>
        <v>0</v>
      </c>
      <c r="D217" s="63" t="s">
        <v>3</v>
      </c>
      <c r="E217" s="115"/>
      <c r="F217" s="115"/>
      <c r="G217" s="115"/>
      <c r="H217" s="115"/>
      <c r="I217" s="115"/>
      <c r="J217" s="115"/>
      <c r="K217" s="115"/>
      <c r="L217" s="219"/>
      <c r="M217" s="219"/>
    </row>
    <row r="218" spans="1:17" ht="16.5" customHeight="1" x14ac:dyDescent="0.15">
      <c r="A218" s="868" t="s">
        <v>264</v>
      </c>
      <c r="B218" s="868"/>
      <c r="C218" s="254">
        <f>SUM(E218:K218)</f>
        <v>0</v>
      </c>
      <c r="D218" s="63" t="s">
        <v>3</v>
      </c>
      <c r="E218" s="115"/>
      <c r="F218" s="115"/>
      <c r="G218" s="115"/>
      <c r="H218" s="115"/>
      <c r="I218" s="115"/>
      <c r="J218" s="115"/>
      <c r="K218" s="115"/>
      <c r="L218" s="219"/>
      <c r="M218" s="219"/>
    </row>
    <row r="219" spans="1:17" ht="16.5" customHeight="1" x14ac:dyDescent="0.15">
      <c r="A219" s="869" t="s">
        <v>265</v>
      </c>
      <c r="B219" s="869"/>
      <c r="C219" s="255">
        <f>SUM(E219:K219)</f>
        <v>0</v>
      </c>
      <c r="D219" s="84" t="s">
        <v>3</v>
      </c>
      <c r="E219" s="116"/>
      <c r="F219" s="116"/>
      <c r="G219" s="116"/>
      <c r="H219" s="116"/>
      <c r="I219" s="116"/>
      <c r="J219" s="116"/>
      <c r="K219" s="116"/>
      <c r="L219" s="219"/>
      <c r="M219" s="219"/>
    </row>
    <row r="220" spans="1:17" ht="16.5" customHeight="1" x14ac:dyDescent="0.15">
      <c r="A220" s="720" t="s">
        <v>22</v>
      </c>
      <c r="B220" s="720"/>
      <c r="C220" s="151">
        <f>SUM(C216:C219)</f>
        <v>0</v>
      </c>
      <c r="D220" s="130" t="s">
        <v>3</v>
      </c>
      <c r="E220" s="140">
        <f t="shared" ref="E220:K220" si="8">SUM(E216:E219)</f>
        <v>0</v>
      </c>
      <c r="F220" s="140">
        <f t="shared" si="8"/>
        <v>0</v>
      </c>
      <c r="G220" s="140">
        <f t="shared" si="8"/>
        <v>0</v>
      </c>
      <c r="H220" s="140">
        <f t="shared" si="8"/>
        <v>0</v>
      </c>
      <c r="I220" s="140">
        <f t="shared" si="8"/>
        <v>0</v>
      </c>
      <c r="J220" s="140">
        <f t="shared" si="8"/>
        <v>0</v>
      </c>
      <c r="K220" s="140">
        <f t="shared" si="8"/>
        <v>0</v>
      </c>
      <c r="L220" s="41"/>
      <c r="M220" s="41"/>
    </row>
    <row r="221" spans="1:17" ht="16.5" customHeight="1" x14ac:dyDescent="0.15">
      <c r="A221" s="886" t="s">
        <v>463</v>
      </c>
      <c r="B221" s="886"/>
      <c r="C221" s="886"/>
      <c r="D221" s="886"/>
      <c r="E221" s="292"/>
      <c r="F221" s="292"/>
      <c r="G221" s="292"/>
      <c r="H221" s="292"/>
      <c r="I221" s="292"/>
      <c r="J221" s="292"/>
      <c r="K221" s="292"/>
      <c r="L221" s="292"/>
      <c r="M221" s="292"/>
    </row>
    <row r="222" spans="1:17" ht="12" customHeight="1" x14ac:dyDescent="0.15">
      <c r="A222" s="237"/>
      <c r="B222" s="237"/>
      <c r="C222" s="237"/>
      <c r="D222" s="237"/>
      <c r="E222" s="237"/>
      <c r="F222" s="237"/>
      <c r="G222" s="237"/>
      <c r="H222" s="237"/>
      <c r="I222" s="237"/>
      <c r="J222" s="237"/>
      <c r="K222" s="237"/>
      <c r="L222" s="237"/>
      <c r="M222" s="237"/>
    </row>
    <row r="223" spans="1:17" ht="16.5" customHeight="1" x14ac:dyDescent="0.25">
      <c r="A223" s="447" t="s">
        <v>444</v>
      </c>
      <c r="B223" s="182"/>
      <c r="C223" s="55"/>
      <c r="D223" s="55"/>
      <c r="E223" s="394"/>
      <c r="F223" s="55"/>
      <c r="G223" s="55"/>
      <c r="H223" s="55"/>
      <c r="I223" s="55"/>
      <c r="J223" s="55"/>
      <c r="K223" s="55"/>
      <c r="L223" s="55"/>
      <c r="M223" s="55"/>
      <c r="N223" s="55"/>
      <c r="O223" s="55"/>
      <c r="P223" s="55"/>
      <c r="Q223" s="55"/>
    </row>
    <row r="224" spans="1:17" s="241" customFormat="1" ht="16.5" customHeight="1" x14ac:dyDescent="0.15">
      <c r="A224" s="261" t="s">
        <v>350</v>
      </c>
      <c r="B224" s="234"/>
      <c r="C224" s="234"/>
      <c r="D224" s="234"/>
      <c r="E224" s="418"/>
      <c r="F224" s="234"/>
      <c r="G224" s="234"/>
      <c r="H224" s="258"/>
      <c r="I224" s="259"/>
      <c r="J224" s="259"/>
      <c r="K224" s="259"/>
      <c r="L224" s="259"/>
      <c r="M224" s="259"/>
    </row>
    <row r="225" spans="1:19" ht="18" customHeight="1" x14ac:dyDescent="0.15">
      <c r="A225" s="554"/>
      <c r="B225" s="353" t="s">
        <v>3</v>
      </c>
      <c r="D225" s="355"/>
      <c r="E225" s="419"/>
      <c r="F225" s="341"/>
      <c r="G225" s="355"/>
      <c r="H225" s="112"/>
      <c r="I225" s="164"/>
      <c r="J225" s="164"/>
      <c r="K225" s="164"/>
      <c r="L225" s="164"/>
      <c r="M225" s="164"/>
    </row>
    <row r="226" spans="1:19" ht="12.75" customHeight="1" x14ac:dyDescent="0.15">
      <c r="A226" s="237"/>
      <c r="B226" s="237"/>
      <c r="C226" s="237"/>
      <c r="D226" s="213"/>
      <c r="E226" s="237"/>
      <c r="H226" s="112"/>
      <c r="I226" s="164"/>
      <c r="J226" s="164"/>
      <c r="K226" s="164"/>
      <c r="L226" s="164"/>
      <c r="M226" s="164"/>
    </row>
    <row r="227" spans="1:19" s="308" customFormat="1" ht="16.5" customHeight="1" x14ac:dyDescent="0.15">
      <c r="A227" s="441" t="s">
        <v>351</v>
      </c>
      <c r="B227" s="314"/>
      <c r="C227" s="314"/>
      <c r="D227" s="314"/>
      <c r="E227" s="420"/>
      <c r="F227" s="314"/>
      <c r="G227" s="314"/>
      <c r="H227" s="315"/>
      <c r="I227" s="315"/>
      <c r="J227" s="315"/>
      <c r="K227" s="315"/>
      <c r="L227" s="315"/>
      <c r="M227" s="315"/>
      <c r="N227" s="316"/>
      <c r="O227" s="316"/>
      <c r="P227" s="316"/>
      <c r="Q227" s="316"/>
      <c r="R227" s="316"/>
      <c r="S227" s="316"/>
    </row>
    <row r="228" spans="1:19" ht="18" customHeight="1" x14ac:dyDescent="0.15">
      <c r="A228" s="554"/>
      <c r="B228" s="353" t="s">
        <v>3</v>
      </c>
      <c r="D228" s="355"/>
      <c r="E228" s="419"/>
      <c r="F228" s="341"/>
      <c r="G228" s="355"/>
      <c r="H228" s="112"/>
      <c r="I228" s="164"/>
      <c r="J228" s="164"/>
      <c r="K228" s="164"/>
      <c r="L228" s="164"/>
      <c r="M228" s="164"/>
      <c r="S228" s="561"/>
    </row>
    <row r="229" spans="1:19" ht="5.25" customHeight="1" x14ac:dyDescent="0.15">
      <c r="A229" s="41"/>
      <c r="B229" s="41"/>
      <c r="C229" s="41"/>
      <c r="D229" s="41"/>
      <c r="E229" s="41"/>
      <c r="F229" s="41"/>
      <c r="G229" s="41"/>
      <c r="H229" s="41"/>
      <c r="I229" s="41"/>
      <c r="J229" s="41"/>
      <c r="K229" s="41"/>
      <c r="L229" s="41"/>
      <c r="M229" s="41"/>
      <c r="S229" s="561"/>
    </row>
    <row r="230" spans="1:19" ht="5.25" customHeight="1" x14ac:dyDescent="0.15">
      <c r="A230" s="303"/>
      <c r="B230" s="303"/>
      <c r="C230" s="303"/>
      <c r="D230" s="303"/>
      <c r="E230" s="303"/>
      <c r="F230" s="303"/>
      <c r="G230" s="303"/>
      <c r="H230" s="303"/>
      <c r="I230" s="303"/>
      <c r="J230" s="303"/>
      <c r="K230" s="303"/>
      <c r="L230" s="303"/>
      <c r="M230" s="303"/>
      <c r="S230" s="561"/>
    </row>
    <row r="231" spans="1:19" s="308" customFormat="1" ht="16.5" customHeight="1" x14ac:dyDescent="0.15">
      <c r="A231" s="441" t="s">
        <v>352</v>
      </c>
      <c r="B231" s="314"/>
      <c r="C231" s="314"/>
      <c r="D231" s="314"/>
      <c r="E231" s="420"/>
      <c r="F231" s="314"/>
      <c r="G231" s="314"/>
      <c r="H231" s="315"/>
      <c r="I231" s="315"/>
      <c r="J231" s="315"/>
      <c r="K231" s="315"/>
      <c r="L231" s="315"/>
      <c r="M231" s="315"/>
      <c r="N231" s="316"/>
      <c r="O231" s="316"/>
      <c r="P231" s="316"/>
      <c r="Q231" s="316"/>
      <c r="R231" s="316"/>
      <c r="S231" s="316"/>
    </row>
    <row r="232" spans="1:19" ht="18" customHeight="1" x14ac:dyDescent="0.15">
      <c r="A232" s="554"/>
      <c r="B232" s="353" t="s">
        <v>3</v>
      </c>
      <c r="D232" s="355"/>
      <c r="E232" s="419"/>
      <c r="F232" s="341"/>
      <c r="G232" s="355"/>
      <c r="H232" s="112"/>
      <c r="I232" s="164"/>
      <c r="J232" s="164"/>
      <c r="K232" s="164"/>
      <c r="L232" s="164"/>
      <c r="M232" s="164"/>
      <c r="S232" s="561"/>
    </row>
    <row r="233" spans="1:19" s="307" customFormat="1" ht="14.25" customHeight="1" x14ac:dyDescent="0.15">
      <c r="A233" s="342"/>
      <c r="B233" s="342"/>
      <c r="C233" s="342"/>
      <c r="D233" s="342"/>
      <c r="E233" s="342"/>
      <c r="F233" s="341"/>
      <c r="G233" s="342"/>
      <c r="H233" s="263"/>
      <c r="I233" s="263"/>
      <c r="J233" s="263"/>
      <c r="K233" s="263"/>
      <c r="L233" s="263"/>
      <c r="M233" s="263"/>
      <c r="N233" s="220"/>
      <c r="O233" s="220"/>
      <c r="P233" s="502"/>
      <c r="Q233" s="502"/>
      <c r="R233" s="220"/>
      <c r="S233" s="561"/>
    </row>
    <row r="234" spans="1:19" ht="16.5" customHeight="1" x14ac:dyDescent="0.15">
      <c r="A234" s="471" t="s">
        <v>0</v>
      </c>
    </row>
    <row r="235" spans="1:19" ht="6.75" customHeight="1" x14ac:dyDescent="0.15"/>
    <row r="236" spans="1:19" ht="16.5" customHeight="1" x14ac:dyDescent="0.15"/>
    <row r="237" spans="1:19" ht="16.5" customHeight="1" x14ac:dyDescent="0.15"/>
    <row r="238" spans="1:19" ht="16.5" customHeight="1" x14ac:dyDescent="0.15"/>
    <row r="239" spans="1:19" ht="16.5" customHeight="1" x14ac:dyDescent="0.15"/>
    <row r="240" spans="1:19"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row r="509" ht="16.5" customHeight="1" x14ac:dyDescent="0.15"/>
    <row r="510" ht="16.5" customHeight="1" x14ac:dyDescent="0.15"/>
    <row r="511" ht="16.5" customHeight="1" x14ac:dyDescent="0.15"/>
    <row r="512" ht="16.5" customHeight="1" x14ac:dyDescent="0.15"/>
    <row r="513" ht="16.5" customHeight="1" x14ac:dyDescent="0.15"/>
    <row r="514" ht="16.5" customHeight="1" x14ac:dyDescent="0.15"/>
    <row r="515" ht="16.5" customHeight="1" x14ac:dyDescent="0.15"/>
    <row r="516" ht="16.5" customHeight="1" x14ac:dyDescent="0.15"/>
    <row r="517" ht="16.5" customHeight="1" x14ac:dyDescent="0.15"/>
    <row r="518" ht="16.5" customHeight="1" x14ac:dyDescent="0.15"/>
    <row r="519" ht="16.5" customHeight="1" x14ac:dyDescent="0.15"/>
    <row r="520" ht="16.5" customHeight="1" x14ac:dyDescent="0.15"/>
    <row r="521" ht="16.5" customHeight="1" x14ac:dyDescent="0.15"/>
    <row r="522" ht="16.5" customHeight="1" x14ac:dyDescent="0.15"/>
    <row r="523" ht="16.5" customHeight="1" x14ac:dyDescent="0.15"/>
    <row r="524" ht="16.5" customHeight="1" x14ac:dyDescent="0.15"/>
    <row r="525" ht="16.5" customHeight="1" x14ac:dyDescent="0.15"/>
    <row r="526" ht="16.5" customHeight="1" x14ac:dyDescent="0.15"/>
    <row r="527" ht="16.5" customHeight="1" x14ac:dyDescent="0.15"/>
    <row r="528" ht="16.5" customHeight="1" x14ac:dyDescent="0.15"/>
    <row r="529" ht="16.5" customHeight="1" x14ac:dyDescent="0.15"/>
    <row r="530" ht="16.5" customHeight="1" x14ac:dyDescent="0.15"/>
    <row r="531" ht="16.5" customHeight="1" x14ac:dyDescent="0.15"/>
    <row r="532" ht="16.5" customHeight="1" x14ac:dyDescent="0.15"/>
    <row r="533" ht="16.5" customHeight="1" x14ac:dyDescent="0.15"/>
    <row r="534" ht="16.5" customHeight="1" x14ac:dyDescent="0.15"/>
    <row r="535" ht="16.5" customHeight="1" x14ac:dyDescent="0.15"/>
    <row r="536" ht="16.5" customHeight="1" x14ac:dyDescent="0.15"/>
    <row r="537" ht="16.5" customHeight="1" x14ac:dyDescent="0.15"/>
    <row r="538" ht="16.5" customHeight="1" x14ac:dyDescent="0.15"/>
    <row r="539" ht="16.5" customHeight="1" x14ac:dyDescent="0.15"/>
    <row r="540" ht="16.5" customHeight="1" x14ac:dyDescent="0.15"/>
    <row r="541" ht="16.5" customHeight="1" x14ac:dyDescent="0.15"/>
    <row r="542" ht="16.5" customHeight="1" x14ac:dyDescent="0.15"/>
    <row r="543" ht="16.5" customHeight="1" x14ac:dyDescent="0.15"/>
    <row r="544" ht="16.5" customHeight="1" x14ac:dyDescent="0.15"/>
    <row r="545" ht="16.5" customHeight="1" x14ac:dyDescent="0.15"/>
    <row r="546" ht="16.5" customHeight="1" x14ac:dyDescent="0.15"/>
    <row r="547" ht="16.5" customHeight="1" x14ac:dyDescent="0.15"/>
    <row r="548" ht="16.5" customHeight="1" x14ac:dyDescent="0.15"/>
    <row r="549" ht="16.5" customHeight="1" x14ac:dyDescent="0.15"/>
    <row r="550" ht="16.5" customHeight="1" x14ac:dyDescent="0.15"/>
    <row r="551" ht="16.5" customHeight="1" x14ac:dyDescent="0.15"/>
    <row r="552" ht="16.5" customHeight="1" x14ac:dyDescent="0.15"/>
    <row r="553" ht="16.5" customHeight="1" x14ac:dyDescent="0.15"/>
    <row r="554" ht="16.5" customHeight="1" x14ac:dyDescent="0.15"/>
    <row r="555" ht="16.5" customHeight="1" x14ac:dyDescent="0.15"/>
    <row r="556" ht="16.5" customHeight="1" x14ac:dyDescent="0.15"/>
    <row r="557" ht="16.5" customHeight="1" x14ac:dyDescent="0.15"/>
    <row r="558" ht="16.5" customHeight="1" x14ac:dyDescent="0.15"/>
    <row r="559" ht="16.5" customHeight="1" x14ac:dyDescent="0.15"/>
    <row r="560" ht="16.5" customHeight="1" x14ac:dyDescent="0.15"/>
    <row r="561" ht="16.5" customHeight="1" x14ac:dyDescent="0.15"/>
    <row r="562" ht="16.5" customHeight="1" x14ac:dyDescent="0.15"/>
    <row r="563" ht="16.5" customHeight="1" x14ac:dyDescent="0.15"/>
    <row r="564" ht="16.5" customHeight="1" x14ac:dyDescent="0.15"/>
    <row r="565" ht="16.5" customHeight="1" x14ac:dyDescent="0.15"/>
    <row r="566" ht="16.5" customHeight="1" x14ac:dyDescent="0.15"/>
  </sheetData>
  <mergeCells count="177">
    <mergeCell ref="R85:S85"/>
    <mergeCell ref="H70:Q70"/>
    <mergeCell ref="A100:D100"/>
    <mergeCell ref="A101:D101"/>
    <mergeCell ref="L43:M43"/>
    <mergeCell ref="A146:D146"/>
    <mergeCell ref="E146:F146"/>
    <mergeCell ref="H54:I55"/>
    <mergeCell ref="A126:A127"/>
    <mergeCell ref="A120:C120"/>
    <mergeCell ref="D85:E85"/>
    <mergeCell ref="F85:G85"/>
    <mergeCell ref="H85:I85"/>
    <mergeCell ref="B126:E126"/>
    <mergeCell ref="A143:D143"/>
    <mergeCell ref="A112:D112"/>
    <mergeCell ref="A113:D113"/>
    <mergeCell ref="A54:A57"/>
    <mergeCell ref="B54:C54"/>
    <mergeCell ref="D54:E54"/>
    <mergeCell ref="F54:G54"/>
    <mergeCell ref="B56:C56"/>
    <mergeCell ref="D56:E56"/>
    <mergeCell ref="A104:D104"/>
    <mergeCell ref="A105:D105"/>
    <mergeCell ref="A102:D102"/>
    <mergeCell ref="A103:D103"/>
    <mergeCell ref="A59:O59"/>
    <mergeCell ref="B60:C60"/>
    <mergeCell ref="J85:K85"/>
    <mergeCell ref="L85:M85"/>
    <mergeCell ref="F126:I126"/>
    <mergeCell ref="J126:K127"/>
    <mergeCell ref="L126:M127"/>
    <mergeCell ref="B127:C127"/>
    <mergeCell ref="B74:C74"/>
    <mergeCell ref="D74:E74"/>
    <mergeCell ref="N85:O85"/>
    <mergeCell ref="A170:C170"/>
    <mergeCell ref="C191:E191"/>
    <mergeCell ref="C192:D192"/>
    <mergeCell ref="A162:B163"/>
    <mergeCell ref="D163:E163"/>
    <mergeCell ref="D162:L162"/>
    <mergeCell ref="A145:D145"/>
    <mergeCell ref="E145:F145"/>
    <mergeCell ref="A154:A157"/>
    <mergeCell ref="B154:J154"/>
    <mergeCell ref="K154:L154"/>
    <mergeCell ref="B155:J155"/>
    <mergeCell ref="B156:J156"/>
    <mergeCell ref="B157:J157"/>
    <mergeCell ref="A191:B191"/>
    <mergeCell ref="A184:R185"/>
    <mergeCell ref="A186:F186"/>
    <mergeCell ref="H186:N188"/>
    <mergeCell ref="A117:C117"/>
    <mergeCell ref="D117:E117"/>
    <mergeCell ref="A149:B149"/>
    <mergeCell ref="A142:D142"/>
    <mergeCell ref="E142:F142"/>
    <mergeCell ref="J210:K211"/>
    <mergeCell ref="G212:H212"/>
    <mergeCell ref="A221:D221"/>
    <mergeCell ref="A187:B187"/>
    <mergeCell ref="C187:D187"/>
    <mergeCell ref="E187:F187"/>
    <mergeCell ref="B177:C177"/>
    <mergeCell ref="E177:F177"/>
    <mergeCell ref="B180:D180"/>
    <mergeCell ref="E180:G180"/>
    <mergeCell ref="C198:D199"/>
    <mergeCell ref="A197:B199"/>
    <mergeCell ref="A220:B220"/>
    <mergeCell ref="G210:I211"/>
    <mergeCell ref="A215:B215"/>
    <mergeCell ref="C215:D215"/>
    <mergeCell ref="A203:R204"/>
    <mergeCell ref="C149:D149"/>
    <mergeCell ref="A216:B216"/>
    <mergeCell ref="A195:R196"/>
    <mergeCell ref="A218:B218"/>
    <mergeCell ref="A219:B219"/>
    <mergeCell ref="E143:F143"/>
    <mergeCell ref="A144:D144"/>
    <mergeCell ref="E144:F144"/>
    <mergeCell ref="A138:D139"/>
    <mergeCell ref="E138:F139"/>
    <mergeCell ref="A140:D140"/>
    <mergeCell ref="E140:F140"/>
    <mergeCell ref="A141:D141"/>
    <mergeCell ref="E141:F141"/>
    <mergeCell ref="A217:B217"/>
    <mergeCell ref="A212:B212"/>
    <mergeCell ref="C210:F210"/>
    <mergeCell ref="E211:F211"/>
    <mergeCell ref="G205:H206"/>
    <mergeCell ref="A207:B207"/>
    <mergeCell ref="A164:C164"/>
    <mergeCell ref="A165:C165"/>
    <mergeCell ref="A166:C166"/>
    <mergeCell ref="A167:B167"/>
    <mergeCell ref="A169:B169"/>
    <mergeCell ref="C205:D206"/>
    <mergeCell ref="E205:F206"/>
    <mergeCell ref="B181:C181"/>
    <mergeCell ref="E181:F181"/>
    <mergeCell ref="A171:B171"/>
    <mergeCell ref="A173:C173"/>
    <mergeCell ref="B176:D176"/>
    <mergeCell ref="E176:G176"/>
    <mergeCell ref="G199:H199"/>
    <mergeCell ref="E198:F199"/>
    <mergeCell ref="A1:O2"/>
    <mergeCell ref="A14:O14"/>
    <mergeCell ref="A16:C16"/>
    <mergeCell ref="A17:C17"/>
    <mergeCell ref="E23:F23"/>
    <mergeCell ref="A27:B27"/>
    <mergeCell ref="C27:D27"/>
    <mergeCell ref="A18:C18"/>
    <mergeCell ref="A15:C15"/>
    <mergeCell ref="D15:L15"/>
    <mergeCell ref="D16:L16"/>
    <mergeCell ref="D17:L17"/>
    <mergeCell ref="H18:I18"/>
    <mergeCell ref="J18:L18"/>
    <mergeCell ref="A19:C19"/>
    <mergeCell ref="D19:E19"/>
    <mergeCell ref="A30:B31"/>
    <mergeCell ref="A34:B35"/>
    <mergeCell ref="F34:G34"/>
    <mergeCell ref="F35:G35"/>
    <mergeCell ref="A39:B39"/>
    <mergeCell ref="A106:D106"/>
    <mergeCell ref="A70:B71"/>
    <mergeCell ref="A41:O41"/>
    <mergeCell ref="A42:A43"/>
    <mergeCell ref="B42:E42"/>
    <mergeCell ref="F42:I42"/>
    <mergeCell ref="J42:M42"/>
    <mergeCell ref="B43:C43"/>
    <mergeCell ref="D43:E43"/>
    <mergeCell ref="F43:G43"/>
    <mergeCell ref="H43:I43"/>
    <mergeCell ref="N43:O43"/>
    <mergeCell ref="F56:G56"/>
    <mergeCell ref="H56:H57"/>
    <mergeCell ref="I56:I57"/>
    <mergeCell ref="F74:G74"/>
    <mergeCell ref="H74:I74"/>
    <mergeCell ref="J74:K74"/>
    <mergeCell ref="B85:C85"/>
    <mergeCell ref="M154:N154"/>
    <mergeCell ref="A172:B172"/>
    <mergeCell ref="G198:H198"/>
    <mergeCell ref="P85:Q85"/>
    <mergeCell ref="O154:P154"/>
    <mergeCell ref="A152:P153"/>
    <mergeCell ref="A107:D107"/>
    <mergeCell ref="A108:D108"/>
    <mergeCell ref="A109:D109"/>
    <mergeCell ref="A97:D97"/>
    <mergeCell ref="E97:F97"/>
    <mergeCell ref="G97:K97"/>
    <mergeCell ref="A98:D98"/>
    <mergeCell ref="G98:H98"/>
    <mergeCell ref="A99:D99"/>
    <mergeCell ref="A110:D110"/>
    <mergeCell ref="A111:D111"/>
    <mergeCell ref="A116:C116"/>
    <mergeCell ref="D116:E116"/>
    <mergeCell ref="D127:E127"/>
    <mergeCell ref="F127:G127"/>
    <mergeCell ref="H127:I127"/>
    <mergeCell ref="A123:C123"/>
    <mergeCell ref="A168:B168"/>
  </mergeCells>
  <phoneticPr fontId="3"/>
  <dataValidations count="4">
    <dataValidation type="list" allowBlank="1" showInputMessage="1" showErrorMessage="1" sqref="C34:D35 C30:D31">
      <formula1>"1,2,3,4,5,6"</formula1>
    </dataValidation>
    <dataValidation type="list" allowBlank="1" showInputMessage="1" showErrorMessage="1" sqref="E30:E31 C27:D27">
      <formula1>"1,2"</formula1>
    </dataValidation>
    <dataValidation type="list" allowBlank="1" showInputMessage="1" showErrorMessage="1" sqref="D19:E19">
      <formula1>"1,2,3,4,5,6,7,8,9,10,"</formula1>
    </dataValidation>
    <dataValidation type="list" allowBlank="1" showInputMessage="1" showErrorMessage="1" sqref="F18">
      <formula1>"1,2,3,4,5,6,7,8,9,10,11,12"</formula1>
    </dataValidation>
  </dataValidations>
  <pageMargins left="3.937007874015748E-2" right="3.937007874015748E-2" top="0.15748031496062992" bottom="0.15748031496062992" header="0.11811023622047245" footer="0.11811023622047245"/>
  <pageSetup paperSize="9" scale="70" orientation="portrait" r:id="rId1"/>
  <rowBreaks count="2" manualBreakCount="2">
    <brk id="68" max="18" man="1"/>
    <brk id="193" max="1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fitToPage="1"/>
  </sheetPr>
  <dimension ref="B1:PH5"/>
  <sheetViews>
    <sheetView zoomScale="80" zoomScaleNormal="80" workbookViewId="0">
      <selection activeCell="A2" sqref="A2:XFD5"/>
    </sheetView>
  </sheetViews>
  <sheetFormatPr defaultColWidth="6.625" defaultRowHeight="13.5" x14ac:dyDescent="0.15"/>
  <cols>
    <col min="1" max="1" width="1.25" style="1" customWidth="1"/>
    <col min="2" max="2" width="9.125" style="1" customWidth="1"/>
    <col min="3" max="4" width="9.625" style="1" customWidth="1"/>
    <col min="5" max="6" width="7.875" style="1" customWidth="1"/>
    <col min="7" max="8" width="9.625" style="1" customWidth="1"/>
    <col min="9" max="9" width="6.75" style="1" customWidth="1"/>
    <col min="10" max="17" width="3.875" style="1" customWidth="1"/>
    <col min="18" max="273" width="6.75" style="1" customWidth="1"/>
    <col min="274" max="291" width="7.25" style="1" customWidth="1"/>
    <col min="292" max="372" width="6.75" style="1" customWidth="1"/>
    <col min="373" max="421" width="7.375" style="1" customWidth="1"/>
    <col min="422" max="16384" width="6.625" style="1"/>
  </cols>
  <sheetData>
    <row r="1" spans="2:424" ht="14.25" customHeight="1" x14ac:dyDescent="0.15"/>
    <row r="2" spans="2:424" ht="20.100000000000001" customHeight="1" x14ac:dyDescent="0.15">
      <c r="B2" s="814" t="s">
        <v>10</v>
      </c>
      <c r="C2" s="815"/>
      <c r="D2" s="815"/>
      <c r="E2" s="815"/>
      <c r="F2" s="815"/>
      <c r="G2" s="815"/>
      <c r="H2" s="816"/>
      <c r="I2" s="360" t="s">
        <v>288</v>
      </c>
      <c r="J2" s="814" t="s">
        <v>290</v>
      </c>
      <c r="K2" s="815"/>
      <c r="L2" s="815"/>
      <c r="M2" s="816"/>
      <c r="N2" s="814" t="s">
        <v>291</v>
      </c>
      <c r="O2" s="815"/>
      <c r="P2" s="815"/>
      <c r="Q2" s="816"/>
      <c r="R2" s="357" t="s">
        <v>292</v>
      </c>
      <c r="S2" s="814" t="s">
        <v>314</v>
      </c>
      <c r="T2" s="815"/>
      <c r="U2" s="815"/>
      <c r="V2" s="815"/>
      <c r="W2" s="815"/>
      <c r="X2" s="815"/>
      <c r="Y2" s="815"/>
      <c r="Z2" s="815"/>
      <c r="AA2" s="815"/>
      <c r="AB2" s="815"/>
      <c r="AC2" s="815"/>
      <c r="AD2" s="815"/>
      <c r="AE2" s="815"/>
      <c r="AF2" s="815"/>
      <c r="AG2" s="815"/>
      <c r="AH2" s="815"/>
      <c r="AI2" s="815"/>
      <c r="AJ2" s="815"/>
      <c r="AK2" s="815"/>
      <c r="AL2" s="815"/>
      <c r="AM2" s="815"/>
      <c r="AN2" s="815"/>
      <c r="AO2" s="815"/>
      <c r="AP2" s="815"/>
      <c r="AQ2" s="815"/>
      <c r="AR2" s="815"/>
      <c r="AS2" s="815"/>
      <c r="AT2" s="815"/>
      <c r="AU2" s="815"/>
      <c r="AV2" s="815"/>
      <c r="AW2" s="815"/>
      <c r="AX2" s="815"/>
      <c r="AY2" s="815"/>
      <c r="AZ2" s="815"/>
      <c r="BA2" s="815"/>
      <c r="BB2" s="815"/>
      <c r="BC2" s="815"/>
      <c r="BD2" s="815"/>
      <c r="BE2" s="815"/>
      <c r="BF2" s="815"/>
      <c r="BG2" s="815"/>
      <c r="BH2" s="815"/>
      <c r="BI2" s="815"/>
      <c r="BJ2" s="815"/>
      <c r="BK2" s="815"/>
      <c r="BL2" s="815"/>
      <c r="BM2" s="815"/>
      <c r="BN2" s="816"/>
      <c r="BO2" s="814" t="s">
        <v>315</v>
      </c>
      <c r="BP2" s="815"/>
      <c r="BQ2" s="815"/>
      <c r="BR2" s="815"/>
      <c r="BS2" s="815"/>
      <c r="BT2" s="815"/>
      <c r="BU2" s="816"/>
      <c r="BV2" s="814" t="s">
        <v>304</v>
      </c>
      <c r="BW2" s="815"/>
      <c r="BX2" s="815"/>
      <c r="BY2" s="815"/>
      <c r="BZ2" s="815"/>
      <c r="CA2" s="815"/>
      <c r="CB2" s="815"/>
      <c r="CC2" s="816"/>
      <c r="CD2" s="814" t="s">
        <v>396</v>
      </c>
      <c r="CE2" s="815"/>
      <c r="CF2" s="815"/>
      <c r="CG2" s="816"/>
      <c r="CH2" s="814" t="s">
        <v>397</v>
      </c>
      <c r="CI2" s="815"/>
      <c r="CJ2" s="815"/>
      <c r="CK2" s="815"/>
      <c r="CL2" s="815"/>
      <c r="CM2" s="815"/>
      <c r="CN2" s="815"/>
      <c r="CO2" s="815"/>
      <c r="CP2" s="815"/>
      <c r="CQ2" s="815"/>
      <c r="CR2" s="815"/>
      <c r="CS2" s="815"/>
      <c r="CT2" s="815"/>
      <c r="CU2" s="815"/>
      <c r="CV2" s="815"/>
      <c r="CW2" s="815"/>
      <c r="CX2" s="815"/>
      <c r="CY2" s="815"/>
      <c r="CZ2" s="815"/>
      <c r="DA2" s="815"/>
      <c r="DB2" s="815"/>
      <c r="DC2" s="815"/>
      <c r="DD2" s="815"/>
      <c r="DE2" s="815"/>
      <c r="DF2" s="815"/>
      <c r="DG2" s="815"/>
      <c r="DH2" s="815"/>
      <c r="DI2" s="815"/>
      <c r="DJ2" s="815"/>
      <c r="DK2" s="815"/>
      <c r="DL2" s="815"/>
      <c r="DM2" s="815"/>
      <c r="DN2" s="815"/>
      <c r="DO2" s="815"/>
      <c r="DP2" s="815"/>
      <c r="DQ2" s="815"/>
      <c r="DR2" s="815"/>
      <c r="DS2" s="815"/>
      <c r="DT2" s="815"/>
      <c r="DU2" s="816"/>
      <c r="DV2" s="814" t="s">
        <v>296</v>
      </c>
      <c r="DW2" s="815"/>
      <c r="DX2" s="815"/>
      <c r="DY2" s="815"/>
      <c r="DZ2" s="815"/>
      <c r="EA2" s="815"/>
      <c r="EB2" s="815"/>
      <c r="EC2" s="815"/>
      <c r="ED2" s="815"/>
      <c r="EE2" s="815"/>
      <c r="EF2" s="815"/>
      <c r="EG2" s="815"/>
      <c r="EH2" s="815"/>
      <c r="EI2" s="815"/>
      <c r="EJ2" s="815"/>
      <c r="EK2" s="815"/>
      <c r="EL2" s="815"/>
      <c r="EM2" s="815"/>
      <c r="EN2" s="815"/>
      <c r="EO2" s="815"/>
      <c r="EP2" s="815"/>
      <c r="EQ2" s="815"/>
      <c r="ER2" s="815"/>
      <c r="ES2" s="815"/>
      <c r="ET2" s="815"/>
      <c r="EU2" s="815"/>
      <c r="EV2" s="815"/>
      <c r="EW2" s="815"/>
      <c r="EX2" s="815"/>
      <c r="EY2" s="815"/>
      <c r="EZ2" s="815"/>
      <c r="FA2" s="815"/>
      <c r="FB2" s="815"/>
      <c r="FC2" s="815"/>
      <c r="FD2" s="815"/>
      <c r="FE2" s="815"/>
      <c r="FF2" s="815"/>
      <c r="FG2" s="815"/>
      <c r="FH2" s="815"/>
      <c r="FI2" s="815"/>
      <c r="FJ2" s="815"/>
      <c r="FK2" s="815"/>
      <c r="FL2" s="815"/>
      <c r="FM2" s="815"/>
      <c r="FN2" s="815"/>
      <c r="FO2" s="815"/>
      <c r="FP2" s="815"/>
      <c r="FQ2" s="815"/>
      <c r="FR2" s="815"/>
      <c r="FS2" s="815"/>
      <c r="FT2" s="815"/>
      <c r="FU2" s="815"/>
      <c r="FV2" s="815"/>
      <c r="FW2" s="815"/>
      <c r="FX2" s="815"/>
      <c r="FY2" s="815"/>
      <c r="FZ2" s="815"/>
      <c r="GA2" s="815"/>
      <c r="GB2" s="815"/>
      <c r="GC2" s="815"/>
      <c r="GD2" s="815"/>
      <c r="GE2" s="815"/>
      <c r="GF2" s="815"/>
      <c r="GG2" s="815"/>
      <c r="GH2" s="815"/>
      <c r="GI2" s="815"/>
      <c r="GJ2" s="815"/>
      <c r="GK2" s="815"/>
      <c r="GL2" s="815"/>
      <c r="GM2" s="815"/>
      <c r="GN2" s="815"/>
      <c r="GO2" s="816"/>
      <c r="GP2" s="357"/>
      <c r="GQ2" s="815" t="s">
        <v>309</v>
      </c>
      <c r="GR2" s="815"/>
      <c r="GS2" s="815"/>
      <c r="GT2" s="815"/>
      <c r="GU2" s="815"/>
      <c r="GV2" s="815"/>
      <c r="GW2" s="815"/>
      <c r="GX2" s="815"/>
      <c r="GY2" s="815"/>
      <c r="GZ2" s="815"/>
      <c r="HA2" s="815"/>
      <c r="HB2" s="815"/>
      <c r="HC2" s="815"/>
      <c r="HD2" s="815"/>
      <c r="HE2" s="815"/>
      <c r="HF2" s="816"/>
      <c r="HG2" s="814" t="s">
        <v>298</v>
      </c>
      <c r="HH2" s="816"/>
      <c r="HI2" s="358" t="s">
        <v>300</v>
      </c>
      <c r="HJ2" s="360" t="s">
        <v>299</v>
      </c>
      <c r="HK2" s="814" t="s">
        <v>301</v>
      </c>
      <c r="HL2" s="815"/>
      <c r="HM2" s="815"/>
      <c r="HN2" s="815"/>
      <c r="HO2" s="815"/>
      <c r="HP2" s="815"/>
      <c r="HQ2" s="815"/>
      <c r="HR2" s="815"/>
      <c r="HS2" s="815"/>
      <c r="HT2" s="815"/>
      <c r="HU2" s="815"/>
      <c r="HV2" s="815"/>
      <c r="HW2" s="815"/>
      <c r="HX2" s="815"/>
      <c r="HY2" s="815"/>
      <c r="HZ2" s="815"/>
      <c r="IA2" s="815"/>
      <c r="IB2" s="815"/>
      <c r="IC2" s="815"/>
      <c r="ID2" s="815"/>
      <c r="IE2" s="815"/>
      <c r="IF2" s="815"/>
      <c r="IG2" s="815"/>
      <c r="IH2" s="815"/>
      <c r="II2" s="815"/>
      <c r="IJ2" s="815"/>
      <c r="IK2" s="815"/>
      <c r="IL2" s="815"/>
      <c r="IM2" s="815"/>
      <c r="IN2" s="815"/>
      <c r="IO2" s="815"/>
      <c r="IP2" s="815"/>
      <c r="IQ2" s="815"/>
      <c r="IR2" s="815"/>
      <c r="IS2" s="815"/>
      <c r="IT2" s="815"/>
      <c r="IU2" s="815"/>
      <c r="IV2" s="815"/>
      <c r="IW2" s="815"/>
      <c r="IX2" s="815"/>
      <c r="IY2" s="815"/>
      <c r="IZ2" s="815"/>
      <c r="JA2" s="815"/>
      <c r="JB2" s="815"/>
      <c r="JC2" s="815"/>
      <c r="JD2" s="815"/>
      <c r="JE2" s="815"/>
      <c r="JF2" s="816"/>
      <c r="JG2" s="814" t="s">
        <v>302</v>
      </c>
      <c r="JH2" s="815"/>
      <c r="JI2" s="815"/>
      <c r="JJ2" s="815"/>
      <c r="JK2" s="815"/>
      <c r="JL2" s="815"/>
      <c r="JM2" s="816"/>
      <c r="JN2" s="360" t="s">
        <v>303</v>
      </c>
      <c r="JO2" s="814" t="s">
        <v>412</v>
      </c>
      <c r="JP2" s="815"/>
      <c r="JQ2" s="815"/>
      <c r="JR2" s="815"/>
      <c r="JS2" s="815"/>
      <c r="JT2" s="815"/>
      <c r="JU2" s="815"/>
      <c r="JV2" s="815"/>
      <c r="JW2" s="816"/>
      <c r="JX2" s="358"/>
      <c r="JY2" s="358"/>
      <c r="JZ2" s="358"/>
      <c r="KA2" s="358"/>
      <c r="KB2" s="358"/>
      <c r="KC2" s="358"/>
      <c r="KD2" s="358"/>
      <c r="KE2" s="358"/>
      <c r="KF2" s="815"/>
      <c r="KG2" s="815"/>
      <c r="KH2" s="815"/>
      <c r="KI2" s="815"/>
      <c r="KJ2" s="815"/>
      <c r="KK2" s="815"/>
      <c r="KL2" s="815"/>
      <c r="KM2" s="815"/>
      <c r="KN2" s="815"/>
      <c r="KO2" s="815"/>
      <c r="KP2" s="815"/>
      <c r="KQ2" s="815"/>
      <c r="KR2" s="815"/>
      <c r="KS2" s="815"/>
      <c r="KT2" s="815"/>
      <c r="KU2" s="815"/>
      <c r="KV2" s="815"/>
      <c r="KW2" s="815"/>
      <c r="KX2" s="815"/>
      <c r="KY2" s="815"/>
      <c r="KZ2" s="815"/>
      <c r="LA2" s="815"/>
      <c r="LB2" s="815"/>
      <c r="LC2" s="815"/>
      <c r="LD2" s="815"/>
      <c r="LE2" s="815"/>
      <c r="LF2" s="815"/>
      <c r="LG2" s="815"/>
      <c r="LH2" s="815"/>
      <c r="LI2" s="815"/>
      <c r="LJ2" s="815"/>
      <c r="LK2" s="815"/>
      <c r="LL2" s="815"/>
      <c r="LM2" s="815"/>
      <c r="LN2" s="815"/>
      <c r="LO2" s="815"/>
      <c r="LP2" s="815"/>
      <c r="LQ2" s="815"/>
      <c r="LR2" s="815"/>
      <c r="LS2" s="815"/>
      <c r="LT2" s="815"/>
      <c r="LU2" s="815"/>
      <c r="LV2" s="815"/>
      <c r="LW2" s="815"/>
      <c r="LX2" s="815"/>
      <c r="LY2" s="815"/>
      <c r="LZ2" s="815"/>
      <c r="MA2" s="815"/>
      <c r="MB2" s="815"/>
      <c r="MC2" s="815"/>
      <c r="MD2" s="815"/>
      <c r="ME2" s="815"/>
      <c r="MF2" s="815"/>
      <c r="MG2" s="815"/>
      <c r="MH2" s="815"/>
      <c r="MI2" s="815"/>
      <c r="MJ2" s="815"/>
      <c r="MK2" s="815"/>
      <c r="ML2" s="815"/>
      <c r="MM2" s="815"/>
      <c r="MN2" s="815"/>
      <c r="MO2" s="815"/>
      <c r="MP2" s="815"/>
      <c r="MQ2" s="815"/>
      <c r="MR2" s="815"/>
      <c r="MS2" s="815"/>
      <c r="MT2" s="815"/>
      <c r="MU2" s="815"/>
      <c r="MV2" s="815"/>
      <c r="MW2" s="815"/>
      <c r="MX2" s="815"/>
      <c r="MY2" s="815"/>
      <c r="MZ2" s="814" t="s">
        <v>118</v>
      </c>
      <c r="NA2" s="816"/>
      <c r="NB2" s="814" t="s">
        <v>121</v>
      </c>
      <c r="NC2" s="816"/>
      <c r="ND2" s="814" t="s">
        <v>130</v>
      </c>
      <c r="NE2" s="815"/>
      <c r="NF2" s="816"/>
      <c r="NG2" s="814" t="s">
        <v>131</v>
      </c>
      <c r="NH2" s="816"/>
      <c r="NI2" s="814" t="s">
        <v>305</v>
      </c>
      <c r="NJ2" s="815"/>
      <c r="NK2" s="815"/>
      <c r="NL2" s="814" t="s">
        <v>308</v>
      </c>
      <c r="NM2" s="816"/>
      <c r="NN2" s="814" t="s">
        <v>423</v>
      </c>
      <c r="NO2" s="815"/>
      <c r="NP2" s="815"/>
      <c r="NQ2" s="816"/>
      <c r="NR2" s="921" t="s">
        <v>421</v>
      </c>
      <c r="NS2" s="922"/>
      <c r="NT2" s="922"/>
      <c r="NU2" s="922"/>
      <c r="NV2" s="922"/>
      <c r="NW2" s="922"/>
      <c r="NX2" s="922"/>
      <c r="NY2" s="922"/>
      <c r="NZ2" s="922"/>
      <c r="OA2" s="922"/>
      <c r="OB2" s="922"/>
      <c r="OC2" s="922"/>
      <c r="OD2" s="922"/>
      <c r="OE2" s="922"/>
      <c r="OF2" s="922"/>
      <c r="OG2" s="922"/>
      <c r="OH2" s="922"/>
      <c r="OI2" s="922"/>
      <c r="OJ2" s="922"/>
      <c r="OK2" s="922"/>
      <c r="OL2" s="922"/>
      <c r="OM2" s="922"/>
      <c r="ON2" s="922"/>
      <c r="OO2" s="922"/>
      <c r="OP2" s="922"/>
      <c r="OQ2" s="922"/>
      <c r="OR2" s="922"/>
      <c r="OS2" s="922"/>
      <c r="OT2" s="922"/>
      <c r="OU2" s="922"/>
      <c r="OV2" s="922"/>
      <c r="OW2" s="922"/>
      <c r="OX2" s="922"/>
      <c r="OY2" s="922"/>
      <c r="OZ2" s="922"/>
      <c r="PA2" s="922"/>
      <c r="PB2" s="922"/>
      <c r="PC2" s="922"/>
      <c r="PD2" s="922"/>
      <c r="PE2" s="923"/>
      <c r="PF2" s="848" t="s">
        <v>422</v>
      </c>
      <c r="PG2" s="848"/>
      <c r="PH2" s="848"/>
    </row>
    <row r="3" spans="2:424" ht="20.100000000000001" customHeight="1" x14ac:dyDescent="0.15">
      <c r="B3" s="930" t="s">
        <v>273</v>
      </c>
      <c r="C3" s="829" t="s">
        <v>21</v>
      </c>
      <c r="D3" s="829" t="s">
        <v>8</v>
      </c>
      <c r="E3" s="836" t="s">
        <v>25</v>
      </c>
      <c r="F3" s="838"/>
      <c r="G3" s="829" t="s">
        <v>29</v>
      </c>
      <c r="H3" s="829" t="s">
        <v>2</v>
      </c>
      <c r="I3" s="928" t="s">
        <v>9</v>
      </c>
      <c r="J3" s="836" t="s">
        <v>289</v>
      </c>
      <c r="K3" s="837"/>
      <c r="L3" s="837"/>
      <c r="M3" s="838"/>
      <c r="N3" s="839" t="s">
        <v>153</v>
      </c>
      <c r="O3" s="840"/>
      <c r="P3" s="840"/>
      <c r="Q3" s="841"/>
      <c r="R3" s="829" t="s">
        <v>12</v>
      </c>
      <c r="S3" s="812" t="s">
        <v>165</v>
      </c>
      <c r="T3" s="813"/>
      <c r="U3" s="813"/>
      <c r="V3" s="813"/>
      <c r="W3" s="813"/>
      <c r="X3" s="813"/>
      <c r="Y3" s="813"/>
      <c r="Z3" s="817"/>
      <c r="AA3" s="812" t="s">
        <v>166</v>
      </c>
      <c r="AB3" s="813"/>
      <c r="AC3" s="813"/>
      <c r="AD3" s="813"/>
      <c r="AE3" s="813"/>
      <c r="AF3" s="813"/>
      <c r="AG3" s="813"/>
      <c r="AH3" s="817"/>
      <c r="AI3" s="812" t="s">
        <v>167</v>
      </c>
      <c r="AJ3" s="813"/>
      <c r="AK3" s="813"/>
      <c r="AL3" s="813"/>
      <c r="AM3" s="813"/>
      <c r="AN3" s="813"/>
      <c r="AO3" s="813"/>
      <c r="AP3" s="817"/>
      <c r="AQ3" s="812" t="s">
        <v>168</v>
      </c>
      <c r="AR3" s="813"/>
      <c r="AS3" s="813"/>
      <c r="AT3" s="813"/>
      <c r="AU3" s="813"/>
      <c r="AV3" s="813"/>
      <c r="AW3" s="813"/>
      <c r="AX3" s="817"/>
      <c r="AY3" s="812" t="s">
        <v>43</v>
      </c>
      <c r="AZ3" s="813"/>
      <c r="BA3" s="813"/>
      <c r="BB3" s="813"/>
      <c r="BC3" s="813"/>
      <c r="BD3" s="813"/>
      <c r="BE3" s="813"/>
      <c r="BF3" s="817"/>
      <c r="BG3" s="812" t="s">
        <v>169</v>
      </c>
      <c r="BH3" s="813"/>
      <c r="BI3" s="813"/>
      <c r="BJ3" s="813"/>
      <c r="BK3" s="813"/>
      <c r="BL3" s="813"/>
      <c r="BM3" s="813"/>
      <c r="BN3" s="817"/>
      <c r="BO3" s="812" t="s">
        <v>170</v>
      </c>
      <c r="BP3" s="813"/>
      <c r="BQ3" s="813"/>
      <c r="BR3" s="813"/>
      <c r="BS3" s="813"/>
      <c r="BT3" s="813"/>
      <c r="BU3" s="817"/>
      <c r="BV3" s="812" t="s">
        <v>105</v>
      </c>
      <c r="BW3" s="813"/>
      <c r="BX3" s="813"/>
      <c r="BY3" s="813"/>
      <c r="BZ3" s="813"/>
      <c r="CA3" s="813"/>
      <c r="CB3" s="813"/>
      <c r="CC3" s="817"/>
      <c r="CD3" s="845" t="s">
        <v>274</v>
      </c>
      <c r="CE3" s="846"/>
      <c r="CF3" s="846"/>
      <c r="CG3" s="847"/>
      <c r="CH3" s="812" t="s">
        <v>91</v>
      </c>
      <c r="CI3" s="813"/>
      <c r="CJ3" s="813"/>
      <c r="CK3" s="813"/>
      <c r="CL3" s="813"/>
      <c r="CM3" s="813"/>
      <c r="CN3" s="813"/>
      <c r="CO3" s="817"/>
      <c r="CP3" s="812" t="s">
        <v>92</v>
      </c>
      <c r="CQ3" s="813"/>
      <c r="CR3" s="813"/>
      <c r="CS3" s="813"/>
      <c r="CT3" s="813"/>
      <c r="CU3" s="813"/>
      <c r="CV3" s="813"/>
      <c r="CW3" s="817"/>
      <c r="CX3" s="812" t="s">
        <v>93</v>
      </c>
      <c r="CY3" s="813"/>
      <c r="CZ3" s="813"/>
      <c r="DA3" s="813"/>
      <c r="DB3" s="813"/>
      <c r="DC3" s="813"/>
      <c r="DD3" s="813"/>
      <c r="DE3" s="817"/>
      <c r="DF3" s="812" t="s">
        <v>94</v>
      </c>
      <c r="DG3" s="813"/>
      <c r="DH3" s="813"/>
      <c r="DI3" s="813"/>
      <c r="DJ3" s="813"/>
      <c r="DK3" s="813"/>
      <c r="DL3" s="813"/>
      <c r="DM3" s="817"/>
      <c r="DN3" s="812" t="s">
        <v>43</v>
      </c>
      <c r="DO3" s="813"/>
      <c r="DP3" s="813"/>
      <c r="DQ3" s="813"/>
      <c r="DR3" s="813"/>
      <c r="DS3" s="813"/>
      <c r="DT3" s="813"/>
      <c r="DU3" s="817"/>
      <c r="DV3" s="812" t="s">
        <v>174</v>
      </c>
      <c r="DW3" s="813"/>
      <c r="DX3" s="813"/>
      <c r="DY3" s="813"/>
      <c r="DZ3" s="813"/>
      <c r="EA3" s="813"/>
      <c r="EB3" s="813"/>
      <c r="EC3" s="817"/>
      <c r="ED3" s="812" t="s">
        <v>85</v>
      </c>
      <c r="EE3" s="813"/>
      <c r="EF3" s="813"/>
      <c r="EG3" s="813"/>
      <c r="EH3" s="813"/>
      <c r="EI3" s="813"/>
      <c r="EJ3" s="813"/>
      <c r="EK3" s="817"/>
      <c r="EL3" s="812" t="s">
        <v>86</v>
      </c>
      <c r="EM3" s="813"/>
      <c r="EN3" s="813"/>
      <c r="EO3" s="813"/>
      <c r="EP3" s="813"/>
      <c r="EQ3" s="813"/>
      <c r="ER3" s="813"/>
      <c r="ES3" s="817"/>
      <c r="ET3" s="812" t="s">
        <v>87</v>
      </c>
      <c r="EU3" s="813"/>
      <c r="EV3" s="813"/>
      <c r="EW3" s="813"/>
      <c r="EX3" s="813"/>
      <c r="EY3" s="813"/>
      <c r="EZ3" s="813"/>
      <c r="FA3" s="817"/>
      <c r="FB3" s="812" t="s">
        <v>88</v>
      </c>
      <c r="FC3" s="813"/>
      <c r="FD3" s="813"/>
      <c r="FE3" s="813"/>
      <c r="FF3" s="813"/>
      <c r="FG3" s="813"/>
      <c r="FH3" s="813"/>
      <c r="FI3" s="817"/>
      <c r="FJ3" s="812" t="s">
        <v>297</v>
      </c>
      <c r="FK3" s="813"/>
      <c r="FL3" s="813"/>
      <c r="FM3" s="813"/>
      <c r="FN3" s="813"/>
      <c r="FO3" s="813"/>
      <c r="FP3" s="813"/>
      <c r="FQ3" s="817"/>
      <c r="FR3" s="812" t="s">
        <v>453</v>
      </c>
      <c r="FS3" s="813"/>
      <c r="FT3" s="813"/>
      <c r="FU3" s="813"/>
      <c r="FV3" s="813"/>
      <c r="FW3" s="813"/>
      <c r="FX3" s="813"/>
      <c r="FY3" s="817"/>
      <c r="FZ3" s="812" t="s">
        <v>89</v>
      </c>
      <c r="GA3" s="813"/>
      <c r="GB3" s="813"/>
      <c r="GC3" s="813"/>
      <c r="GD3" s="813"/>
      <c r="GE3" s="813"/>
      <c r="GF3" s="813"/>
      <c r="GG3" s="817"/>
      <c r="GH3" s="812" t="s">
        <v>43</v>
      </c>
      <c r="GI3" s="813"/>
      <c r="GJ3" s="813"/>
      <c r="GK3" s="813"/>
      <c r="GL3" s="813"/>
      <c r="GM3" s="813"/>
      <c r="GN3" s="813"/>
      <c r="GO3" s="817"/>
      <c r="GP3" s="359"/>
      <c r="GQ3" s="813" t="s">
        <v>436</v>
      </c>
      <c r="GR3" s="813"/>
      <c r="GS3" s="813"/>
      <c r="GT3" s="813"/>
      <c r="GU3" s="813"/>
      <c r="GV3" s="813"/>
      <c r="GW3" s="813"/>
      <c r="GX3" s="813"/>
      <c r="GY3" s="813"/>
      <c r="GZ3" s="813"/>
      <c r="HA3" s="813"/>
      <c r="HB3" s="813"/>
      <c r="HC3" s="813"/>
      <c r="HD3" s="813"/>
      <c r="HE3" s="813"/>
      <c r="HF3" s="817"/>
      <c r="HG3" s="827" t="s">
        <v>398</v>
      </c>
      <c r="HH3" s="827" t="s">
        <v>399</v>
      </c>
      <c r="HI3" s="926" t="s">
        <v>161</v>
      </c>
      <c r="HJ3" s="822" t="s">
        <v>162</v>
      </c>
      <c r="HK3" s="826" t="s">
        <v>106</v>
      </c>
      <c r="HL3" s="824"/>
      <c r="HM3" s="824"/>
      <c r="HN3" s="824"/>
      <c r="HO3" s="824"/>
      <c r="HP3" s="824"/>
      <c r="HQ3" s="824"/>
      <c r="HR3" s="825"/>
      <c r="HS3" s="826" t="s">
        <v>187</v>
      </c>
      <c r="HT3" s="824"/>
      <c r="HU3" s="824"/>
      <c r="HV3" s="824"/>
      <c r="HW3" s="824"/>
      <c r="HX3" s="824"/>
      <c r="HY3" s="824"/>
      <c r="HZ3" s="825"/>
      <c r="IA3" s="826" t="s">
        <v>107</v>
      </c>
      <c r="IB3" s="824"/>
      <c r="IC3" s="824"/>
      <c r="ID3" s="824"/>
      <c r="IE3" s="824"/>
      <c r="IF3" s="824"/>
      <c r="IG3" s="824"/>
      <c r="IH3" s="825"/>
      <c r="II3" s="826" t="s">
        <v>188</v>
      </c>
      <c r="IJ3" s="824"/>
      <c r="IK3" s="824"/>
      <c r="IL3" s="824"/>
      <c r="IM3" s="824"/>
      <c r="IN3" s="824"/>
      <c r="IO3" s="824"/>
      <c r="IP3" s="825"/>
      <c r="IQ3" s="826" t="s">
        <v>189</v>
      </c>
      <c r="IR3" s="824"/>
      <c r="IS3" s="824"/>
      <c r="IT3" s="824"/>
      <c r="IU3" s="824"/>
      <c r="IV3" s="824"/>
      <c r="IW3" s="824"/>
      <c r="IX3" s="825"/>
      <c r="IY3" s="826" t="s">
        <v>186</v>
      </c>
      <c r="IZ3" s="824"/>
      <c r="JA3" s="824"/>
      <c r="JB3" s="824"/>
      <c r="JC3" s="824"/>
      <c r="JD3" s="824"/>
      <c r="JE3" s="824"/>
      <c r="JF3" s="825"/>
      <c r="JG3" s="826" t="s">
        <v>410</v>
      </c>
      <c r="JH3" s="824"/>
      <c r="JI3" s="824"/>
      <c r="JJ3" s="824"/>
      <c r="JK3" s="824"/>
      <c r="JL3" s="824"/>
      <c r="JM3" s="825"/>
      <c r="JN3" s="822" t="s">
        <v>102</v>
      </c>
      <c r="JO3" s="852" t="s">
        <v>414</v>
      </c>
      <c r="JP3" s="852"/>
      <c r="JQ3" s="852"/>
      <c r="JR3" s="852" t="s">
        <v>417</v>
      </c>
      <c r="JS3" s="852"/>
      <c r="JT3" s="852"/>
      <c r="JU3" s="852" t="s">
        <v>418</v>
      </c>
      <c r="JV3" s="852"/>
      <c r="JW3" s="852"/>
      <c r="JX3" s="812" t="s">
        <v>434</v>
      </c>
      <c r="JY3" s="813"/>
      <c r="JZ3" s="813"/>
      <c r="KA3" s="813"/>
      <c r="KB3" s="813"/>
      <c r="KC3" s="813"/>
      <c r="KD3" s="813"/>
      <c r="KE3" s="813"/>
      <c r="KF3" s="812" t="s">
        <v>114</v>
      </c>
      <c r="KG3" s="813"/>
      <c r="KH3" s="813"/>
      <c r="KI3" s="813"/>
      <c r="KJ3" s="813"/>
      <c r="KK3" s="813"/>
      <c r="KL3" s="813"/>
      <c r="KM3" s="813"/>
      <c r="KN3" s="812" t="s">
        <v>112</v>
      </c>
      <c r="KO3" s="813"/>
      <c r="KP3" s="813"/>
      <c r="KQ3" s="813"/>
      <c r="KR3" s="813"/>
      <c r="KS3" s="813"/>
      <c r="KT3" s="813"/>
      <c r="KU3" s="813"/>
      <c r="KV3" s="812" t="s">
        <v>113</v>
      </c>
      <c r="KW3" s="813"/>
      <c r="KX3" s="813"/>
      <c r="KY3" s="813"/>
      <c r="KZ3" s="813"/>
      <c r="LA3" s="813"/>
      <c r="LB3" s="813"/>
      <c r="LC3" s="813"/>
      <c r="LD3" s="812" t="s">
        <v>115</v>
      </c>
      <c r="LE3" s="813"/>
      <c r="LF3" s="813"/>
      <c r="LG3" s="813"/>
      <c r="LH3" s="813"/>
      <c r="LI3" s="813"/>
      <c r="LJ3" s="813"/>
      <c r="LK3" s="813"/>
      <c r="LL3" s="812" t="s">
        <v>116</v>
      </c>
      <c r="LM3" s="813"/>
      <c r="LN3" s="813"/>
      <c r="LO3" s="813"/>
      <c r="LP3" s="813"/>
      <c r="LQ3" s="813"/>
      <c r="LR3" s="813"/>
      <c r="LS3" s="813"/>
      <c r="LT3" s="812" t="s">
        <v>117</v>
      </c>
      <c r="LU3" s="813"/>
      <c r="LV3" s="813"/>
      <c r="LW3" s="813"/>
      <c r="LX3" s="813"/>
      <c r="LY3" s="813"/>
      <c r="LZ3" s="813"/>
      <c r="MA3" s="813"/>
      <c r="MB3" s="812" t="s">
        <v>454</v>
      </c>
      <c r="MC3" s="813"/>
      <c r="MD3" s="813"/>
      <c r="ME3" s="813"/>
      <c r="MF3" s="813"/>
      <c r="MG3" s="813"/>
      <c r="MH3" s="813"/>
      <c r="MI3" s="813"/>
      <c r="MJ3" s="812" t="s">
        <v>457</v>
      </c>
      <c r="MK3" s="813"/>
      <c r="ML3" s="813"/>
      <c r="MM3" s="813"/>
      <c r="MN3" s="813"/>
      <c r="MO3" s="813"/>
      <c r="MP3" s="813"/>
      <c r="MQ3" s="813"/>
      <c r="MR3" s="919" t="s">
        <v>450</v>
      </c>
      <c r="MS3" s="920"/>
      <c r="MT3" s="920"/>
      <c r="MU3" s="920"/>
      <c r="MV3" s="920"/>
      <c r="MW3" s="920"/>
      <c r="MX3" s="920"/>
      <c r="MY3" s="920"/>
      <c r="MZ3" s="812" t="s">
        <v>124</v>
      </c>
      <c r="NA3" s="817"/>
      <c r="NB3" s="812" t="s">
        <v>125</v>
      </c>
      <c r="NC3" s="817"/>
      <c r="ND3" s="812" t="s">
        <v>128</v>
      </c>
      <c r="NE3" s="813"/>
      <c r="NF3" s="817"/>
      <c r="NG3" s="818" t="s">
        <v>132</v>
      </c>
      <c r="NH3" s="827" t="s">
        <v>133</v>
      </c>
      <c r="NI3" s="812" t="s">
        <v>143</v>
      </c>
      <c r="NJ3" s="813"/>
      <c r="NK3" s="813"/>
      <c r="NL3" s="924" t="s">
        <v>144</v>
      </c>
      <c r="NM3" s="925"/>
      <c r="NN3" s="924" t="s">
        <v>424</v>
      </c>
      <c r="NO3" s="932"/>
      <c r="NP3" s="932"/>
      <c r="NQ3" s="925"/>
      <c r="NR3" s="921" t="s">
        <v>179</v>
      </c>
      <c r="NS3" s="922"/>
      <c r="NT3" s="922"/>
      <c r="NU3" s="922"/>
      <c r="NV3" s="923"/>
      <c r="NW3" s="921" t="s">
        <v>44</v>
      </c>
      <c r="NX3" s="922"/>
      <c r="NY3" s="922"/>
      <c r="NZ3" s="922"/>
      <c r="OA3" s="923"/>
      <c r="OB3" s="921" t="s">
        <v>45</v>
      </c>
      <c r="OC3" s="922"/>
      <c r="OD3" s="922"/>
      <c r="OE3" s="922"/>
      <c r="OF3" s="923"/>
      <c r="OG3" s="921" t="s">
        <v>46</v>
      </c>
      <c r="OH3" s="922"/>
      <c r="OI3" s="922"/>
      <c r="OJ3" s="922"/>
      <c r="OK3" s="923"/>
      <c r="OL3" s="921" t="s">
        <v>47</v>
      </c>
      <c r="OM3" s="922"/>
      <c r="ON3" s="922"/>
      <c r="OO3" s="922"/>
      <c r="OP3" s="923"/>
      <c r="OQ3" s="921" t="s">
        <v>148</v>
      </c>
      <c r="OR3" s="922"/>
      <c r="OS3" s="922"/>
      <c r="OT3" s="922"/>
      <c r="OU3" s="923"/>
      <c r="OV3" s="921" t="s">
        <v>61</v>
      </c>
      <c r="OW3" s="922"/>
      <c r="OX3" s="922"/>
      <c r="OY3" s="922"/>
      <c r="OZ3" s="923"/>
      <c r="PA3" s="921" t="s">
        <v>69</v>
      </c>
      <c r="PB3" s="922"/>
      <c r="PC3" s="922"/>
      <c r="PD3" s="922"/>
      <c r="PE3" s="923"/>
      <c r="PF3" s="848" t="s">
        <v>401</v>
      </c>
      <c r="PG3" s="848"/>
      <c r="PH3" s="848"/>
    </row>
    <row r="4" spans="2:424" ht="43.5" customHeight="1" x14ac:dyDescent="0.15">
      <c r="B4" s="931"/>
      <c r="C4" s="830"/>
      <c r="D4" s="830"/>
      <c r="E4" s="833"/>
      <c r="F4" s="835"/>
      <c r="G4" s="830"/>
      <c r="H4" s="830"/>
      <c r="I4" s="929"/>
      <c r="J4" s="833" t="s">
        <v>152</v>
      </c>
      <c r="K4" s="834"/>
      <c r="L4" s="834"/>
      <c r="M4" s="835"/>
      <c r="N4" s="842"/>
      <c r="O4" s="843"/>
      <c r="P4" s="843"/>
      <c r="Q4" s="844"/>
      <c r="R4" s="830"/>
      <c r="S4" s="4" t="s">
        <v>77</v>
      </c>
      <c r="T4" s="4" t="s">
        <v>78</v>
      </c>
      <c r="U4" s="4" t="s">
        <v>79</v>
      </c>
      <c r="V4" s="4" t="s">
        <v>80</v>
      </c>
      <c r="W4" s="4" t="s">
        <v>81</v>
      </c>
      <c r="X4" s="4" t="s">
        <v>61</v>
      </c>
      <c r="Y4" s="4" t="s">
        <v>69</v>
      </c>
      <c r="Z4" s="18" t="s">
        <v>27</v>
      </c>
      <c r="AA4" s="4" t="s">
        <v>77</v>
      </c>
      <c r="AB4" s="4" t="s">
        <v>78</v>
      </c>
      <c r="AC4" s="4" t="s">
        <v>79</v>
      </c>
      <c r="AD4" s="4" t="s">
        <v>80</v>
      </c>
      <c r="AE4" s="4" t="s">
        <v>81</v>
      </c>
      <c r="AF4" s="4" t="s">
        <v>61</v>
      </c>
      <c r="AG4" s="4" t="s">
        <v>69</v>
      </c>
      <c r="AH4" s="18" t="s">
        <v>27</v>
      </c>
      <c r="AI4" s="4" t="s">
        <v>77</v>
      </c>
      <c r="AJ4" s="4" t="s">
        <v>78</v>
      </c>
      <c r="AK4" s="4" t="s">
        <v>79</v>
      </c>
      <c r="AL4" s="4" t="s">
        <v>80</v>
      </c>
      <c r="AM4" s="4" t="s">
        <v>81</v>
      </c>
      <c r="AN4" s="4" t="s">
        <v>61</v>
      </c>
      <c r="AO4" s="4" t="s">
        <v>69</v>
      </c>
      <c r="AP4" s="18" t="s">
        <v>27</v>
      </c>
      <c r="AQ4" s="4" t="s">
        <v>77</v>
      </c>
      <c r="AR4" s="4" t="s">
        <v>78</v>
      </c>
      <c r="AS4" s="4" t="s">
        <v>79</v>
      </c>
      <c r="AT4" s="4" t="s">
        <v>80</v>
      </c>
      <c r="AU4" s="4" t="s">
        <v>81</v>
      </c>
      <c r="AV4" s="4" t="s">
        <v>61</v>
      </c>
      <c r="AW4" s="4" t="s">
        <v>69</v>
      </c>
      <c r="AX4" s="18" t="s">
        <v>27</v>
      </c>
      <c r="AY4" s="4" t="s">
        <v>77</v>
      </c>
      <c r="AZ4" s="4" t="s">
        <v>78</v>
      </c>
      <c r="BA4" s="4" t="s">
        <v>79</v>
      </c>
      <c r="BB4" s="4" t="s">
        <v>80</v>
      </c>
      <c r="BC4" s="4" t="s">
        <v>81</v>
      </c>
      <c r="BD4" s="4" t="s">
        <v>61</v>
      </c>
      <c r="BE4" s="4" t="s">
        <v>69</v>
      </c>
      <c r="BF4" s="18" t="s">
        <v>27</v>
      </c>
      <c r="BG4" s="4" t="s">
        <v>77</v>
      </c>
      <c r="BH4" s="4" t="s">
        <v>78</v>
      </c>
      <c r="BI4" s="4" t="s">
        <v>79</v>
      </c>
      <c r="BJ4" s="4" t="s">
        <v>80</v>
      </c>
      <c r="BK4" s="4" t="s">
        <v>81</v>
      </c>
      <c r="BL4" s="4" t="s">
        <v>61</v>
      </c>
      <c r="BM4" s="4" t="s">
        <v>69</v>
      </c>
      <c r="BN4" s="18" t="s">
        <v>27</v>
      </c>
      <c r="BO4" s="4" t="s">
        <v>294</v>
      </c>
      <c r="BP4" s="4" t="s">
        <v>295</v>
      </c>
      <c r="BQ4" s="4" t="s">
        <v>419</v>
      </c>
      <c r="BR4" s="4" t="s">
        <v>171</v>
      </c>
      <c r="BS4" s="4" t="s">
        <v>48</v>
      </c>
      <c r="BT4" s="4" t="s">
        <v>433</v>
      </c>
      <c r="BU4" s="18" t="s">
        <v>27</v>
      </c>
      <c r="BV4" s="4" t="s">
        <v>77</v>
      </c>
      <c r="BW4" s="4" t="s">
        <v>78</v>
      </c>
      <c r="BX4" s="4" t="s">
        <v>79</v>
      </c>
      <c r="BY4" s="4" t="s">
        <v>80</v>
      </c>
      <c r="BZ4" s="4" t="s">
        <v>81</v>
      </c>
      <c r="CA4" s="4" t="s">
        <v>61</v>
      </c>
      <c r="CB4" s="4" t="s">
        <v>69</v>
      </c>
      <c r="CC4" s="18" t="s">
        <v>27</v>
      </c>
      <c r="CD4" s="498" t="s">
        <v>446</v>
      </c>
      <c r="CE4" s="498" t="s">
        <v>447</v>
      </c>
      <c r="CF4" s="498" t="s">
        <v>448</v>
      </c>
      <c r="CG4" s="498" t="s">
        <v>449</v>
      </c>
      <c r="CH4" s="4" t="s">
        <v>77</v>
      </c>
      <c r="CI4" s="4" t="s">
        <v>78</v>
      </c>
      <c r="CJ4" s="4" t="s">
        <v>79</v>
      </c>
      <c r="CK4" s="4" t="s">
        <v>80</v>
      </c>
      <c r="CL4" s="4" t="s">
        <v>81</v>
      </c>
      <c r="CM4" s="4" t="s">
        <v>61</v>
      </c>
      <c r="CN4" s="4" t="s">
        <v>69</v>
      </c>
      <c r="CO4" s="18" t="s">
        <v>27</v>
      </c>
      <c r="CP4" s="4" t="s">
        <v>77</v>
      </c>
      <c r="CQ4" s="4" t="s">
        <v>78</v>
      </c>
      <c r="CR4" s="4" t="s">
        <v>79</v>
      </c>
      <c r="CS4" s="4" t="s">
        <v>80</v>
      </c>
      <c r="CT4" s="4" t="s">
        <v>81</v>
      </c>
      <c r="CU4" s="4" t="s">
        <v>61</v>
      </c>
      <c r="CV4" s="4" t="s">
        <v>69</v>
      </c>
      <c r="CW4" s="18" t="s">
        <v>27</v>
      </c>
      <c r="CX4" s="4" t="s">
        <v>77</v>
      </c>
      <c r="CY4" s="4" t="s">
        <v>78</v>
      </c>
      <c r="CZ4" s="4" t="s">
        <v>79</v>
      </c>
      <c r="DA4" s="4" t="s">
        <v>80</v>
      </c>
      <c r="DB4" s="4" t="s">
        <v>81</v>
      </c>
      <c r="DC4" s="4" t="s">
        <v>61</v>
      </c>
      <c r="DD4" s="4" t="s">
        <v>69</v>
      </c>
      <c r="DE4" s="18" t="s">
        <v>27</v>
      </c>
      <c r="DF4" s="4" t="s">
        <v>77</v>
      </c>
      <c r="DG4" s="4" t="s">
        <v>78</v>
      </c>
      <c r="DH4" s="4" t="s">
        <v>79</v>
      </c>
      <c r="DI4" s="4" t="s">
        <v>80</v>
      </c>
      <c r="DJ4" s="4" t="s">
        <v>81</v>
      </c>
      <c r="DK4" s="4" t="s">
        <v>61</v>
      </c>
      <c r="DL4" s="4" t="s">
        <v>69</v>
      </c>
      <c r="DM4" s="18" t="s">
        <v>27</v>
      </c>
      <c r="DN4" s="18" t="s">
        <v>77</v>
      </c>
      <c r="DO4" s="18" t="s">
        <v>78</v>
      </c>
      <c r="DP4" s="18" t="s">
        <v>79</v>
      </c>
      <c r="DQ4" s="18" t="s">
        <v>80</v>
      </c>
      <c r="DR4" s="18" t="s">
        <v>81</v>
      </c>
      <c r="DS4" s="18" t="s">
        <v>61</v>
      </c>
      <c r="DT4" s="18" t="s">
        <v>69</v>
      </c>
      <c r="DU4" s="18" t="s">
        <v>27</v>
      </c>
      <c r="DV4" s="4" t="s">
        <v>77</v>
      </c>
      <c r="DW4" s="4" t="s">
        <v>78</v>
      </c>
      <c r="DX4" s="4" t="s">
        <v>79</v>
      </c>
      <c r="DY4" s="4" t="s">
        <v>80</v>
      </c>
      <c r="DZ4" s="4" t="s">
        <v>81</v>
      </c>
      <c r="EA4" s="4" t="s">
        <v>61</v>
      </c>
      <c r="EB4" s="4" t="s">
        <v>69</v>
      </c>
      <c r="EC4" s="18" t="s">
        <v>27</v>
      </c>
      <c r="ED4" s="4" t="s">
        <v>77</v>
      </c>
      <c r="EE4" s="4" t="s">
        <v>78</v>
      </c>
      <c r="EF4" s="4" t="s">
        <v>79</v>
      </c>
      <c r="EG4" s="4" t="s">
        <v>80</v>
      </c>
      <c r="EH4" s="4" t="s">
        <v>81</v>
      </c>
      <c r="EI4" s="4" t="s">
        <v>61</v>
      </c>
      <c r="EJ4" s="4" t="s">
        <v>69</v>
      </c>
      <c r="EK4" s="18" t="s">
        <v>27</v>
      </c>
      <c r="EL4" s="4" t="s">
        <v>77</v>
      </c>
      <c r="EM4" s="4" t="s">
        <v>78</v>
      </c>
      <c r="EN4" s="4" t="s">
        <v>79</v>
      </c>
      <c r="EO4" s="4" t="s">
        <v>80</v>
      </c>
      <c r="EP4" s="4" t="s">
        <v>81</v>
      </c>
      <c r="EQ4" s="4" t="s">
        <v>61</v>
      </c>
      <c r="ER4" s="4" t="s">
        <v>69</v>
      </c>
      <c r="ES4" s="18" t="s">
        <v>27</v>
      </c>
      <c r="ET4" s="4" t="s">
        <v>77</v>
      </c>
      <c r="EU4" s="4" t="s">
        <v>78</v>
      </c>
      <c r="EV4" s="4" t="s">
        <v>79</v>
      </c>
      <c r="EW4" s="4" t="s">
        <v>80</v>
      </c>
      <c r="EX4" s="4" t="s">
        <v>81</v>
      </c>
      <c r="EY4" s="4" t="s">
        <v>61</v>
      </c>
      <c r="EZ4" s="4" t="s">
        <v>69</v>
      </c>
      <c r="FA4" s="18" t="s">
        <v>27</v>
      </c>
      <c r="FB4" s="4" t="s">
        <v>77</v>
      </c>
      <c r="FC4" s="4" t="s">
        <v>78</v>
      </c>
      <c r="FD4" s="4" t="s">
        <v>79</v>
      </c>
      <c r="FE4" s="4" t="s">
        <v>80</v>
      </c>
      <c r="FF4" s="4" t="s">
        <v>81</v>
      </c>
      <c r="FG4" s="4" t="s">
        <v>61</v>
      </c>
      <c r="FH4" s="4" t="s">
        <v>69</v>
      </c>
      <c r="FI4" s="18" t="s">
        <v>27</v>
      </c>
      <c r="FJ4" s="4" t="s">
        <v>77</v>
      </c>
      <c r="FK4" s="4" t="s">
        <v>78</v>
      </c>
      <c r="FL4" s="4" t="s">
        <v>79</v>
      </c>
      <c r="FM4" s="4" t="s">
        <v>80</v>
      </c>
      <c r="FN4" s="4" t="s">
        <v>81</v>
      </c>
      <c r="FO4" s="4" t="s">
        <v>61</v>
      </c>
      <c r="FP4" s="4" t="s">
        <v>69</v>
      </c>
      <c r="FQ4" s="18" t="s">
        <v>27</v>
      </c>
      <c r="FR4" s="4" t="s">
        <v>77</v>
      </c>
      <c r="FS4" s="4" t="s">
        <v>78</v>
      </c>
      <c r="FT4" s="4" t="s">
        <v>79</v>
      </c>
      <c r="FU4" s="4" t="s">
        <v>80</v>
      </c>
      <c r="FV4" s="4" t="s">
        <v>81</v>
      </c>
      <c r="FW4" s="4" t="s">
        <v>61</v>
      </c>
      <c r="FX4" s="4" t="s">
        <v>69</v>
      </c>
      <c r="FY4" s="18" t="s">
        <v>27</v>
      </c>
      <c r="FZ4" s="4" t="s">
        <v>77</v>
      </c>
      <c r="GA4" s="4" t="s">
        <v>78</v>
      </c>
      <c r="GB4" s="4" t="s">
        <v>79</v>
      </c>
      <c r="GC4" s="4" t="s">
        <v>80</v>
      </c>
      <c r="GD4" s="4" t="s">
        <v>81</v>
      </c>
      <c r="GE4" s="4" t="s">
        <v>61</v>
      </c>
      <c r="GF4" s="4" t="s">
        <v>69</v>
      </c>
      <c r="GG4" s="18" t="s">
        <v>27</v>
      </c>
      <c r="GH4" s="18" t="s">
        <v>77</v>
      </c>
      <c r="GI4" s="18" t="s">
        <v>78</v>
      </c>
      <c r="GJ4" s="18" t="s">
        <v>79</v>
      </c>
      <c r="GK4" s="18" t="s">
        <v>80</v>
      </c>
      <c r="GL4" s="18" t="s">
        <v>81</v>
      </c>
      <c r="GM4" s="18" t="s">
        <v>61</v>
      </c>
      <c r="GN4" s="18" t="s">
        <v>69</v>
      </c>
      <c r="GO4" s="18" t="s">
        <v>27</v>
      </c>
      <c r="GP4" s="18" t="s">
        <v>191</v>
      </c>
      <c r="GQ4" s="12" t="s">
        <v>154</v>
      </c>
      <c r="GR4" s="12" t="s">
        <v>155</v>
      </c>
      <c r="GS4" s="12" t="s">
        <v>175</v>
      </c>
      <c r="GT4" s="12" t="s">
        <v>176</v>
      </c>
      <c r="GU4" s="12" t="s">
        <v>177</v>
      </c>
      <c r="GV4" s="12" t="s">
        <v>156</v>
      </c>
      <c r="GW4" s="12" t="s">
        <v>157</v>
      </c>
      <c r="GX4" s="12" t="s">
        <v>178</v>
      </c>
      <c r="GY4" s="12" t="s">
        <v>158</v>
      </c>
      <c r="GZ4" s="12" t="s">
        <v>181</v>
      </c>
      <c r="HA4" s="12" t="s">
        <v>182</v>
      </c>
      <c r="HB4" s="12" t="s">
        <v>183</v>
      </c>
      <c r="HC4" s="12" t="s">
        <v>184</v>
      </c>
      <c r="HD4" s="12" t="s">
        <v>159</v>
      </c>
      <c r="HE4" s="12" t="s">
        <v>160</v>
      </c>
      <c r="HF4" s="19" t="s">
        <v>27</v>
      </c>
      <c r="HG4" s="828"/>
      <c r="HH4" s="828"/>
      <c r="HI4" s="927"/>
      <c r="HJ4" s="823"/>
      <c r="HK4" s="4" t="s">
        <v>77</v>
      </c>
      <c r="HL4" s="4" t="s">
        <v>78</v>
      </c>
      <c r="HM4" s="4" t="s">
        <v>79</v>
      </c>
      <c r="HN4" s="4" t="s">
        <v>80</v>
      </c>
      <c r="HO4" s="4" t="s">
        <v>81</v>
      </c>
      <c r="HP4" s="4" t="s">
        <v>61</v>
      </c>
      <c r="HQ4" s="4" t="s">
        <v>69</v>
      </c>
      <c r="HR4" s="18" t="s">
        <v>27</v>
      </c>
      <c r="HS4" s="4" t="s">
        <v>77</v>
      </c>
      <c r="HT4" s="4" t="s">
        <v>78</v>
      </c>
      <c r="HU4" s="4" t="s">
        <v>79</v>
      </c>
      <c r="HV4" s="4" t="s">
        <v>80</v>
      </c>
      <c r="HW4" s="4" t="s">
        <v>81</v>
      </c>
      <c r="HX4" s="4" t="s">
        <v>61</v>
      </c>
      <c r="HY4" s="4" t="s">
        <v>69</v>
      </c>
      <c r="HZ4" s="18" t="s">
        <v>27</v>
      </c>
      <c r="IA4" s="4" t="s">
        <v>77</v>
      </c>
      <c r="IB4" s="4" t="s">
        <v>78</v>
      </c>
      <c r="IC4" s="4" t="s">
        <v>79</v>
      </c>
      <c r="ID4" s="4" t="s">
        <v>80</v>
      </c>
      <c r="IE4" s="4" t="s">
        <v>81</v>
      </c>
      <c r="IF4" s="4" t="s">
        <v>61</v>
      </c>
      <c r="IG4" s="4" t="s">
        <v>69</v>
      </c>
      <c r="IH4" s="18" t="s">
        <v>27</v>
      </c>
      <c r="II4" s="4" t="s">
        <v>77</v>
      </c>
      <c r="IJ4" s="4" t="s">
        <v>78</v>
      </c>
      <c r="IK4" s="4" t="s">
        <v>79</v>
      </c>
      <c r="IL4" s="4" t="s">
        <v>80</v>
      </c>
      <c r="IM4" s="4" t="s">
        <v>81</v>
      </c>
      <c r="IN4" s="4" t="s">
        <v>61</v>
      </c>
      <c r="IO4" s="4" t="s">
        <v>69</v>
      </c>
      <c r="IP4" s="18" t="s">
        <v>27</v>
      </c>
      <c r="IQ4" s="4" t="s">
        <v>77</v>
      </c>
      <c r="IR4" s="4" t="s">
        <v>78</v>
      </c>
      <c r="IS4" s="4" t="s">
        <v>79</v>
      </c>
      <c r="IT4" s="4" t="s">
        <v>80</v>
      </c>
      <c r="IU4" s="4" t="s">
        <v>81</v>
      </c>
      <c r="IV4" s="4" t="s">
        <v>61</v>
      </c>
      <c r="IW4" s="4" t="s">
        <v>69</v>
      </c>
      <c r="IX4" s="18" t="s">
        <v>27</v>
      </c>
      <c r="IY4" s="4" t="s">
        <v>77</v>
      </c>
      <c r="IZ4" s="4" t="s">
        <v>78</v>
      </c>
      <c r="JA4" s="4" t="s">
        <v>79</v>
      </c>
      <c r="JB4" s="4" t="s">
        <v>80</v>
      </c>
      <c r="JC4" s="4" t="s">
        <v>81</v>
      </c>
      <c r="JD4" s="4" t="s">
        <v>61</v>
      </c>
      <c r="JE4" s="4" t="s">
        <v>69</v>
      </c>
      <c r="JF4" s="18" t="s">
        <v>27</v>
      </c>
      <c r="JG4" s="7" t="s">
        <v>96</v>
      </c>
      <c r="JH4" s="8" t="s">
        <v>97</v>
      </c>
      <c r="JI4" s="8" t="s">
        <v>99</v>
      </c>
      <c r="JJ4" s="8" t="s">
        <v>100</v>
      </c>
      <c r="JK4" s="8" t="s">
        <v>101</v>
      </c>
      <c r="JL4" s="7" t="s">
        <v>108</v>
      </c>
      <c r="JM4" s="20" t="s">
        <v>43</v>
      </c>
      <c r="JN4" s="823"/>
      <c r="JO4" s="8" t="s">
        <v>413</v>
      </c>
      <c r="JP4" s="8" t="s">
        <v>415</v>
      </c>
      <c r="JQ4" s="8" t="s">
        <v>416</v>
      </c>
      <c r="JR4" s="8" t="s">
        <v>413</v>
      </c>
      <c r="JS4" s="8" t="s">
        <v>415</v>
      </c>
      <c r="JT4" s="8" t="s">
        <v>416</v>
      </c>
      <c r="JU4" s="8" t="s">
        <v>413</v>
      </c>
      <c r="JV4" s="8" t="s">
        <v>415</v>
      </c>
      <c r="JW4" s="8" t="s">
        <v>416</v>
      </c>
      <c r="JX4" s="11" t="s">
        <v>109</v>
      </c>
      <c r="JY4" s="4" t="s">
        <v>77</v>
      </c>
      <c r="JZ4" s="4" t="s">
        <v>78</v>
      </c>
      <c r="KA4" s="4" t="s">
        <v>79</v>
      </c>
      <c r="KB4" s="4" t="s">
        <v>80</v>
      </c>
      <c r="KC4" s="4" t="s">
        <v>81</v>
      </c>
      <c r="KD4" s="4" t="s">
        <v>61</v>
      </c>
      <c r="KE4" s="4" t="s">
        <v>69</v>
      </c>
      <c r="KF4" s="11" t="s">
        <v>109</v>
      </c>
      <c r="KG4" s="4" t="s">
        <v>77</v>
      </c>
      <c r="KH4" s="4" t="s">
        <v>78</v>
      </c>
      <c r="KI4" s="4" t="s">
        <v>79</v>
      </c>
      <c r="KJ4" s="4" t="s">
        <v>80</v>
      </c>
      <c r="KK4" s="4" t="s">
        <v>81</v>
      </c>
      <c r="KL4" s="4" t="s">
        <v>61</v>
      </c>
      <c r="KM4" s="4" t="s">
        <v>69</v>
      </c>
      <c r="KN4" s="11" t="s">
        <v>109</v>
      </c>
      <c r="KO4" s="4" t="s">
        <v>77</v>
      </c>
      <c r="KP4" s="4" t="s">
        <v>78</v>
      </c>
      <c r="KQ4" s="4" t="s">
        <v>79</v>
      </c>
      <c r="KR4" s="4" t="s">
        <v>80</v>
      </c>
      <c r="KS4" s="4" t="s">
        <v>81</v>
      </c>
      <c r="KT4" s="4" t="s">
        <v>61</v>
      </c>
      <c r="KU4" s="4" t="s">
        <v>69</v>
      </c>
      <c r="KV4" s="11" t="s">
        <v>109</v>
      </c>
      <c r="KW4" s="4" t="s">
        <v>77</v>
      </c>
      <c r="KX4" s="4" t="s">
        <v>78</v>
      </c>
      <c r="KY4" s="4" t="s">
        <v>79</v>
      </c>
      <c r="KZ4" s="4" t="s">
        <v>80</v>
      </c>
      <c r="LA4" s="4" t="s">
        <v>81</v>
      </c>
      <c r="LB4" s="4" t="s">
        <v>61</v>
      </c>
      <c r="LC4" s="4" t="s">
        <v>69</v>
      </c>
      <c r="LD4" s="11" t="s">
        <v>109</v>
      </c>
      <c r="LE4" s="4" t="s">
        <v>77</v>
      </c>
      <c r="LF4" s="4" t="s">
        <v>78</v>
      </c>
      <c r="LG4" s="4" t="s">
        <v>79</v>
      </c>
      <c r="LH4" s="4" t="s">
        <v>80</v>
      </c>
      <c r="LI4" s="4" t="s">
        <v>81</v>
      </c>
      <c r="LJ4" s="4" t="s">
        <v>61</v>
      </c>
      <c r="LK4" s="4" t="s">
        <v>69</v>
      </c>
      <c r="LL4" s="11" t="s">
        <v>109</v>
      </c>
      <c r="LM4" s="4" t="s">
        <v>77</v>
      </c>
      <c r="LN4" s="4" t="s">
        <v>78</v>
      </c>
      <c r="LO4" s="4" t="s">
        <v>79</v>
      </c>
      <c r="LP4" s="4" t="s">
        <v>80</v>
      </c>
      <c r="LQ4" s="4" t="s">
        <v>81</v>
      </c>
      <c r="LR4" s="4" t="s">
        <v>61</v>
      </c>
      <c r="LS4" s="4" t="s">
        <v>69</v>
      </c>
      <c r="LT4" s="11" t="s">
        <v>109</v>
      </c>
      <c r="LU4" s="4" t="s">
        <v>77</v>
      </c>
      <c r="LV4" s="4" t="s">
        <v>78</v>
      </c>
      <c r="LW4" s="4" t="s">
        <v>79</v>
      </c>
      <c r="LX4" s="4" t="s">
        <v>80</v>
      </c>
      <c r="LY4" s="4" t="s">
        <v>81</v>
      </c>
      <c r="LZ4" s="4" t="s">
        <v>61</v>
      </c>
      <c r="MA4" s="4" t="s">
        <v>69</v>
      </c>
      <c r="MB4" s="11" t="s">
        <v>109</v>
      </c>
      <c r="MC4" s="4" t="s">
        <v>77</v>
      </c>
      <c r="MD4" s="4" t="s">
        <v>78</v>
      </c>
      <c r="ME4" s="4" t="s">
        <v>79</v>
      </c>
      <c r="MF4" s="4" t="s">
        <v>80</v>
      </c>
      <c r="MG4" s="4" t="s">
        <v>81</v>
      </c>
      <c r="MH4" s="4" t="s">
        <v>61</v>
      </c>
      <c r="MI4" s="4" t="s">
        <v>69</v>
      </c>
      <c r="MJ4" s="11" t="s">
        <v>109</v>
      </c>
      <c r="MK4" s="4" t="s">
        <v>77</v>
      </c>
      <c r="ML4" s="4" t="s">
        <v>78</v>
      </c>
      <c r="MM4" s="4" t="s">
        <v>79</v>
      </c>
      <c r="MN4" s="4" t="s">
        <v>80</v>
      </c>
      <c r="MO4" s="4" t="s">
        <v>81</v>
      </c>
      <c r="MP4" s="4" t="s">
        <v>61</v>
      </c>
      <c r="MQ4" s="4" t="s">
        <v>69</v>
      </c>
      <c r="MR4" s="11" t="s">
        <v>109</v>
      </c>
      <c r="MS4" s="18" t="s">
        <v>77</v>
      </c>
      <c r="MT4" s="18" t="s">
        <v>78</v>
      </c>
      <c r="MU4" s="18" t="s">
        <v>79</v>
      </c>
      <c r="MV4" s="18" t="s">
        <v>80</v>
      </c>
      <c r="MW4" s="18" t="s">
        <v>81</v>
      </c>
      <c r="MX4" s="18" t="s">
        <v>61</v>
      </c>
      <c r="MY4" s="18" t="s">
        <v>69</v>
      </c>
      <c r="MZ4" s="4" t="s">
        <v>120</v>
      </c>
      <c r="NA4" s="4" t="s">
        <v>119</v>
      </c>
      <c r="NB4" s="10" t="s">
        <v>122</v>
      </c>
      <c r="NC4" s="10" t="s">
        <v>123</v>
      </c>
      <c r="ND4" s="12" t="s">
        <v>54</v>
      </c>
      <c r="NE4" s="12" t="s">
        <v>55</v>
      </c>
      <c r="NF4" s="13" t="s">
        <v>129</v>
      </c>
      <c r="NG4" s="819"/>
      <c r="NH4" s="828"/>
      <c r="NI4" s="21" t="s">
        <v>140</v>
      </c>
      <c r="NJ4" s="28" t="s">
        <v>141</v>
      </c>
      <c r="NK4" s="524" t="s">
        <v>142</v>
      </c>
      <c r="NL4" s="28" t="s">
        <v>145</v>
      </c>
      <c r="NM4" s="28" t="s">
        <v>146</v>
      </c>
      <c r="NN4" s="361" t="s">
        <v>425</v>
      </c>
      <c r="NO4" s="361" t="s">
        <v>426</v>
      </c>
      <c r="NP4" s="361" t="s">
        <v>427</v>
      </c>
      <c r="NQ4" s="361" t="s">
        <v>428</v>
      </c>
      <c r="NR4" s="26" t="s">
        <v>49</v>
      </c>
      <c r="NS4" s="26" t="s">
        <v>50</v>
      </c>
      <c r="NT4" s="26" t="s">
        <v>51</v>
      </c>
      <c r="NU4" s="26" t="s">
        <v>52</v>
      </c>
      <c r="NV4" s="479" t="s">
        <v>27</v>
      </c>
      <c r="NW4" s="26" t="s">
        <v>49</v>
      </c>
      <c r="NX4" s="26" t="s">
        <v>50</v>
      </c>
      <c r="NY4" s="26" t="s">
        <v>51</v>
      </c>
      <c r="NZ4" s="26" t="s">
        <v>52</v>
      </c>
      <c r="OA4" s="479" t="s">
        <v>27</v>
      </c>
      <c r="OB4" s="26" t="s">
        <v>49</v>
      </c>
      <c r="OC4" s="26" t="s">
        <v>50</v>
      </c>
      <c r="OD4" s="26" t="s">
        <v>51</v>
      </c>
      <c r="OE4" s="26" t="s">
        <v>52</v>
      </c>
      <c r="OF4" s="479" t="s">
        <v>27</v>
      </c>
      <c r="OG4" s="26" t="s">
        <v>49</v>
      </c>
      <c r="OH4" s="26" t="s">
        <v>50</v>
      </c>
      <c r="OI4" s="26" t="s">
        <v>51</v>
      </c>
      <c r="OJ4" s="26" t="s">
        <v>52</v>
      </c>
      <c r="OK4" s="479" t="s">
        <v>27</v>
      </c>
      <c r="OL4" s="26" t="s">
        <v>49</v>
      </c>
      <c r="OM4" s="26" t="s">
        <v>50</v>
      </c>
      <c r="ON4" s="26" t="s">
        <v>51</v>
      </c>
      <c r="OO4" s="26" t="s">
        <v>52</v>
      </c>
      <c r="OP4" s="479" t="s">
        <v>27</v>
      </c>
      <c r="OQ4" s="26" t="s">
        <v>49</v>
      </c>
      <c r="OR4" s="26" t="s">
        <v>50</v>
      </c>
      <c r="OS4" s="26" t="s">
        <v>51</v>
      </c>
      <c r="OT4" s="26" t="s">
        <v>52</v>
      </c>
      <c r="OU4" s="479" t="s">
        <v>27</v>
      </c>
      <c r="OV4" s="26" t="s">
        <v>49</v>
      </c>
      <c r="OW4" s="26" t="s">
        <v>50</v>
      </c>
      <c r="OX4" s="26" t="s">
        <v>51</v>
      </c>
      <c r="OY4" s="26" t="s">
        <v>52</v>
      </c>
      <c r="OZ4" s="479" t="s">
        <v>27</v>
      </c>
      <c r="PA4" s="26" t="s">
        <v>49</v>
      </c>
      <c r="PB4" s="26" t="s">
        <v>50</v>
      </c>
      <c r="PC4" s="26" t="s">
        <v>51</v>
      </c>
      <c r="PD4" s="26" t="s">
        <v>52</v>
      </c>
      <c r="PE4" s="479" t="s">
        <v>27</v>
      </c>
      <c r="PF4" s="476" t="s">
        <v>402</v>
      </c>
      <c r="PG4" s="477" t="s">
        <v>403</v>
      </c>
      <c r="PH4" s="477" t="s">
        <v>404</v>
      </c>
    </row>
    <row r="5" spans="2:424" ht="20.100000000000001" customHeight="1" x14ac:dyDescent="0.15">
      <c r="B5" s="480">
        <f>就労継続支援Ａ型事業!D15</f>
        <v>0</v>
      </c>
      <c r="C5" s="480">
        <f>就労継続支援Ａ型事業!D16</f>
        <v>0</v>
      </c>
      <c r="D5" s="480">
        <f>就労継続支援Ａ型事業!D17</f>
        <v>0</v>
      </c>
      <c r="E5" s="481">
        <f>就労継続支援Ａ型事業!D18</f>
        <v>0</v>
      </c>
      <c r="F5" s="481">
        <f>就労継続支援Ａ型事業!F18</f>
        <v>0</v>
      </c>
      <c r="G5" s="480">
        <f>就労継続支援Ａ型事業!J18</f>
        <v>0</v>
      </c>
      <c r="H5" s="480">
        <f>就労継続支援Ａ型事業!D19</f>
        <v>0</v>
      </c>
      <c r="I5" s="480">
        <f>就労継続支援Ａ型事業!C27</f>
        <v>0</v>
      </c>
      <c r="J5" s="5">
        <f>就労継続支援Ａ型事業!C30</f>
        <v>0</v>
      </c>
      <c r="K5" s="5">
        <f>就労継続支援Ａ型事業!D30</f>
        <v>0</v>
      </c>
      <c r="L5" s="5">
        <f>就労継続支援Ａ型事業!C31</f>
        <v>0</v>
      </c>
      <c r="M5" s="5">
        <f>就労継続支援Ａ型事業!D31</f>
        <v>0</v>
      </c>
      <c r="N5" s="482">
        <f>就労継続支援Ａ型事業!C34</f>
        <v>0</v>
      </c>
      <c r="O5" s="482">
        <f>就労継続支援Ａ型事業!D34</f>
        <v>0</v>
      </c>
      <c r="P5" s="482">
        <f>就労継続支援Ａ型事業!C35</f>
        <v>0</v>
      </c>
      <c r="Q5" s="482">
        <f>就労継続支援Ａ型事業!D35</f>
        <v>0</v>
      </c>
      <c r="R5" s="482">
        <f>就労継続支援Ａ型事業!C39</f>
        <v>0</v>
      </c>
      <c r="S5" s="480">
        <f>就労継続支援Ａ型事業!B44</f>
        <v>0</v>
      </c>
      <c r="T5" s="480">
        <f>就労継続支援Ａ型事業!B45</f>
        <v>0</v>
      </c>
      <c r="U5" s="480">
        <f>就労継続支援Ａ型事業!B46</f>
        <v>0</v>
      </c>
      <c r="V5" s="480">
        <f>就労継続支援Ａ型事業!B47</f>
        <v>0</v>
      </c>
      <c r="W5" s="480">
        <f>就労継続支援Ａ型事業!B48</f>
        <v>0</v>
      </c>
      <c r="X5" s="480">
        <f>就労継続支援Ａ型事業!B49</f>
        <v>0</v>
      </c>
      <c r="Y5" s="480">
        <f>就労継続支援Ａ型事業!B50</f>
        <v>0</v>
      </c>
      <c r="Z5" s="480">
        <f>就労継続支援Ａ型事業!B51</f>
        <v>0</v>
      </c>
      <c r="AA5" s="482">
        <f>就労継続支援Ａ型事業!$D$44</f>
        <v>0</v>
      </c>
      <c r="AB5" s="482">
        <f>就労継続支援Ａ型事業!$D$45</f>
        <v>0</v>
      </c>
      <c r="AC5" s="482">
        <f>就労継続支援Ａ型事業!$D$46</f>
        <v>0</v>
      </c>
      <c r="AD5" s="482">
        <f>就労継続支援Ａ型事業!$D$47</f>
        <v>0</v>
      </c>
      <c r="AE5" s="482">
        <f>就労継続支援Ａ型事業!$D$48</f>
        <v>0</v>
      </c>
      <c r="AF5" s="482">
        <f>就労継続支援Ａ型事業!$D$49</f>
        <v>0</v>
      </c>
      <c r="AG5" s="482">
        <f>就労継続支援Ａ型事業!$D$50</f>
        <v>0</v>
      </c>
      <c r="AH5" s="482">
        <f>就労継続支援Ａ型事業!$D$51</f>
        <v>0</v>
      </c>
      <c r="AI5" s="480">
        <f>就労継続支援Ａ型事業!F44</f>
        <v>0</v>
      </c>
      <c r="AJ5" s="480">
        <f>就労継続支援Ａ型事業!F45</f>
        <v>0</v>
      </c>
      <c r="AK5" s="480">
        <f>就労継続支援Ａ型事業!F46</f>
        <v>0</v>
      </c>
      <c r="AL5" s="480">
        <f>就労継続支援Ａ型事業!F47</f>
        <v>0</v>
      </c>
      <c r="AM5" s="480">
        <f>就労継続支援Ａ型事業!F48</f>
        <v>0</v>
      </c>
      <c r="AN5" s="480">
        <f>就労継続支援Ａ型事業!F49</f>
        <v>0</v>
      </c>
      <c r="AO5" s="480">
        <f>就労継続支援Ａ型事業!F50</f>
        <v>0</v>
      </c>
      <c r="AP5" s="480">
        <f>就労継続支援Ａ型事業!F51</f>
        <v>0</v>
      </c>
      <c r="AQ5" s="482">
        <f>就労継続支援Ａ型事業!H44</f>
        <v>0</v>
      </c>
      <c r="AR5" s="482">
        <f>就労継続支援Ａ型事業!H45</f>
        <v>0</v>
      </c>
      <c r="AS5" s="482">
        <f>就労継続支援Ａ型事業!H46</f>
        <v>0</v>
      </c>
      <c r="AT5" s="482">
        <f>就労継続支援Ａ型事業!H47</f>
        <v>0</v>
      </c>
      <c r="AU5" s="482">
        <f>就労継続支援Ａ型事業!H48</f>
        <v>0</v>
      </c>
      <c r="AV5" s="482">
        <f>就労継続支援Ａ型事業!H49</f>
        <v>0</v>
      </c>
      <c r="AW5" s="482">
        <f>就労継続支援Ａ型事業!H50</f>
        <v>0</v>
      </c>
      <c r="AX5" s="482">
        <f>就労継続支援Ａ型事業!H51</f>
        <v>0</v>
      </c>
      <c r="AY5" s="482">
        <f>就労継続支援Ａ型事業!J44</f>
        <v>0</v>
      </c>
      <c r="AZ5" s="482">
        <f>就労継続支援Ａ型事業!J45</f>
        <v>0</v>
      </c>
      <c r="BA5" s="482">
        <f>就労継続支援Ａ型事業!J46</f>
        <v>0</v>
      </c>
      <c r="BB5" s="482">
        <f>就労継続支援Ａ型事業!J47</f>
        <v>0</v>
      </c>
      <c r="BC5" s="482">
        <f>就労継続支援Ａ型事業!J48</f>
        <v>0</v>
      </c>
      <c r="BD5" s="482">
        <f>就労継続支援Ａ型事業!J49</f>
        <v>0</v>
      </c>
      <c r="BE5" s="482">
        <f>就労継続支援Ａ型事業!J50</f>
        <v>0</v>
      </c>
      <c r="BF5" s="482">
        <f>就労継続支援Ａ型事業!J51</f>
        <v>0</v>
      </c>
      <c r="BG5" s="482">
        <f>就労継続支援Ａ型事業!L44</f>
        <v>0</v>
      </c>
      <c r="BH5" s="482">
        <f>就労継続支援Ａ型事業!L45</f>
        <v>0</v>
      </c>
      <c r="BI5" s="482">
        <f>就労継続支援Ａ型事業!L46</f>
        <v>0</v>
      </c>
      <c r="BJ5" s="482">
        <f>就労継続支援Ａ型事業!L47</f>
        <v>0</v>
      </c>
      <c r="BK5" s="482">
        <f>就労継続支援Ａ型事業!L48</f>
        <v>0</v>
      </c>
      <c r="BL5" s="482">
        <f>就労継続支援Ａ型事業!L49</f>
        <v>0</v>
      </c>
      <c r="BM5" s="482">
        <f>就労継続支援Ａ型事業!L50</f>
        <v>0</v>
      </c>
      <c r="BN5" s="482">
        <f>就労継続支援Ａ型事業!L51</f>
        <v>0</v>
      </c>
      <c r="BO5" s="482">
        <f>就労継続支援Ａ型事業!B55</f>
        <v>0</v>
      </c>
      <c r="BP5" s="482">
        <f>就労継続支援Ａ型事業!D55</f>
        <v>0</v>
      </c>
      <c r="BQ5" s="482">
        <f>就労継続支援Ａ型事業!F55</f>
        <v>0</v>
      </c>
      <c r="BR5" s="482">
        <f>就労継続支援Ａ型事業!B57</f>
        <v>0</v>
      </c>
      <c r="BS5" s="482">
        <f>就労継続支援Ａ型事業!D57</f>
        <v>0</v>
      </c>
      <c r="BT5" s="482">
        <f>就労継続支援Ａ型事業!F57</f>
        <v>0</v>
      </c>
      <c r="BU5" s="482">
        <f>就労継続支援Ａ型事業!H56</f>
        <v>0</v>
      </c>
      <c r="BV5" s="480">
        <f>就労継続支援Ａ型事業!B61</f>
        <v>0</v>
      </c>
      <c r="BW5" s="480">
        <f>就労継続支援Ａ型事業!B62</f>
        <v>0</v>
      </c>
      <c r="BX5" s="480">
        <f>就労継続支援Ａ型事業!B63</f>
        <v>0</v>
      </c>
      <c r="BY5" s="480">
        <f>就労継続支援Ａ型事業!B64</f>
        <v>0</v>
      </c>
      <c r="BZ5" s="480">
        <f>就労継続支援Ａ型事業!B65</f>
        <v>0</v>
      </c>
      <c r="CA5" s="480">
        <f>就労継続支援Ａ型事業!B66</f>
        <v>0</v>
      </c>
      <c r="CB5" s="480">
        <f>就労継続支援Ａ型事業!B67</f>
        <v>0</v>
      </c>
      <c r="CC5" s="480">
        <f>就労継続支援Ａ型事業!B68</f>
        <v>0</v>
      </c>
      <c r="CD5" s="513">
        <f>就労継続支援Ａ型事業!D70</f>
        <v>0</v>
      </c>
      <c r="CE5" s="513">
        <f>就労継続支援Ａ型事業!F70</f>
        <v>0</v>
      </c>
      <c r="CF5" s="513">
        <f>就労継続支援Ａ型事業!D71</f>
        <v>0</v>
      </c>
      <c r="CG5" s="513">
        <f>就労継続支援Ａ型事業!F71</f>
        <v>0</v>
      </c>
      <c r="CH5" s="482">
        <f>就労継続支援Ａ型事業!B75</f>
        <v>0</v>
      </c>
      <c r="CI5" s="482">
        <f>就労継続支援Ａ型事業!B76</f>
        <v>0</v>
      </c>
      <c r="CJ5" s="482">
        <f>就労継続支援Ａ型事業!B77</f>
        <v>0</v>
      </c>
      <c r="CK5" s="482">
        <f>就労継続支援Ａ型事業!B78</f>
        <v>0</v>
      </c>
      <c r="CL5" s="482">
        <f>就労継続支援Ａ型事業!B79</f>
        <v>0</v>
      </c>
      <c r="CM5" s="482">
        <f>就労継続支援Ａ型事業!B80</f>
        <v>0</v>
      </c>
      <c r="CN5" s="482">
        <f>就労継続支援Ａ型事業!B81</f>
        <v>0</v>
      </c>
      <c r="CO5" s="482">
        <f>就労継続支援Ａ型事業!B82</f>
        <v>0</v>
      </c>
      <c r="CP5" s="482">
        <f>就労継続支援Ａ型事業!D75</f>
        <v>0</v>
      </c>
      <c r="CQ5" s="482">
        <f>就労継続支援Ａ型事業!D76</f>
        <v>0</v>
      </c>
      <c r="CR5" s="482">
        <f>就労継続支援Ａ型事業!D77</f>
        <v>0</v>
      </c>
      <c r="CS5" s="482">
        <f>就労継続支援Ａ型事業!D78</f>
        <v>0</v>
      </c>
      <c r="CT5" s="482">
        <f>就労継続支援Ａ型事業!D79</f>
        <v>0</v>
      </c>
      <c r="CU5" s="482">
        <f>就労継続支援Ａ型事業!D80</f>
        <v>0</v>
      </c>
      <c r="CV5" s="482">
        <f>就労継続支援Ａ型事業!D81</f>
        <v>0</v>
      </c>
      <c r="CW5" s="482">
        <f>就労継続支援Ａ型事業!D82</f>
        <v>0</v>
      </c>
      <c r="CX5" s="482">
        <f>就労継続支援Ａ型事業!F75</f>
        <v>0</v>
      </c>
      <c r="CY5" s="482">
        <f>就労継続支援Ａ型事業!F76</f>
        <v>0</v>
      </c>
      <c r="CZ5" s="482">
        <f>就労継続支援Ａ型事業!F77</f>
        <v>0</v>
      </c>
      <c r="DA5" s="482">
        <f>就労継続支援Ａ型事業!F78</f>
        <v>0</v>
      </c>
      <c r="DB5" s="482">
        <f>就労継続支援Ａ型事業!F79</f>
        <v>0</v>
      </c>
      <c r="DC5" s="482">
        <f>就労継続支援Ａ型事業!F80</f>
        <v>0</v>
      </c>
      <c r="DD5" s="482">
        <f>就労継続支援Ａ型事業!F81</f>
        <v>0</v>
      </c>
      <c r="DE5" s="482">
        <f>就労継続支援Ａ型事業!F82</f>
        <v>0</v>
      </c>
      <c r="DF5" s="482">
        <f>就労継続支援Ａ型事業!H75</f>
        <v>0</v>
      </c>
      <c r="DG5" s="482">
        <f>就労継続支援Ａ型事業!H76</f>
        <v>0</v>
      </c>
      <c r="DH5" s="482">
        <f>就労継続支援Ａ型事業!H77</f>
        <v>0</v>
      </c>
      <c r="DI5" s="482">
        <f>就労継続支援Ａ型事業!H78</f>
        <v>0</v>
      </c>
      <c r="DJ5" s="482">
        <f>就労継続支援Ａ型事業!H79</f>
        <v>0</v>
      </c>
      <c r="DK5" s="482">
        <f>就労継続支援Ａ型事業!H80</f>
        <v>0</v>
      </c>
      <c r="DL5" s="482">
        <f>就労継続支援Ａ型事業!H81</f>
        <v>0</v>
      </c>
      <c r="DM5" s="482">
        <f>就労継続支援Ａ型事業!H82</f>
        <v>0</v>
      </c>
      <c r="DN5" s="482">
        <f>就労継続支援Ａ型事業!J75</f>
        <v>0</v>
      </c>
      <c r="DO5" s="482">
        <f>就労継続支援Ａ型事業!J76</f>
        <v>0</v>
      </c>
      <c r="DP5" s="482">
        <f>就労継続支援Ａ型事業!J77</f>
        <v>0</v>
      </c>
      <c r="DQ5" s="482">
        <f>就労継続支援Ａ型事業!J78</f>
        <v>0</v>
      </c>
      <c r="DR5" s="482">
        <f>就労継続支援Ａ型事業!J79</f>
        <v>0</v>
      </c>
      <c r="DS5" s="482">
        <f>就労継続支援Ａ型事業!J80</f>
        <v>0</v>
      </c>
      <c r="DT5" s="482">
        <f>就労継続支援Ａ型事業!J81</f>
        <v>0</v>
      </c>
      <c r="DU5" s="482">
        <f>就労継続支援Ａ型事業!J82</f>
        <v>0</v>
      </c>
      <c r="DV5" s="482">
        <f>就労継続支援Ａ型事業!B86</f>
        <v>0</v>
      </c>
      <c r="DW5" s="482">
        <f>就労継続支援Ａ型事業!B87</f>
        <v>0</v>
      </c>
      <c r="DX5" s="482">
        <f>就労継続支援Ａ型事業!B88</f>
        <v>0</v>
      </c>
      <c r="DY5" s="482">
        <f>就労継続支援Ａ型事業!B89</f>
        <v>0</v>
      </c>
      <c r="DZ5" s="482">
        <f>就労継続支援Ａ型事業!B90</f>
        <v>0</v>
      </c>
      <c r="EA5" s="482">
        <f>就労継続支援Ａ型事業!B91</f>
        <v>0</v>
      </c>
      <c r="EB5" s="482">
        <f>就労継続支援Ａ型事業!B92</f>
        <v>0</v>
      </c>
      <c r="EC5" s="482">
        <f>就労継続支援Ａ型事業!B93</f>
        <v>0</v>
      </c>
      <c r="ED5" s="482">
        <f>就労継続支援Ａ型事業!D86</f>
        <v>0</v>
      </c>
      <c r="EE5" s="482">
        <f>就労継続支援Ａ型事業!D87</f>
        <v>0</v>
      </c>
      <c r="EF5" s="482">
        <f>就労継続支援Ａ型事業!D88</f>
        <v>0</v>
      </c>
      <c r="EG5" s="482">
        <f>就労継続支援Ａ型事業!D89</f>
        <v>0</v>
      </c>
      <c r="EH5" s="482">
        <f>就労継続支援Ａ型事業!D90</f>
        <v>0</v>
      </c>
      <c r="EI5" s="482">
        <f>就労継続支援Ａ型事業!D91</f>
        <v>0</v>
      </c>
      <c r="EJ5" s="482">
        <f>就労継続支援Ａ型事業!D92</f>
        <v>0</v>
      </c>
      <c r="EK5" s="482">
        <f>就労継続支援Ａ型事業!D93</f>
        <v>0</v>
      </c>
      <c r="EL5" s="482">
        <f>就労継続支援Ａ型事業!F86</f>
        <v>0</v>
      </c>
      <c r="EM5" s="482">
        <f>就労継続支援Ａ型事業!F87</f>
        <v>0</v>
      </c>
      <c r="EN5" s="482">
        <f>就労継続支援Ａ型事業!F88</f>
        <v>0</v>
      </c>
      <c r="EO5" s="482">
        <f>就労継続支援Ａ型事業!F89</f>
        <v>0</v>
      </c>
      <c r="EP5" s="482">
        <f>就労継続支援Ａ型事業!F90</f>
        <v>0</v>
      </c>
      <c r="EQ5" s="482">
        <f>就労継続支援Ａ型事業!F91</f>
        <v>0</v>
      </c>
      <c r="ER5" s="482">
        <f>就労継続支援Ａ型事業!F92</f>
        <v>0</v>
      </c>
      <c r="ES5" s="482">
        <f>就労継続支援Ａ型事業!F93</f>
        <v>0</v>
      </c>
      <c r="ET5" s="482">
        <f>就労継続支援Ａ型事業!H86</f>
        <v>0</v>
      </c>
      <c r="EU5" s="482">
        <f>就労継続支援Ａ型事業!H87</f>
        <v>0</v>
      </c>
      <c r="EV5" s="482">
        <f>就労継続支援Ａ型事業!H88</f>
        <v>0</v>
      </c>
      <c r="EW5" s="482">
        <f>就労継続支援Ａ型事業!H89</f>
        <v>0</v>
      </c>
      <c r="EX5" s="482">
        <f>就労継続支援Ａ型事業!H90</f>
        <v>0</v>
      </c>
      <c r="EY5" s="482">
        <f>就労継続支援Ａ型事業!H91</f>
        <v>0</v>
      </c>
      <c r="EZ5" s="482">
        <f>就労継続支援Ａ型事業!H92</f>
        <v>0</v>
      </c>
      <c r="FA5" s="482">
        <f>就労継続支援Ａ型事業!H93</f>
        <v>0</v>
      </c>
      <c r="FB5" s="482">
        <f>就労継続支援Ａ型事業!J86</f>
        <v>0</v>
      </c>
      <c r="FC5" s="482">
        <f>就労継続支援Ａ型事業!J87</f>
        <v>0</v>
      </c>
      <c r="FD5" s="482">
        <f>就労継続支援Ａ型事業!J88</f>
        <v>0</v>
      </c>
      <c r="FE5" s="482">
        <f>就労継続支援Ａ型事業!J89</f>
        <v>0</v>
      </c>
      <c r="FF5" s="482">
        <f>就労継続支援Ａ型事業!J90</f>
        <v>0</v>
      </c>
      <c r="FG5" s="482">
        <f>就労継続支援Ａ型事業!J91</f>
        <v>0</v>
      </c>
      <c r="FH5" s="482">
        <f>就労継続支援Ａ型事業!J92</f>
        <v>0</v>
      </c>
      <c r="FI5" s="482">
        <f>就労継続支援Ａ型事業!J93</f>
        <v>0</v>
      </c>
      <c r="FJ5" s="482">
        <f>就労継続支援Ａ型事業!L86</f>
        <v>0</v>
      </c>
      <c r="FK5" s="482">
        <f>就労継続支援Ａ型事業!L87</f>
        <v>0</v>
      </c>
      <c r="FL5" s="482">
        <f>就労継続支援Ａ型事業!L88</f>
        <v>0</v>
      </c>
      <c r="FM5" s="482">
        <f>就労継続支援Ａ型事業!L89</f>
        <v>0</v>
      </c>
      <c r="FN5" s="482">
        <f>就労継続支援Ａ型事業!L90</f>
        <v>0</v>
      </c>
      <c r="FO5" s="482">
        <f>就労継続支援Ａ型事業!L91</f>
        <v>0</v>
      </c>
      <c r="FP5" s="482">
        <f>就労継続支援Ａ型事業!L92</f>
        <v>0</v>
      </c>
      <c r="FQ5" s="482">
        <f>就労継続支援Ａ型事業!L93</f>
        <v>0</v>
      </c>
      <c r="FR5" s="482">
        <f>就労継続支援Ａ型事業!N86</f>
        <v>0</v>
      </c>
      <c r="FS5" s="482">
        <f>就労継続支援Ａ型事業!N87</f>
        <v>0</v>
      </c>
      <c r="FT5" s="482">
        <f>就労継続支援Ａ型事業!N88</f>
        <v>0</v>
      </c>
      <c r="FU5" s="482">
        <f>就労継続支援Ａ型事業!N89</f>
        <v>0</v>
      </c>
      <c r="FV5" s="482">
        <f>就労継続支援Ａ型事業!N90</f>
        <v>0</v>
      </c>
      <c r="FW5" s="482">
        <f>就労継続支援Ａ型事業!N91</f>
        <v>0</v>
      </c>
      <c r="FX5" s="482">
        <f>就労継続支援Ａ型事業!N92</f>
        <v>0</v>
      </c>
      <c r="FY5" s="482">
        <f>就労継続支援Ａ型事業!N93</f>
        <v>0</v>
      </c>
      <c r="FZ5" s="482">
        <f>就労継続支援Ａ型事業!P86</f>
        <v>0</v>
      </c>
      <c r="GA5" s="482">
        <f>就労継続支援Ａ型事業!P87</f>
        <v>0</v>
      </c>
      <c r="GB5" s="482">
        <f>就労継続支援Ａ型事業!P88</f>
        <v>0</v>
      </c>
      <c r="GC5" s="482">
        <f>就労継続支援Ａ型事業!P89</f>
        <v>0</v>
      </c>
      <c r="GD5" s="482">
        <f>就労継続支援Ａ型事業!P90</f>
        <v>0</v>
      </c>
      <c r="GE5" s="482">
        <f>就労継続支援Ａ型事業!P91</f>
        <v>0</v>
      </c>
      <c r="GF5" s="482">
        <f>就労継続支援Ａ型事業!P92</f>
        <v>0</v>
      </c>
      <c r="GG5" s="482">
        <f>就労継続支援Ａ型事業!P93</f>
        <v>0</v>
      </c>
      <c r="GH5" s="482">
        <f>就労継続支援Ａ型事業!R86</f>
        <v>0</v>
      </c>
      <c r="GI5" s="482">
        <f>就労継続支援Ａ型事業!R87</f>
        <v>0</v>
      </c>
      <c r="GJ5" s="482">
        <f>就労継続支援Ａ型事業!R88</f>
        <v>0</v>
      </c>
      <c r="GK5" s="482">
        <f>就労継続支援Ａ型事業!R89</f>
        <v>0</v>
      </c>
      <c r="GL5" s="482">
        <f>就労継続支援Ａ型事業!R90</f>
        <v>0</v>
      </c>
      <c r="GM5" s="482">
        <f>就労継続支援Ａ型事業!R91</f>
        <v>0</v>
      </c>
      <c r="GN5" s="482">
        <f>就労継続支援Ａ型事業!R92</f>
        <v>0</v>
      </c>
      <c r="GO5" s="482">
        <f>就労継続支援Ａ型事業!R93</f>
        <v>0</v>
      </c>
      <c r="GP5" s="480">
        <f>就労継続支援Ａ型事業!G99</f>
        <v>0</v>
      </c>
      <c r="GQ5" s="480">
        <f>就労継続支援Ａ型事業!E98</f>
        <v>0</v>
      </c>
      <c r="GR5" s="480">
        <f>就労継続支援Ａ型事業!E99</f>
        <v>0</v>
      </c>
      <c r="GS5" s="480">
        <f>就労継続支援Ａ型事業!E100</f>
        <v>0</v>
      </c>
      <c r="GT5" s="480">
        <f>就労継続支援Ａ型事業!E101</f>
        <v>0</v>
      </c>
      <c r="GU5" s="480">
        <f>就労継続支援Ａ型事業!E102</f>
        <v>0</v>
      </c>
      <c r="GV5" s="480">
        <f>就労継続支援Ａ型事業!E103</f>
        <v>0</v>
      </c>
      <c r="GW5" s="480">
        <f>就労継続支援Ａ型事業!E104</f>
        <v>0</v>
      </c>
      <c r="GX5" s="480">
        <f>就労継続支援Ａ型事業!E105</f>
        <v>0</v>
      </c>
      <c r="GY5" s="480">
        <f>就労継続支援Ａ型事業!E106</f>
        <v>0</v>
      </c>
      <c r="GZ5" s="480">
        <f>就労継続支援Ａ型事業!E107</f>
        <v>0</v>
      </c>
      <c r="HA5" s="480">
        <f>就労継続支援Ａ型事業!E108</f>
        <v>0</v>
      </c>
      <c r="HB5" s="480">
        <f>就労継続支援Ａ型事業!E109</f>
        <v>0</v>
      </c>
      <c r="HC5" s="480">
        <f>就労継続支援Ａ型事業!E110</f>
        <v>0</v>
      </c>
      <c r="HD5" s="480">
        <f>就労継続支援Ａ型事業!E111</f>
        <v>0</v>
      </c>
      <c r="HE5" s="480">
        <f>就労継続支援Ａ型事業!E112</f>
        <v>0</v>
      </c>
      <c r="HF5" s="480">
        <f>就労継続支援Ａ型事業!E113</f>
        <v>0</v>
      </c>
      <c r="HG5" s="480">
        <f>就労継続支援Ａ型事業!D116</f>
        <v>0</v>
      </c>
      <c r="HH5" s="480">
        <f>就労継続支援Ａ型事業!D117</f>
        <v>0</v>
      </c>
      <c r="HI5" s="482">
        <f>就労継続支援Ａ型事業!D120</f>
        <v>0</v>
      </c>
      <c r="HJ5" s="482">
        <f>就労継続支援Ａ型事業!D123</f>
        <v>0</v>
      </c>
      <c r="HK5" s="480">
        <f>就労継続支援Ａ型事業!B128</f>
        <v>0</v>
      </c>
      <c r="HL5" s="480">
        <f>就労継続支援Ａ型事業!B129</f>
        <v>0</v>
      </c>
      <c r="HM5" s="480">
        <f>就労継続支援Ａ型事業!B130</f>
        <v>0</v>
      </c>
      <c r="HN5" s="480">
        <f>就労継続支援Ａ型事業!B131</f>
        <v>0</v>
      </c>
      <c r="HO5" s="480">
        <f>就労継続支援Ａ型事業!B132</f>
        <v>0</v>
      </c>
      <c r="HP5" s="480">
        <f>就労継続支援Ａ型事業!B133</f>
        <v>0</v>
      </c>
      <c r="HQ5" s="480">
        <f>就労継続支援Ａ型事業!B134</f>
        <v>0</v>
      </c>
      <c r="HR5" s="480">
        <f>就労継続支援Ａ型事業!B135</f>
        <v>0</v>
      </c>
      <c r="HS5" s="482">
        <f>就労継続支援Ａ型事業!D128</f>
        <v>0</v>
      </c>
      <c r="HT5" s="482">
        <f>就労継続支援Ａ型事業!D129</f>
        <v>0</v>
      </c>
      <c r="HU5" s="482">
        <f>就労継続支援Ａ型事業!D130</f>
        <v>0</v>
      </c>
      <c r="HV5" s="482">
        <f>就労継続支援Ａ型事業!D131</f>
        <v>0</v>
      </c>
      <c r="HW5" s="482">
        <f>就労継続支援Ａ型事業!D132</f>
        <v>0</v>
      </c>
      <c r="HX5" s="482">
        <f>就労継続支援Ａ型事業!D133</f>
        <v>0</v>
      </c>
      <c r="HY5" s="482">
        <f>就労継続支援Ａ型事業!D134</f>
        <v>0</v>
      </c>
      <c r="HZ5" s="482">
        <f>就労継続支援Ａ型事業!D135</f>
        <v>0</v>
      </c>
      <c r="IA5" s="480">
        <f>就労継続支援Ａ型事業!F128</f>
        <v>0</v>
      </c>
      <c r="IB5" s="480">
        <f>就労継続支援Ａ型事業!F129</f>
        <v>0</v>
      </c>
      <c r="IC5" s="480">
        <f>就労継続支援Ａ型事業!F130</f>
        <v>0</v>
      </c>
      <c r="ID5" s="480">
        <f>就労継続支援Ａ型事業!F131</f>
        <v>0</v>
      </c>
      <c r="IE5" s="480">
        <f>就労継続支援Ａ型事業!F132</f>
        <v>0</v>
      </c>
      <c r="IF5" s="480">
        <f>就労継続支援Ａ型事業!F133</f>
        <v>0</v>
      </c>
      <c r="IG5" s="480">
        <f>就労継続支援Ａ型事業!F134</f>
        <v>0</v>
      </c>
      <c r="IH5" s="480">
        <f>就労継続支援Ａ型事業!F135</f>
        <v>0</v>
      </c>
      <c r="II5" s="482">
        <f>就労継続支援Ａ型事業!H128</f>
        <v>0</v>
      </c>
      <c r="IJ5" s="482">
        <f>就労継続支援Ａ型事業!H129</f>
        <v>0</v>
      </c>
      <c r="IK5" s="482">
        <f>就労継続支援Ａ型事業!H130</f>
        <v>0</v>
      </c>
      <c r="IL5" s="482">
        <f>就労継続支援Ａ型事業!H131</f>
        <v>0</v>
      </c>
      <c r="IM5" s="482">
        <f>就労継続支援Ａ型事業!H132</f>
        <v>0</v>
      </c>
      <c r="IN5" s="482">
        <f>就労継続支援Ａ型事業!H133</f>
        <v>0</v>
      </c>
      <c r="IO5" s="482">
        <f>就労継続支援Ａ型事業!H134</f>
        <v>0</v>
      </c>
      <c r="IP5" s="482">
        <f>就労継続支援Ａ型事業!H135</f>
        <v>0</v>
      </c>
      <c r="IQ5" s="480">
        <f>就労継続支援Ａ型事業!J128</f>
        <v>0</v>
      </c>
      <c r="IR5" s="480">
        <f>就労継続支援Ａ型事業!J129</f>
        <v>0</v>
      </c>
      <c r="IS5" s="480">
        <f>就労継続支援Ａ型事業!J130</f>
        <v>0</v>
      </c>
      <c r="IT5" s="480">
        <f>就労継続支援Ａ型事業!J131</f>
        <v>0</v>
      </c>
      <c r="IU5" s="482">
        <f>就労継続支援Ａ型事業!J132</f>
        <v>0</v>
      </c>
      <c r="IV5" s="480">
        <f>就労継続支援Ａ型事業!J133</f>
        <v>0</v>
      </c>
      <c r="IW5" s="480">
        <f>就労継続支援Ａ型事業!J134</f>
        <v>0</v>
      </c>
      <c r="IX5" s="480">
        <f>就労継続支援Ａ型事業!J135</f>
        <v>0</v>
      </c>
      <c r="IY5" s="482">
        <f>就労継続支援Ａ型事業!L128</f>
        <v>0</v>
      </c>
      <c r="IZ5" s="482">
        <f>就労継続支援Ａ型事業!L129</f>
        <v>0</v>
      </c>
      <c r="JA5" s="482">
        <f>就労継続支援Ａ型事業!L130</f>
        <v>0</v>
      </c>
      <c r="JB5" s="482">
        <f>就労継続支援Ａ型事業!L131</f>
        <v>0</v>
      </c>
      <c r="JC5" s="482">
        <f>就労継続支援Ａ型事業!L132</f>
        <v>0</v>
      </c>
      <c r="JD5" s="482">
        <f>就労継続支援Ａ型事業!L133</f>
        <v>0</v>
      </c>
      <c r="JE5" s="482">
        <f>就労継続支援Ａ型事業!L134</f>
        <v>0</v>
      </c>
      <c r="JF5" s="482">
        <f>就労継続支援Ａ型事業!L135</f>
        <v>0</v>
      </c>
      <c r="JG5" s="482">
        <f>就労継続支援Ａ型事業!E140</f>
        <v>0</v>
      </c>
      <c r="JH5" s="482">
        <f>就労継続支援Ａ型事業!E141</f>
        <v>0</v>
      </c>
      <c r="JI5" s="482">
        <f>就労継続支援Ａ型事業!E142</f>
        <v>0</v>
      </c>
      <c r="JJ5" s="482">
        <f>就労継続支援Ａ型事業!E143</f>
        <v>0</v>
      </c>
      <c r="JK5" s="482">
        <f>就労継続支援Ａ型事業!E144</f>
        <v>0</v>
      </c>
      <c r="JL5" s="482">
        <f>就労継続支援Ａ型事業!E145</f>
        <v>0</v>
      </c>
      <c r="JM5" s="482">
        <f>就労継続支援Ａ型事業!E146</f>
        <v>0</v>
      </c>
      <c r="JN5" s="482">
        <f>就労継続支援Ａ型事業!C149</f>
        <v>0</v>
      </c>
      <c r="JO5" s="480">
        <f>就労継続支援Ａ型事業!K155</f>
        <v>0</v>
      </c>
      <c r="JP5" s="480">
        <f>就労継続支援Ａ型事業!M155</f>
        <v>0</v>
      </c>
      <c r="JQ5" s="480" t="e">
        <f>就労継続支援Ａ型事業!O155</f>
        <v>#DIV/0!</v>
      </c>
      <c r="JR5" s="480">
        <f>就労継続支援Ａ型事業!K156</f>
        <v>0</v>
      </c>
      <c r="JS5" s="480">
        <f>就労継続支援Ａ型事業!M156</f>
        <v>0</v>
      </c>
      <c r="JT5" s="480" t="e">
        <f>就労継続支援Ａ型事業!O156</f>
        <v>#DIV/0!</v>
      </c>
      <c r="JU5" s="480">
        <f>就労継続支援Ａ型事業!K157</f>
        <v>0</v>
      </c>
      <c r="JV5" s="480">
        <f>就労継続支援Ａ型事業!M157</f>
        <v>0</v>
      </c>
      <c r="JW5" s="480" t="e">
        <f>就労継続支援Ａ型事業!O157</f>
        <v>#DIV/0!</v>
      </c>
      <c r="JX5" s="480">
        <f>就労継続支援Ａ型事業!D164</f>
        <v>0</v>
      </c>
      <c r="JY5" s="480">
        <f>就労継続支援Ａ型事業!F164</f>
        <v>0</v>
      </c>
      <c r="JZ5" s="480">
        <f>就労継続支援Ａ型事業!G164</f>
        <v>0</v>
      </c>
      <c r="KA5" s="480">
        <f>就労継続支援Ａ型事業!H164</f>
        <v>0</v>
      </c>
      <c r="KB5" s="480">
        <f>就労継続支援Ａ型事業!I164</f>
        <v>0</v>
      </c>
      <c r="KC5" s="480">
        <f>就労継続支援Ａ型事業!J164</f>
        <v>0</v>
      </c>
      <c r="KD5" s="480">
        <f>就労継続支援Ａ型事業!K164</f>
        <v>0</v>
      </c>
      <c r="KE5" s="480">
        <f>就労継続支援Ａ型事業!L164</f>
        <v>0</v>
      </c>
      <c r="KF5" s="480">
        <f>就労継続支援Ａ型事業!D165</f>
        <v>0</v>
      </c>
      <c r="KG5" s="480">
        <f>就労継続支援Ａ型事業!F165</f>
        <v>0</v>
      </c>
      <c r="KH5" s="480">
        <f>就労継続支援Ａ型事業!G165</f>
        <v>0</v>
      </c>
      <c r="KI5" s="480">
        <f>就労継続支援Ａ型事業!H165</f>
        <v>0</v>
      </c>
      <c r="KJ5" s="480">
        <f>就労継続支援Ａ型事業!I165</f>
        <v>0</v>
      </c>
      <c r="KK5" s="480">
        <f>就労継続支援Ａ型事業!J165</f>
        <v>0</v>
      </c>
      <c r="KL5" s="480">
        <f>就労継続支援Ａ型事業!K165</f>
        <v>0</v>
      </c>
      <c r="KM5" s="480">
        <f>就労継続支援Ａ型事業!L165</f>
        <v>0</v>
      </c>
      <c r="KN5" s="480">
        <f>就労継続支援Ａ型事業!D166</f>
        <v>0</v>
      </c>
      <c r="KO5" s="480">
        <f>就労継続支援Ａ型事業!F166</f>
        <v>0</v>
      </c>
      <c r="KP5" s="480">
        <f>就労継続支援Ａ型事業!G166</f>
        <v>0</v>
      </c>
      <c r="KQ5" s="480">
        <f>就労継続支援Ａ型事業!H166</f>
        <v>0</v>
      </c>
      <c r="KR5" s="480">
        <f>就労継続支援Ａ型事業!I166</f>
        <v>0</v>
      </c>
      <c r="KS5" s="480">
        <f>就労継続支援Ａ型事業!J166</f>
        <v>0</v>
      </c>
      <c r="KT5" s="480">
        <f>就労継続支援Ａ型事業!K166</f>
        <v>0</v>
      </c>
      <c r="KU5" s="480">
        <f>就労継続支援Ａ型事業!L166</f>
        <v>0</v>
      </c>
      <c r="KV5" s="480">
        <f>就労継続支援Ａ型事業!D167</f>
        <v>0</v>
      </c>
      <c r="KW5" s="480">
        <f>就労継続支援Ａ型事業!F167</f>
        <v>0</v>
      </c>
      <c r="KX5" s="480">
        <f>就労継続支援Ａ型事業!G167</f>
        <v>0</v>
      </c>
      <c r="KY5" s="480">
        <f>就労継続支援Ａ型事業!H167</f>
        <v>0</v>
      </c>
      <c r="KZ5" s="480">
        <f>就労継続支援Ａ型事業!I167</f>
        <v>0</v>
      </c>
      <c r="LA5" s="480">
        <f>就労継続支援Ａ型事業!J167</f>
        <v>0</v>
      </c>
      <c r="LB5" s="480">
        <f>就労継続支援Ａ型事業!K167</f>
        <v>0</v>
      </c>
      <c r="LC5" s="480">
        <f>就労継続支援Ａ型事業!L167</f>
        <v>0</v>
      </c>
      <c r="LD5" s="480">
        <f>就労継続支援Ａ型事業!D168</f>
        <v>0</v>
      </c>
      <c r="LE5" s="480">
        <f>就労継続支援Ａ型事業!F168</f>
        <v>0</v>
      </c>
      <c r="LF5" s="480">
        <f>就労継続支援Ａ型事業!G168</f>
        <v>0</v>
      </c>
      <c r="LG5" s="480">
        <f>就労継続支援Ａ型事業!H168</f>
        <v>0</v>
      </c>
      <c r="LH5" s="480">
        <f>就労継続支援Ａ型事業!I168</f>
        <v>0</v>
      </c>
      <c r="LI5" s="480">
        <f>就労継続支援Ａ型事業!J168</f>
        <v>0</v>
      </c>
      <c r="LJ5" s="480">
        <f>就労継続支援Ａ型事業!K168</f>
        <v>0</v>
      </c>
      <c r="LK5" s="480">
        <f>就労継続支援Ａ型事業!L168</f>
        <v>0</v>
      </c>
      <c r="LL5" s="480">
        <f>就労継続支援Ａ型事業!D169</f>
        <v>0</v>
      </c>
      <c r="LM5" s="480">
        <f>就労継続支援Ａ型事業!F169</f>
        <v>0</v>
      </c>
      <c r="LN5" s="480">
        <f>就労継続支援Ａ型事業!G169</f>
        <v>0</v>
      </c>
      <c r="LO5" s="480">
        <f>就労継続支援Ａ型事業!H169</f>
        <v>0</v>
      </c>
      <c r="LP5" s="480">
        <f>就労継続支援Ａ型事業!I169</f>
        <v>0</v>
      </c>
      <c r="LQ5" s="480">
        <f>就労継続支援Ａ型事業!J169</f>
        <v>0</v>
      </c>
      <c r="LR5" s="480">
        <f>就労継続支援Ａ型事業!K169</f>
        <v>0</v>
      </c>
      <c r="LS5" s="480">
        <f>就労継続支援Ａ型事業!L169</f>
        <v>0</v>
      </c>
      <c r="LT5" s="480">
        <f>就労継続支援Ａ型事業!D170</f>
        <v>0</v>
      </c>
      <c r="LU5" s="480">
        <f>就労継続支援Ａ型事業!F170</f>
        <v>0</v>
      </c>
      <c r="LV5" s="480">
        <f>就労継続支援Ａ型事業!G170</f>
        <v>0</v>
      </c>
      <c r="LW5" s="480">
        <f>就労継続支援Ａ型事業!H170</f>
        <v>0</v>
      </c>
      <c r="LX5" s="480">
        <f>就労継続支援Ａ型事業!I170</f>
        <v>0</v>
      </c>
      <c r="LY5" s="480">
        <f>就労継続支援Ａ型事業!J170</f>
        <v>0</v>
      </c>
      <c r="LZ5" s="480">
        <f>就労継続支援Ａ型事業!K170</f>
        <v>0</v>
      </c>
      <c r="MA5" s="480">
        <f>就労継続支援Ａ型事業!L170</f>
        <v>0</v>
      </c>
      <c r="MB5" s="480">
        <f>就労継続支援Ａ型事業!D171</f>
        <v>0</v>
      </c>
      <c r="MC5" s="480">
        <f>就労継続支援Ａ型事業!F171</f>
        <v>0</v>
      </c>
      <c r="MD5" s="480">
        <f>就労継続支援Ａ型事業!G171</f>
        <v>0</v>
      </c>
      <c r="ME5" s="480">
        <f>就労継続支援Ａ型事業!H171</f>
        <v>0</v>
      </c>
      <c r="MF5" s="480">
        <f>就労継続支援Ａ型事業!I171</f>
        <v>0</v>
      </c>
      <c r="MG5" s="480">
        <f>就労継続支援Ａ型事業!J171</f>
        <v>0</v>
      </c>
      <c r="MH5" s="480">
        <f>就労継続支援Ａ型事業!K171</f>
        <v>0</v>
      </c>
      <c r="MI5" s="480">
        <f>就労継続支援Ａ型事業!L171</f>
        <v>0</v>
      </c>
      <c r="MJ5" s="480">
        <f>就労継続支援Ａ型事業!D172</f>
        <v>0</v>
      </c>
      <c r="MK5" s="480">
        <f>就労継続支援Ａ型事業!F172</f>
        <v>0</v>
      </c>
      <c r="ML5" s="480">
        <f>就労継続支援Ａ型事業!G172</f>
        <v>0</v>
      </c>
      <c r="MM5" s="480">
        <f>就労継続支援Ａ型事業!H172</f>
        <v>0</v>
      </c>
      <c r="MN5" s="480">
        <f>就労継続支援Ａ型事業!I172</f>
        <v>0</v>
      </c>
      <c r="MO5" s="480">
        <f>就労継続支援Ａ型事業!J172</f>
        <v>0</v>
      </c>
      <c r="MP5" s="480">
        <f>就労継続支援Ａ型事業!K172</f>
        <v>0</v>
      </c>
      <c r="MQ5" s="480">
        <f>就労継続支援Ａ型事業!L173</f>
        <v>0</v>
      </c>
      <c r="MR5" s="480">
        <f>就労継続支援Ａ型事業!D173</f>
        <v>0</v>
      </c>
      <c r="MS5" s="480">
        <f>就労継続支援Ａ型事業!F173</f>
        <v>0</v>
      </c>
      <c r="MT5" s="480">
        <f>就労継続支援Ａ型事業!G173</f>
        <v>0</v>
      </c>
      <c r="MU5" s="480">
        <f>就労継続支援Ａ型事業!H173</f>
        <v>0</v>
      </c>
      <c r="MV5" s="480">
        <f>就労継続支援Ａ型事業!I173</f>
        <v>0</v>
      </c>
      <c r="MW5" s="480">
        <f>就労継続支援Ａ型事業!J173</f>
        <v>0</v>
      </c>
      <c r="MX5" s="480">
        <f>就労継続支援Ａ型事業!K173</f>
        <v>0</v>
      </c>
      <c r="MY5" s="480">
        <f>就労継続支援Ａ型事業!L173</f>
        <v>0</v>
      </c>
      <c r="MZ5" s="480">
        <f>就労継続支援Ａ型事業!B177</f>
        <v>0</v>
      </c>
      <c r="NA5" s="480">
        <f>就労継続支援Ａ型事業!E177</f>
        <v>0</v>
      </c>
      <c r="NB5" s="480">
        <f>就労継続支援Ａ型事業!B181</f>
        <v>0</v>
      </c>
      <c r="NC5" s="480">
        <f>就労継続支援Ａ型事業!E181</f>
        <v>0</v>
      </c>
      <c r="ND5" s="480">
        <f>就労継続支援Ａ型事業!A188</f>
        <v>0</v>
      </c>
      <c r="NE5" s="480">
        <f>就労継続支援Ａ型事業!C188</f>
        <v>0</v>
      </c>
      <c r="NF5" s="480">
        <f>就労継続支援Ａ型事業!E188</f>
        <v>0</v>
      </c>
      <c r="NG5" s="480">
        <f>就労継続支援Ａ型事業!A192</f>
        <v>0</v>
      </c>
      <c r="NH5" s="480">
        <f>就労継続支援Ａ型事業!C192</f>
        <v>0</v>
      </c>
      <c r="NI5" s="480">
        <f>就労継続支援Ａ型事業!A200</f>
        <v>0</v>
      </c>
      <c r="NJ5" s="480">
        <f>就労継続支援Ａ型事業!C200</f>
        <v>0</v>
      </c>
      <c r="NK5" s="525">
        <f>就労継続支援Ａ型事業!E200</f>
        <v>0</v>
      </c>
      <c r="NL5" s="480">
        <f>就労継続支援Ａ型事業!C207</f>
        <v>0</v>
      </c>
      <c r="NM5" s="480">
        <f>就労継続支援Ａ型事業!E207</f>
        <v>0</v>
      </c>
      <c r="NN5" s="480">
        <f>就労継続支援Ａ型事業!C212</f>
        <v>0</v>
      </c>
      <c r="NO5" s="480">
        <f>就労継続支援Ａ型事業!E212</f>
        <v>0</v>
      </c>
      <c r="NP5" s="480">
        <f>就労継続支援Ａ型事業!G212</f>
        <v>0</v>
      </c>
      <c r="NQ5" s="480">
        <f>就労継続支援Ａ型事業!J212</f>
        <v>0</v>
      </c>
      <c r="NR5" s="480">
        <f>就労継続支援Ａ型事業!C216</f>
        <v>0</v>
      </c>
      <c r="NS5" s="480">
        <f>就労継続支援Ａ型事業!C217</f>
        <v>0</v>
      </c>
      <c r="NT5" s="480">
        <f>就労継続支援Ａ型事業!C218</f>
        <v>0</v>
      </c>
      <c r="NU5" s="480">
        <f>就労継続支援Ａ型事業!C219</f>
        <v>0</v>
      </c>
      <c r="NV5" s="480">
        <f>就労継続支援Ａ型事業!C220</f>
        <v>0</v>
      </c>
      <c r="NW5" s="480">
        <f>就労継続支援Ａ型事業!E216</f>
        <v>0</v>
      </c>
      <c r="NX5" s="480">
        <f>就労継続支援Ａ型事業!E217</f>
        <v>0</v>
      </c>
      <c r="NY5" s="480">
        <f>就労継続支援Ａ型事業!E218</f>
        <v>0</v>
      </c>
      <c r="NZ5" s="480">
        <f>就労継続支援Ａ型事業!E219</f>
        <v>0</v>
      </c>
      <c r="OA5" s="480">
        <f>就労継続支援Ａ型事業!E220</f>
        <v>0</v>
      </c>
      <c r="OB5" s="480">
        <f>就労継続支援Ａ型事業!F216</f>
        <v>0</v>
      </c>
      <c r="OC5" s="480">
        <f>就労継続支援Ａ型事業!F217</f>
        <v>0</v>
      </c>
      <c r="OD5" s="480">
        <f>就労継続支援Ａ型事業!F218</f>
        <v>0</v>
      </c>
      <c r="OE5" s="480">
        <f>就労継続支援Ａ型事業!F219</f>
        <v>0</v>
      </c>
      <c r="OF5" s="480">
        <f>就労継続支援Ａ型事業!F220</f>
        <v>0</v>
      </c>
      <c r="OG5" s="480">
        <f>就労継続支援Ａ型事業!G216</f>
        <v>0</v>
      </c>
      <c r="OH5" s="480">
        <f>就労継続支援Ａ型事業!G217</f>
        <v>0</v>
      </c>
      <c r="OI5" s="480">
        <f>就労継続支援Ａ型事業!G218</f>
        <v>0</v>
      </c>
      <c r="OJ5" s="480">
        <f>就労継続支援Ａ型事業!G219</f>
        <v>0</v>
      </c>
      <c r="OK5" s="480">
        <f>就労継続支援Ａ型事業!G220</f>
        <v>0</v>
      </c>
      <c r="OL5" s="480">
        <f>就労継続支援Ａ型事業!H216</f>
        <v>0</v>
      </c>
      <c r="OM5" s="480">
        <f>就労継続支援Ａ型事業!H217</f>
        <v>0</v>
      </c>
      <c r="ON5" s="480">
        <f>就労継続支援Ａ型事業!H218</f>
        <v>0</v>
      </c>
      <c r="OO5" s="480">
        <f>就労継続支援Ａ型事業!H219</f>
        <v>0</v>
      </c>
      <c r="OP5" s="480">
        <f>就労継続支援Ａ型事業!H220</f>
        <v>0</v>
      </c>
      <c r="OQ5" s="480">
        <f>就労継続支援Ａ型事業!I216</f>
        <v>0</v>
      </c>
      <c r="OR5" s="480">
        <f>就労継続支援Ａ型事業!I217</f>
        <v>0</v>
      </c>
      <c r="OS5" s="480">
        <f>就労継続支援Ａ型事業!I218</f>
        <v>0</v>
      </c>
      <c r="OT5" s="480">
        <f>就労継続支援Ａ型事業!I219</f>
        <v>0</v>
      </c>
      <c r="OU5" s="480">
        <f>就労継続支援Ａ型事業!I220</f>
        <v>0</v>
      </c>
      <c r="OV5" s="480">
        <f>就労継続支援Ａ型事業!J216</f>
        <v>0</v>
      </c>
      <c r="OW5" s="480">
        <f>就労継続支援Ａ型事業!J217</f>
        <v>0</v>
      </c>
      <c r="OX5" s="480">
        <f>就労継続支援Ａ型事業!J218</f>
        <v>0</v>
      </c>
      <c r="OY5" s="480">
        <f>就労継続支援Ａ型事業!J219</f>
        <v>0</v>
      </c>
      <c r="OZ5" s="480">
        <f>就労継続支援Ａ型事業!J220</f>
        <v>0</v>
      </c>
      <c r="PA5" s="480">
        <f>就労継続支援Ａ型事業!K216</f>
        <v>0</v>
      </c>
      <c r="PB5" s="480">
        <f>就労継続支援Ａ型事業!K217</f>
        <v>0</v>
      </c>
      <c r="PC5" s="480">
        <f>就労継続支援Ａ型事業!K218</f>
        <v>0</v>
      </c>
      <c r="PD5" s="480">
        <f>就労継続支援Ａ型事業!K219</f>
        <v>0</v>
      </c>
      <c r="PE5" s="480">
        <f>就労継続支援Ａ型事業!K220</f>
        <v>0</v>
      </c>
      <c r="PF5" s="480">
        <f>就労継続支援Ａ型事業!A225</f>
        <v>0</v>
      </c>
      <c r="PG5" s="480">
        <f>就労継続支援Ａ型事業!A228</f>
        <v>0</v>
      </c>
      <c r="PH5" s="480">
        <f>就労継続支援Ａ型事業!A232</f>
        <v>0</v>
      </c>
    </row>
  </sheetData>
  <sheetProtection selectLockedCells="1"/>
  <mergeCells count="101">
    <mergeCell ref="S3:Z3"/>
    <mergeCell ref="AA3:AH3"/>
    <mergeCell ref="AI3:AP3"/>
    <mergeCell ref="AQ3:AX3"/>
    <mergeCell ref="AY3:BF3"/>
    <mergeCell ref="BG3:BN3"/>
    <mergeCell ref="PF2:PH2"/>
    <mergeCell ref="PF3:PH3"/>
    <mergeCell ref="NN2:NQ2"/>
    <mergeCell ref="NN3:NQ3"/>
    <mergeCell ref="JX3:KE3"/>
    <mergeCell ref="JO2:JW2"/>
    <mergeCell ref="JO3:JQ3"/>
    <mergeCell ref="JR3:JT3"/>
    <mergeCell ref="JU3:JW3"/>
    <mergeCell ref="HK2:JF2"/>
    <mergeCell ref="JG2:JM2"/>
    <mergeCell ref="CD2:CG2"/>
    <mergeCell ref="CD3:CG3"/>
    <mergeCell ref="FZ3:GG3"/>
    <mergeCell ref="BO2:BU2"/>
    <mergeCell ref="BV2:CC2"/>
    <mergeCell ref="IY3:JF3"/>
    <mergeCell ref="II3:IP3"/>
    <mergeCell ref="B2:H2"/>
    <mergeCell ref="B3:B4"/>
    <mergeCell ref="C3:C4"/>
    <mergeCell ref="D3:D4"/>
    <mergeCell ref="E3:F4"/>
    <mergeCell ref="G3:G4"/>
    <mergeCell ref="H3:H4"/>
    <mergeCell ref="HG2:HH2"/>
    <mergeCell ref="HH3:HH4"/>
    <mergeCell ref="N2:Q2"/>
    <mergeCell ref="N3:Q4"/>
    <mergeCell ref="S2:BN2"/>
    <mergeCell ref="J2:M2"/>
    <mergeCell ref="J3:M3"/>
    <mergeCell ref="J4:M4"/>
    <mergeCell ref="DV2:GO2"/>
    <mergeCell ref="GQ2:HF2"/>
    <mergeCell ref="BO3:BU3"/>
    <mergeCell ref="BV3:CC3"/>
    <mergeCell ref="FJ3:FQ3"/>
    <mergeCell ref="HG3:HG4"/>
    <mergeCell ref="CH2:DU2"/>
    <mergeCell ref="CP3:CW3"/>
    <mergeCell ref="CX3:DE3"/>
    <mergeCell ref="I3:I4"/>
    <mergeCell ref="R3:R4"/>
    <mergeCell ref="CH3:CO3"/>
    <mergeCell ref="NI2:NK2"/>
    <mergeCell ref="JG3:JM3"/>
    <mergeCell ref="JN3:JN4"/>
    <mergeCell ref="KF3:KM3"/>
    <mergeCell ref="KN3:KU3"/>
    <mergeCell ref="KV3:LC3"/>
    <mergeCell ref="LD3:LK3"/>
    <mergeCell ref="LL3:LS3"/>
    <mergeCell ref="ND3:NF3"/>
    <mergeCell ref="NG3:NG4"/>
    <mergeCell ref="NH3:NH4"/>
    <mergeCell ref="NI3:NK3"/>
    <mergeCell ref="HJ3:HJ4"/>
    <mergeCell ref="HK3:HR3"/>
    <mergeCell ref="HS3:HZ3"/>
    <mergeCell ref="IA3:IH3"/>
    <mergeCell ref="MZ2:NA2"/>
    <mergeCell ref="NB2:NC2"/>
    <mergeCell ref="ND2:NF2"/>
    <mergeCell ref="DF3:DM3"/>
    <mergeCell ref="DN3:DU3"/>
    <mergeCell ref="DV3:EC3"/>
    <mergeCell ref="ED3:EK3"/>
    <mergeCell ref="EL3:ES3"/>
    <mergeCell ref="IQ3:IX3"/>
    <mergeCell ref="ET3:FA3"/>
    <mergeCell ref="FB3:FI3"/>
    <mergeCell ref="FR3:FY3"/>
    <mergeCell ref="GH3:GO3"/>
    <mergeCell ref="GQ3:HF3"/>
    <mergeCell ref="HI3:HI4"/>
    <mergeCell ref="LT3:MA3"/>
    <mergeCell ref="MB3:MI3"/>
    <mergeCell ref="MR3:MY3"/>
    <mergeCell ref="MZ3:NA3"/>
    <mergeCell ref="NB3:NC3"/>
    <mergeCell ref="MJ3:MQ3"/>
    <mergeCell ref="NL2:NM2"/>
    <mergeCell ref="NR2:PE2"/>
    <mergeCell ref="KF2:MY2"/>
    <mergeCell ref="NG2:NH2"/>
    <mergeCell ref="OQ3:OU3"/>
    <mergeCell ref="OV3:OZ3"/>
    <mergeCell ref="PA3:PE3"/>
    <mergeCell ref="NL3:NM3"/>
    <mergeCell ref="NR3:NV3"/>
    <mergeCell ref="NW3:OA3"/>
    <mergeCell ref="OB3:OF3"/>
    <mergeCell ref="OG3:OK3"/>
    <mergeCell ref="OL3:OP3"/>
  </mergeCells>
  <phoneticPr fontId="3"/>
  <pageMargins left="0.19685039370078741" right="0.19685039370078741" top="0.98425196850393704" bottom="0.98425196850393704" header="0.51181102362204722" footer="0.51181102362204722"/>
  <pageSetup paperSize="8" scale="68" fitToWidth="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XEQ560"/>
  <sheetViews>
    <sheetView view="pageBreakPreview" zoomScale="80" zoomScaleNormal="100" zoomScaleSheetLayoutView="80" workbookViewId="0">
      <selection activeCell="J64" sqref="J64"/>
    </sheetView>
  </sheetViews>
  <sheetFormatPr defaultRowHeight="15.75" x14ac:dyDescent="0.15"/>
  <cols>
    <col min="1" max="1" width="13.625" style="152" customWidth="1"/>
    <col min="2" max="2" width="7.25" style="152" customWidth="1"/>
    <col min="3" max="3" width="11.875" style="152" customWidth="1"/>
    <col min="4" max="4" width="7.625" style="152" customWidth="1"/>
    <col min="5" max="5" width="13.25" style="152" customWidth="1"/>
    <col min="6" max="10" width="7.625" style="152" customWidth="1"/>
    <col min="11" max="11" width="7" style="152" customWidth="1"/>
    <col min="12" max="12" width="7.625" style="152" customWidth="1"/>
    <col min="13" max="13" width="4.875" style="152" customWidth="1"/>
    <col min="14" max="14" width="7.625" style="152" customWidth="1"/>
    <col min="15" max="15" width="4.875" style="152" customWidth="1"/>
    <col min="16" max="16" width="7.625" style="152" customWidth="1"/>
    <col min="17" max="17" width="4.875" style="152" customWidth="1"/>
    <col min="18" max="18" width="7.625" style="152" customWidth="1"/>
    <col min="19" max="19" width="4.375" style="152" customWidth="1"/>
    <col min="20" max="16384" width="9" style="152"/>
  </cols>
  <sheetData>
    <row r="1" spans="1:23" ht="13.5" customHeight="1" x14ac:dyDescent="0.15">
      <c r="A1" s="933" t="s">
        <v>439</v>
      </c>
      <c r="B1" s="933"/>
      <c r="C1" s="933"/>
      <c r="D1" s="933"/>
      <c r="E1" s="933"/>
      <c r="F1" s="933"/>
      <c r="G1" s="933"/>
      <c r="H1" s="933"/>
      <c r="I1" s="933"/>
      <c r="J1" s="933"/>
      <c r="K1" s="933"/>
      <c r="L1" s="933"/>
      <c r="M1" s="933"/>
      <c r="N1" s="933"/>
      <c r="O1" s="933"/>
      <c r="P1" s="501"/>
      <c r="Q1" s="501"/>
      <c r="R1" s="30"/>
      <c r="S1" s="30"/>
      <c r="T1" s="30"/>
      <c r="U1" s="30"/>
      <c r="V1" s="30"/>
      <c r="W1" s="30"/>
    </row>
    <row r="2" spans="1:23" ht="13.5" customHeight="1" x14ac:dyDescent="0.15">
      <c r="A2" s="933"/>
      <c r="B2" s="933"/>
      <c r="C2" s="933"/>
      <c r="D2" s="933"/>
      <c r="E2" s="933"/>
      <c r="F2" s="933"/>
      <c r="G2" s="933"/>
      <c r="H2" s="933"/>
      <c r="I2" s="933"/>
      <c r="J2" s="933"/>
      <c r="K2" s="933"/>
      <c r="L2" s="933"/>
      <c r="M2" s="933"/>
      <c r="N2" s="933"/>
      <c r="O2" s="933"/>
      <c r="P2" s="501"/>
      <c r="Q2" s="501"/>
      <c r="R2" s="30"/>
      <c r="S2" s="30"/>
      <c r="T2" s="30"/>
      <c r="U2" s="30"/>
      <c r="V2" s="30"/>
      <c r="W2" s="30"/>
    </row>
    <row r="4" spans="1:23" s="223" customFormat="1" ht="16.5" customHeight="1" x14ac:dyDescent="0.15">
      <c r="A4" s="222" t="s">
        <v>202</v>
      </c>
    </row>
    <row r="5" spans="1:23" ht="16.5" customHeight="1" x14ac:dyDescent="0.15">
      <c r="A5" s="168" t="s">
        <v>474</v>
      </c>
    </row>
    <row r="6" spans="1:23" ht="16.5" customHeight="1" x14ac:dyDescent="0.15">
      <c r="A6" s="168" t="s">
        <v>203</v>
      </c>
    </row>
    <row r="7" spans="1:23" ht="16.5" customHeight="1" x14ac:dyDescent="0.15">
      <c r="A7" s="169" t="s">
        <v>254</v>
      </c>
    </row>
    <row r="8" spans="1:23" ht="16.5" customHeight="1" x14ac:dyDescent="0.15">
      <c r="A8" s="170" t="s">
        <v>255</v>
      </c>
    </row>
    <row r="9" spans="1:23" ht="16.5" customHeight="1" x14ac:dyDescent="0.15">
      <c r="A9" s="169" t="s">
        <v>256</v>
      </c>
    </row>
    <row r="10" spans="1:23" ht="16.5" customHeight="1" x14ac:dyDescent="0.15">
      <c r="A10" s="168" t="s">
        <v>257</v>
      </c>
    </row>
    <row r="11" spans="1:23" ht="16.5" customHeight="1" x14ac:dyDescent="0.15">
      <c r="A11" s="169" t="s">
        <v>258</v>
      </c>
    </row>
    <row r="12" spans="1:23" ht="16.5" customHeight="1" x14ac:dyDescent="0.15"/>
    <row r="13" spans="1:23" ht="16.5" customHeight="1" x14ac:dyDescent="0.25">
      <c r="A13" s="467" t="s">
        <v>37</v>
      </c>
      <c r="B13" s="422"/>
      <c r="C13" s="422"/>
      <c r="D13" s="422"/>
      <c r="E13" s="422"/>
      <c r="F13" s="422"/>
      <c r="G13" s="422"/>
      <c r="H13" s="422"/>
      <c r="I13" s="422"/>
      <c r="J13" s="422"/>
      <c r="K13" s="468"/>
      <c r="L13" s="468"/>
      <c r="M13" s="468"/>
      <c r="N13" s="468"/>
      <c r="O13" s="468"/>
      <c r="P13" s="468"/>
      <c r="Q13" s="468"/>
    </row>
    <row r="14" spans="1:23" ht="16.5" customHeight="1" x14ac:dyDescent="0.15">
      <c r="A14" s="859" t="s">
        <v>231</v>
      </c>
      <c r="B14" s="860"/>
      <c r="C14" s="860"/>
      <c r="D14" s="860"/>
      <c r="E14" s="860"/>
      <c r="F14" s="860"/>
      <c r="G14" s="860"/>
      <c r="H14" s="860"/>
      <c r="I14" s="860"/>
      <c r="J14" s="860"/>
      <c r="K14" s="860"/>
      <c r="L14" s="860"/>
      <c r="M14" s="860"/>
      <c r="N14" s="860"/>
      <c r="O14" s="860"/>
      <c r="P14" s="499"/>
      <c r="Q14" s="499"/>
    </row>
    <row r="15" spans="1:23" ht="16.5" customHeight="1" x14ac:dyDescent="0.15">
      <c r="A15" s="700" t="s">
        <v>273</v>
      </c>
      <c r="B15" s="700"/>
      <c r="C15" s="700"/>
      <c r="D15" s="727"/>
      <c r="E15" s="728"/>
      <c r="F15" s="728"/>
      <c r="G15" s="728"/>
      <c r="H15" s="728"/>
      <c r="I15" s="728"/>
      <c r="J15" s="728"/>
      <c r="K15" s="728"/>
      <c r="L15" s="729"/>
      <c r="M15" s="348"/>
      <c r="N15" s="339"/>
      <c r="O15" s="339"/>
      <c r="P15" s="339"/>
      <c r="Q15" s="339"/>
    </row>
    <row r="16" spans="1:23" ht="16.5" customHeight="1" x14ac:dyDescent="0.15">
      <c r="A16" s="676" t="s">
        <v>21</v>
      </c>
      <c r="B16" s="677"/>
      <c r="C16" s="678"/>
      <c r="D16" s="724"/>
      <c r="E16" s="725"/>
      <c r="F16" s="725"/>
      <c r="G16" s="725"/>
      <c r="H16" s="725"/>
      <c r="I16" s="725"/>
      <c r="J16" s="725"/>
      <c r="K16" s="725"/>
      <c r="L16" s="726"/>
    </row>
    <row r="17" spans="1:17" ht="16.5" customHeight="1" x14ac:dyDescent="0.15">
      <c r="A17" s="679" t="s">
        <v>8</v>
      </c>
      <c r="B17" s="680"/>
      <c r="C17" s="681"/>
      <c r="D17" s="724"/>
      <c r="E17" s="725"/>
      <c r="F17" s="725"/>
      <c r="G17" s="725"/>
      <c r="H17" s="725"/>
      <c r="I17" s="725"/>
      <c r="J17" s="725"/>
      <c r="K17" s="725"/>
      <c r="L17" s="726"/>
    </row>
    <row r="18" spans="1:17" ht="16.5" customHeight="1" x14ac:dyDescent="0.15">
      <c r="A18" s="692" t="s">
        <v>365</v>
      </c>
      <c r="B18" s="693"/>
      <c r="C18" s="694"/>
      <c r="D18" s="347"/>
      <c r="E18" s="346" t="s">
        <v>360</v>
      </c>
      <c r="F18" s="345"/>
      <c r="G18" s="549" t="s">
        <v>361</v>
      </c>
      <c r="H18" s="763" t="s">
        <v>362</v>
      </c>
      <c r="I18" s="696"/>
      <c r="J18" s="765"/>
      <c r="K18" s="699"/>
      <c r="L18" s="766"/>
    </row>
    <row r="19" spans="1:17" ht="16.5" customHeight="1" x14ac:dyDescent="0.15">
      <c r="A19" s="695" t="s">
        <v>2</v>
      </c>
      <c r="B19" s="696"/>
      <c r="C19" s="697"/>
      <c r="D19" s="698"/>
      <c r="E19" s="699"/>
      <c r="F19" s="86"/>
      <c r="G19" s="87"/>
      <c r="H19" s="87"/>
      <c r="I19" s="87"/>
      <c r="J19" s="87"/>
    </row>
    <row r="20" spans="1:17" ht="16.5" customHeight="1" x14ac:dyDescent="0.15"/>
    <row r="21" spans="1:17" ht="16.5" customHeight="1" x14ac:dyDescent="0.15">
      <c r="A21" s="153" t="s">
        <v>204</v>
      </c>
      <c r="B21" s="154" t="s">
        <v>205</v>
      </c>
      <c r="C21" s="154"/>
      <c r="D21" s="154"/>
      <c r="E21" s="483" t="s">
        <v>206</v>
      </c>
      <c r="F21" s="154"/>
      <c r="G21" s="155" t="s">
        <v>211</v>
      </c>
      <c r="H21" s="155"/>
      <c r="I21" s="154"/>
      <c r="J21" s="154" t="s">
        <v>213</v>
      </c>
      <c r="K21" s="156"/>
      <c r="L21" s="158"/>
      <c r="M21" s="158"/>
    </row>
    <row r="22" spans="1:17" ht="16.5" customHeight="1" x14ac:dyDescent="0.15">
      <c r="A22" s="157"/>
      <c r="B22" s="158"/>
      <c r="C22" s="158"/>
      <c r="D22" s="158"/>
      <c r="E22" s="158"/>
      <c r="F22" s="158"/>
      <c r="G22" s="159"/>
      <c r="H22" s="159"/>
      <c r="I22" s="158"/>
      <c r="J22" s="158"/>
      <c r="K22" s="160"/>
      <c r="L22" s="158"/>
      <c r="M22" s="158"/>
    </row>
    <row r="23" spans="1:17" ht="16.5" customHeight="1" x14ac:dyDescent="0.15">
      <c r="A23" s="161" t="s">
        <v>210</v>
      </c>
      <c r="B23" s="162"/>
      <c r="C23" s="162" t="s">
        <v>209</v>
      </c>
      <c r="D23" s="162"/>
      <c r="E23" s="786" t="s">
        <v>207</v>
      </c>
      <c r="F23" s="786"/>
      <c r="G23" s="162" t="s">
        <v>212</v>
      </c>
      <c r="H23" s="162"/>
      <c r="I23" s="162"/>
      <c r="J23" s="162" t="s">
        <v>208</v>
      </c>
      <c r="K23" s="163"/>
      <c r="L23" s="158"/>
      <c r="M23" s="158"/>
    </row>
    <row r="24" spans="1:17" ht="16.5" customHeight="1" x14ac:dyDescent="0.15"/>
    <row r="25" spans="1:17" ht="16.5" customHeight="1" x14ac:dyDescent="0.15">
      <c r="A25" s="434" t="s">
        <v>57</v>
      </c>
    </row>
    <row r="26" spans="1:17" ht="16.5" customHeight="1" x14ac:dyDescent="0.15">
      <c r="A26" s="48" t="s">
        <v>227</v>
      </c>
    </row>
    <row r="27" spans="1:17" ht="16.5" customHeight="1" x14ac:dyDescent="0.15">
      <c r="A27" s="631" t="s">
        <v>9</v>
      </c>
      <c r="B27" s="632"/>
      <c r="C27" s="807"/>
      <c r="D27" s="808"/>
      <c r="E27" s="32"/>
      <c r="F27" s="42" t="s">
        <v>65</v>
      </c>
      <c r="G27" s="43"/>
      <c r="H27" s="44"/>
      <c r="I27" s="917" t="s">
        <v>68</v>
      </c>
      <c r="J27" s="917"/>
      <c r="K27" s="918"/>
    </row>
    <row r="28" spans="1:17" ht="16.5" customHeight="1" x14ac:dyDescent="0.15"/>
    <row r="29" spans="1:17" ht="16.5" customHeight="1" x14ac:dyDescent="0.15">
      <c r="A29" s="48" t="s">
        <v>253</v>
      </c>
      <c r="B29" s="48"/>
      <c r="C29" s="48"/>
      <c r="D29" s="48"/>
      <c r="E29" s="33"/>
      <c r="F29" s="33"/>
      <c r="G29" s="33"/>
      <c r="H29" s="33"/>
      <c r="I29" s="210"/>
      <c r="J29" s="210"/>
      <c r="K29" s="33"/>
      <c r="L29" s="194"/>
      <c r="M29" s="194"/>
      <c r="N29" s="33"/>
      <c r="O29" s="33"/>
      <c r="P29" s="487"/>
      <c r="Q29" s="487"/>
    </row>
    <row r="30" spans="1:17" ht="16.5" customHeight="1" x14ac:dyDescent="0.15">
      <c r="A30" s="682" t="s">
        <v>11</v>
      </c>
      <c r="B30" s="683"/>
      <c r="C30" s="88"/>
      <c r="D30" s="207"/>
      <c r="E30" s="49"/>
      <c r="F30" s="34" t="s">
        <v>271</v>
      </c>
      <c r="G30" s="50"/>
      <c r="H30" s="51"/>
      <c r="J30" s="212" t="s">
        <v>272</v>
      </c>
      <c r="K30" s="51"/>
      <c r="L30" s="51"/>
      <c r="M30" s="51"/>
      <c r="N30" s="50" t="s">
        <v>218</v>
      </c>
      <c r="O30" s="36"/>
      <c r="P30" s="487"/>
      <c r="Q30" s="487"/>
    </row>
    <row r="31" spans="1:17" ht="16.5" customHeight="1" x14ac:dyDescent="0.15">
      <c r="A31" s="684"/>
      <c r="B31" s="685"/>
      <c r="C31" s="89"/>
      <c r="D31" s="208"/>
      <c r="E31" s="49"/>
      <c r="F31" s="37" t="s">
        <v>215</v>
      </c>
      <c r="G31" s="52"/>
      <c r="H31" s="38"/>
      <c r="I31" s="162"/>
      <c r="J31" s="38" t="s">
        <v>217</v>
      </c>
      <c r="K31" s="39"/>
      <c r="L31" s="39"/>
      <c r="M31" s="39"/>
      <c r="N31" s="38" t="s">
        <v>219</v>
      </c>
      <c r="O31" s="40"/>
      <c r="P31" s="487"/>
      <c r="Q31" s="487"/>
    </row>
    <row r="32" spans="1:17" ht="16.5" customHeight="1" x14ac:dyDescent="0.15"/>
    <row r="33" spans="1:17" ht="16.5" customHeight="1" x14ac:dyDescent="0.15">
      <c r="A33" s="48" t="s">
        <v>197</v>
      </c>
      <c r="B33" s="48"/>
      <c r="C33" s="48"/>
      <c r="D33" s="48"/>
      <c r="E33" s="33"/>
      <c r="F33" s="33"/>
      <c r="G33" s="33"/>
      <c r="H33" s="33"/>
      <c r="I33" s="33"/>
      <c r="J33" s="33"/>
      <c r="K33" s="33"/>
      <c r="L33" s="194"/>
      <c r="M33" s="194"/>
      <c r="N33" s="33"/>
    </row>
    <row r="34" spans="1:17" ht="16.5" customHeight="1" x14ac:dyDescent="0.15">
      <c r="A34" s="633" t="s">
        <v>220</v>
      </c>
      <c r="B34" s="686"/>
      <c r="C34" s="90"/>
      <c r="D34" s="91"/>
      <c r="E34" s="53"/>
      <c r="F34" s="688" t="s">
        <v>221</v>
      </c>
      <c r="G34" s="689"/>
      <c r="H34" s="50" t="s">
        <v>223</v>
      </c>
      <c r="I34" s="35"/>
      <c r="J34" s="50" t="s">
        <v>225</v>
      </c>
      <c r="K34" s="35"/>
      <c r="L34" s="196"/>
      <c r="M34" s="196"/>
      <c r="N34" s="36"/>
    </row>
    <row r="35" spans="1:17" ht="16.5" customHeight="1" x14ac:dyDescent="0.15">
      <c r="A35" s="634"/>
      <c r="B35" s="687"/>
      <c r="C35" s="92"/>
      <c r="D35" s="93"/>
      <c r="E35" s="33"/>
      <c r="F35" s="690" t="s">
        <v>222</v>
      </c>
      <c r="G35" s="691"/>
      <c r="H35" s="52" t="s">
        <v>224</v>
      </c>
      <c r="I35" s="38"/>
      <c r="J35" s="52" t="s">
        <v>226</v>
      </c>
      <c r="K35" s="38"/>
      <c r="L35" s="197"/>
      <c r="M35" s="197"/>
      <c r="N35" s="40"/>
    </row>
    <row r="36" spans="1:17" ht="16.5" customHeight="1" x14ac:dyDescent="0.15"/>
    <row r="37" spans="1:17" ht="16.5" customHeight="1" x14ac:dyDescent="0.15">
      <c r="A37" s="442" t="s">
        <v>316</v>
      </c>
      <c r="B37" s="54"/>
      <c r="C37" s="48"/>
      <c r="D37" s="48"/>
      <c r="E37" s="164"/>
    </row>
    <row r="38" spans="1:17" ht="16.5" customHeight="1" x14ac:dyDescent="0.15">
      <c r="A38" s="94" t="s">
        <v>466</v>
      </c>
      <c r="B38" s="95"/>
      <c r="C38" s="95"/>
      <c r="D38" s="95"/>
      <c r="E38" s="164"/>
    </row>
    <row r="39" spans="1:17" ht="16.5" customHeight="1" x14ac:dyDescent="0.15">
      <c r="A39" s="631" t="s">
        <v>13</v>
      </c>
      <c r="B39" s="632"/>
      <c r="C39" s="284"/>
      <c r="D39" s="266" t="s">
        <v>3</v>
      </c>
      <c r="E39" s="164"/>
    </row>
    <row r="40" spans="1:17" ht="16.5" customHeight="1" x14ac:dyDescent="0.15">
      <c r="A40" s="285"/>
      <c r="B40" s="285"/>
      <c r="C40" s="213"/>
      <c r="D40" s="285"/>
      <c r="E40" s="164"/>
    </row>
    <row r="41" spans="1:17" ht="33.75" customHeight="1" x14ac:dyDescent="0.15">
      <c r="A41" s="709" t="s">
        <v>388</v>
      </c>
      <c r="B41" s="709"/>
      <c r="C41" s="709"/>
      <c r="D41" s="709"/>
      <c r="E41" s="709"/>
      <c r="F41" s="709"/>
      <c r="G41" s="709"/>
      <c r="H41" s="709"/>
      <c r="I41" s="709"/>
      <c r="J41" s="709"/>
      <c r="K41" s="709"/>
      <c r="L41" s="709"/>
      <c r="M41" s="709"/>
      <c r="N41" s="709"/>
      <c r="O41" s="709"/>
      <c r="P41" s="495"/>
      <c r="Q41" s="495"/>
    </row>
    <row r="42" spans="1:17" ht="16.5" customHeight="1" x14ac:dyDescent="0.15">
      <c r="A42" s="633"/>
      <c r="B42" s="635" t="s">
        <v>278</v>
      </c>
      <c r="C42" s="636"/>
      <c r="D42" s="636"/>
      <c r="E42" s="637"/>
      <c r="F42" s="635" t="s">
        <v>277</v>
      </c>
      <c r="G42" s="636"/>
      <c r="H42" s="636"/>
      <c r="I42" s="637"/>
      <c r="J42" s="633" t="s">
        <v>27</v>
      </c>
      <c r="K42" s="686"/>
      <c r="L42" s="686"/>
      <c r="M42" s="703"/>
      <c r="N42" s="48"/>
      <c r="O42" s="129"/>
      <c r="P42" s="129"/>
      <c r="Q42" s="129"/>
    </row>
    <row r="43" spans="1:17" ht="16.5" customHeight="1" x14ac:dyDescent="0.15">
      <c r="A43" s="634"/>
      <c r="B43" s="638"/>
      <c r="C43" s="639"/>
      <c r="D43" s="934" t="s">
        <v>164</v>
      </c>
      <c r="E43" s="935"/>
      <c r="F43" s="638"/>
      <c r="G43" s="639"/>
      <c r="H43" s="934" t="s">
        <v>164</v>
      </c>
      <c r="I43" s="935"/>
      <c r="J43" s="109"/>
      <c r="K43" s="56"/>
      <c r="L43" s="934" t="s">
        <v>164</v>
      </c>
      <c r="M43" s="935"/>
      <c r="N43" s="710"/>
      <c r="O43" s="710"/>
      <c r="P43" s="496"/>
      <c r="Q43" s="496"/>
    </row>
    <row r="44" spans="1:17" ht="16.5" customHeight="1" x14ac:dyDescent="0.15">
      <c r="A44" s="99" t="s">
        <v>15</v>
      </c>
      <c r="B44" s="267"/>
      <c r="C44" s="58"/>
      <c r="D44" s="75"/>
      <c r="E44" s="59"/>
      <c r="F44" s="267"/>
      <c r="G44" s="58"/>
      <c r="H44" s="75"/>
      <c r="I44" s="59"/>
      <c r="J44" s="243"/>
      <c r="K44" s="61"/>
      <c r="L44" s="246"/>
      <c r="M44" s="61" t="s">
        <v>3</v>
      </c>
      <c r="N44" s="129"/>
      <c r="O44" s="129"/>
      <c r="P44" s="129"/>
      <c r="Q44" s="129"/>
    </row>
    <row r="45" spans="1:17" ht="16.5" customHeight="1" x14ac:dyDescent="0.15">
      <c r="A45" s="100" t="s">
        <v>16</v>
      </c>
      <c r="B45" s="62"/>
      <c r="C45" s="280"/>
      <c r="D45" s="276"/>
      <c r="E45" s="279"/>
      <c r="F45" s="62"/>
      <c r="G45" s="280"/>
      <c r="H45" s="276"/>
      <c r="I45" s="279"/>
      <c r="J45" s="244"/>
      <c r="K45" s="65"/>
      <c r="L45" s="246"/>
      <c r="M45" s="65" t="s">
        <v>163</v>
      </c>
      <c r="N45" s="129"/>
      <c r="O45" s="129"/>
      <c r="P45" s="129"/>
      <c r="Q45" s="129"/>
    </row>
    <row r="46" spans="1:17" ht="16.5" customHeight="1" x14ac:dyDescent="0.15">
      <c r="A46" s="100" t="s">
        <v>18</v>
      </c>
      <c r="B46" s="62"/>
      <c r="C46" s="280"/>
      <c r="D46" s="276"/>
      <c r="E46" s="279"/>
      <c r="F46" s="62"/>
      <c r="G46" s="280"/>
      <c r="H46" s="276"/>
      <c r="I46" s="279"/>
      <c r="J46" s="244"/>
      <c r="K46" s="65"/>
      <c r="L46" s="246"/>
      <c r="M46" s="65" t="s">
        <v>163</v>
      </c>
      <c r="N46" s="129"/>
      <c r="O46" s="129"/>
      <c r="P46" s="129"/>
      <c r="Q46" s="129"/>
    </row>
    <row r="47" spans="1:17" ht="16.5" customHeight="1" x14ac:dyDescent="0.15">
      <c r="A47" s="100" t="s">
        <v>19</v>
      </c>
      <c r="B47" s="62"/>
      <c r="C47" s="280"/>
      <c r="D47" s="276"/>
      <c r="E47" s="279"/>
      <c r="F47" s="62"/>
      <c r="G47" s="280"/>
      <c r="H47" s="276"/>
      <c r="I47" s="279"/>
      <c r="J47" s="244"/>
      <c r="K47" s="65"/>
      <c r="L47" s="246"/>
      <c r="M47" s="65" t="s">
        <v>163</v>
      </c>
      <c r="N47" s="129"/>
      <c r="O47" s="129"/>
      <c r="P47" s="129"/>
      <c r="Q47" s="129"/>
    </row>
    <row r="48" spans="1:17" ht="16.5" customHeight="1" x14ac:dyDescent="0.15">
      <c r="A48" s="101" t="s">
        <v>62</v>
      </c>
      <c r="B48" s="66"/>
      <c r="C48" s="67"/>
      <c r="D48" s="78"/>
      <c r="E48" s="68"/>
      <c r="F48" s="66"/>
      <c r="G48" s="67"/>
      <c r="H48" s="78"/>
      <c r="I48" s="68"/>
      <c r="J48" s="244"/>
      <c r="K48" s="65"/>
      <c r="L48" s="246"/>
      <c r="M48" s="65" t="s">
        <v>163</v>
      </c>
      <c r="N48" s="129"/>
      <c r="O48" s="129"/>
      <c r="P48" s="129"/>
      <c r="Q48" s="129"/>
    </row>
    <row r="49" spans="1:18" ht="16.5" customHeight="1" x14ac:dyDescent="0.15">
      <c r="A49" s="100" t="s">
        <v>61</v>
      </c>
      <c r="B49" s="62"/>
      <c r="C49" s="280"/>
      <c r="D49" s="276"/>
      <c r="E49" s="279"/>
      <c r="F49" s="62"/>
      <c r="G49" s="280"/>
      <c r="H49" s="276"/>
      <c r="I49" s="279"/>
      <c r="J49" s="244"/>
      <c r="K49" s="65"/>
      <c r="L49" s="246"/>
      <c r="M49" s="65" t="s">
        <v>163</v>
      </c>
      <c r="N49" s="129"/>
      <c r="O49" s="129"/>
      <c r="P49" s="129"/>
      <c r="Q49" s="129"/>
    </row>
    <row r="50" spans="1:18" ht="16.5" customHeight="1" x14ac:dyDescent="0.15">
      <c r="A50" s="101" t="s">
        <v>69</v>
      </c>
      <c r="B50" s="283"/>
      <c r="C50" s="282"/>
      <c r="D50" s="80"/>
      <c r="E50" s="281"/>
      <c r="F50" s="283"/>
      <c r="G50" s="282"/>
      <c r="H50" s="80"/>
      <c r="I50" s="281"/>
      <c r="J50" s="245"/>
      <c r="K50" s="74"/>
      <c r="L50" s="246"/>
      <c r="M50" s="102" t="s">
        <v>163</v>
      </c>
      <c r="N50" s="129"/>
      <c r="O50" s="129"/>
      <c r="P50" s="129"/>
      <c r="Q50" s="129"/>
    </row>
    <row r="51" spans="1:18" ht="16.5" customHeight="1" x14ac:dyDescent="0.15">
      <c r="A51" s="264" t="s">
        <v>27</v>
      </c>
      <c r="B51" s="264">
        <f>SUM(B44:B50)</f>
        <v>0</v>
      </c>
      <c r="C51" s="266" t="s">
        <v>3</v>
      </c>
      <c r="D51" s="274">
        <f>SUM(D44:D50)</f>
        <v>0</v>
      </c>
      <c r="E51" s="265" t="s">
        <v>3</v>
      </c>
      <c r="F51" s="264">
        <f>SUM(F44:F50)</f>
        <v>0</v>
      </c>
      <c r="G51" s="266" t="s">
        <v>3</v>
      </c>
      <c r="H51" s="274">
        <f>SUM(H44:H50)</f>
        <v>0</v>
      </c>
      <c r="I51" s="265" t="s">
        <v>3</v>
      </c>
      <c r="J51" s="599">
        <f t="shared" ref="J51" si="0">B51+F51</f>
        <v>0</v>
      </c>
      <c r="K51" s="107" t="s">
        <v>64</v>
      </c>
      <c r="L51" s="108">
        <f t="shared" ref="L51" si="1">B51+F51</f>
        <v>0</v>
      </c>
      <c r="M51" s="266" t="s">
        <v>163</v>
      </c>
      <c r="N51" s="129"/>
      <c r="O51" s="285"/>
      <c r="P51" s="496"/>
      <c r="Q51" s="496"/>
    </row>
    <row r="52" spans="1:18" ht="15.75" customHeight="1" x14ac:dyDescent="0.15"/>
    <row r="53" spans="1:18" ht="16.5" customHeight="1" x14ac:dyDescent="0.15">
      <c r="A53" s="260" t="s">
        <v>356</v>
      </c>
      <c r="B53" s="55"/>
      <c r="C53" s="55"/>
      <c r="D53" s="55"/>
      <c r="E53" s="55"/>
      <c r="F53" s="55"/>
      <c r="G53" s="55"/>
      <c r="H53" s="55"/>
    </row>
    <row r="54" spans="1:18" ht="16.5" customHeight="1" x14ac:dyDescent="0.15">
      <c r="A54" s="655" t="s">
        <v>7</v>
      </c>
      <c r="B54" s="705" t="s">
        <v>200</v>
      </c>
      <c r="C54" s="705"/>
      <c r="D54" s="705" t="s">
        <v>201</v>
      </c>
      <c r="E54" s="705"/>
      <c r="F54" s="714" t="s">
        <v>318</v>
      </c>
      <c r="G54" s="714"/>
      <c r="H54" s="716" t="s">
        <v>27</v>
      </c>
      <c r="I54" s="717"/>
    </row>
    <row r="55" spans="1:18" ht="16.5" customHeight="1" x14ac:dyDescent="0.15">
      <c r="A55" s="655"/>
      <c r="B55" s="558"/>
      <c r="C55" s="294"/>
      <c r="D55" s="558"/>
      <c r="E55" s="294"/>
      <c r="F55" s="565"/>
      <c r="G55" s="473" t="s">
        <v>3</v>
      </c>
      <c r="H55" s="638"/>
      <c r="I55" s="639"/>
      <c r="M55" s="241"/>
      <c r="O55" s="215"/>
      <c r="P55" s="215"/>
      <c r="Q55" s="215"/>
      <c r="R55" s="215"/>
    </row>
    <row r="56" spans="1:18" ht="16.5" customHeight="1" x14ac:dyDescent="0.15">
      <c r="A56" s="655"/>
      <c r="B56" s="705" t="s">
        <v>198</v>
      </c>
      <c r="C56" s="705"/>
      <c r="D56" s="705" t="s">
        <v>48</v>
      </c>
      <c r="E56" s="705"/>
      <c r="F56" s="714" t="s">
        <v>199</v>
      </c>
      <c r="G56" s="714"/>
      <c r="H56" s="712">
        <f>(B55+D55+F55+B57+D57+F57)</f>
        <v>0</v>
      </c>
      <c r="I56" s="718" t="s">
        <v>3</v>
      </c>
      <c r="M56" s="241"/>
      <c r="O56" s="215"/>
      <c r="P56" s="215"/>
      <c r="Q56" s="215"/>
      <c r="R56" s="215"/>
    </row>
    <row r="57" spans="1:18" ht="16.5" customHeight="1" x14ac:dyDescent="0.15">
      <c r="A57" s="655"/>
      <c r="B57" s="558"/>
      <c r="C57" s="294" t="s">
        <v>3</v>
      </c>
      <c r="D57" s="558"/>
      <c r="E57" s="294" t="s">
        <v>3</v>
      </c>
      <c r="F57" s="558"/>
      <c r="G57" s="294" t="s">
        <v>3</v>
      </c>
      <c r="H57" s="713"/>
      <c r="I57" s="719"/>
    </row>
    <row r="58" spans="1:18" ht="16.5" customHeight="1" x14ac:dyDescent="0.15"/>
    <row r="59" spans="1:18" ht="16.5" customHeight="1" x14ac:dyDescent="0.15">
      <c r="A59" s="715" t="s">
        <v>319</v>
      </c>
      <c r="B59" s="715"/>
      <c r="C59" s="715"/>
      <c r="D59" s="715"/>
      <c r="E59" s="715"/>
      <c r="F59" s="715"/>
      <c r="G59" s="715"/>
      <c r="H59" s="715"/>
      <c r="I59" s="715"/>
      <c r="J59" s="715"/>
      <c r="K59" s="715"/>
      <c r="L59" s="715"/>
      <c r="M59" s="715"/>
      <c r="N59" s="715"/>
      <c r="O59" s="715"/>
      <c r="P59" s="497"/>
      <c r="Q59" s="497"/>
    </row>
    <row r="60" spans="1:18" ht="16.5" customHeight="1" x14ac:dyDescent="0.15">
      <c r="A60" s="269"/>
      <c r="B60" s="705" t="s">
        <v>104</v>
      </c>
      <c r="C60" s="705"/>
    </row>
    <row r="61" spans="1:18" ht="16.5" customHeight="1" x14ac:dyDescent="0.15">
      <c r="A61" s="171" t="s">
        <v>15</v>
      </c>
      <c r="B61" s="267"/>
      <c r="C61" s="199" t="s">
        <v>1</v>
      </c>
    </row>
    <row r="62" spans="1:18" ht="16.5" customHeight="1" x14ac:dyDescent="0.15">
      <c r="A62" s="172" t="s">
        <v>16</v>
      </c>
      <c r="B62" s="62"/>
      <c r="C62" s="280" t="s">
        <v>1</v>
      </c>
    </row>
    <row r="63" spans="1:18" ht="16.5" customHeight="1" x14ac:dyDescent="0.15">
      <c r="A63" s="172" t="s">
        <v>18</v>
      </c>
      <c r="B63" s="62"/>
      <c r="C63" s="280" t="s">
        <v>1</v>
      </c>
    </row>
    <row r="64" spans="1:18" ht="16.5" customHeight="1" x14ac:dyDescent="0.15">
      <c r="A64" s="172" t="s">
        <v>19</v>
      </c>
      <c r="B64" s="62"/>
      <c r="C64" s="280" t="s">
        <v>1</v>
      </c>
    </row>
    <row r="65" spans="1:17" ht="16.5" customHeight="1" x14ac:dyDescent="0.15">
      <c r="A65" s="172" t="s">
        <v>62</v>
      </c>
      <c r="B65" s="62"/>
      <c r="C65" s="280" t="s">
        <v>1</v>
      </c>
    </row>
    <row r="66" spans="1:17" ht="16.5" customHeight="1" x14ac:dyDescent="0.15">
      <c r="A66" s="172" t="s">
        <v>61</v>
      </c>
      <c r="B66" s="62"/>
      <c r="C66" s="280" t="s">
        <v>1</v>
      </c>
    </row>
    <row r="67" spans="1:17" ht="16.5" customHeight="1" x14ac:dyDescent="0.15">
      <c r="A67" s="117" t="s">
        <v>69</v>
      </c>
      <c r="B67" s="283"/>
      <c r="C67" s="138" t="s">
        <v>1</v>
      </c>
    </row>
    <row r="68" spans="1:17" ht="16.5" customHeight="1" x14ac:dyDescent="0.15">
      <c r="A68" s="173" t="s">
        <v>63</v>
      </c>
      <c r="B68" s="270">
        <f>SUM(B61:B67)</f>
        <v>0</v>
      </c>
      <c r="C68" s="180" t="s">
        <v>1</v>
      </c>
    </row>
    <row r="69" spans="1:17" ht="16.5" customHeight="1" x14ac:dyDescent="0.15">
      <c r="A69" s="472" t="s">
        <v>355</v>
      </c>
      <c r="B69" s="432"/>
      <c r="C69" s="341"/>
      <c r="D69" s="496"/>
      <c r="E69" s="381"/>
      <c r="F69" s="158"/>
      <c r="G69" s="158"/>
      <c r="H69" s="158"/>
      <c r="I69" s="158"/>
      <c r="J69" s="158"/>
      <c r="K69" s="158"/>
      <c r="L69" s="158"/>
      <c r="M69" s="158"/>
      <c r="N69" s="158"/>
    </row>
    <row r="70" spans="1:17" ht="16.5" customHeight="1" x14ac:dyDescent="0.15">
      <c r="A70" s="645" t="s">
        <v>274</v>
      </c>
      <c r="B70" s="645"/>
      <c r="C70" s="508">
        <v>1</v>
      </c>
      <c r="D70" s="564"/>
      <c r="E70" s="543">
        <v>2</v>
      </c>
      <c r="F70" s="563"/>
      <c r="G70" s="158"/>
      <c r="H70" s="916" t="s">
        <v>275</v>
      </c>
      <c r="I70" s="917"/>
      <c r="J70" s="917"/>
      <c r="K70" s="917"/>
      <c r="L70" s="917"/>
      <c r="M70" s="917"/>
      <c r="N70" s="917"/>
      <c r="O70" s="917"/>
      <c r="P70" s="917"/>
      <c r="Q70" s="918"/>
    </row>
    <row r="71" spans="1:17" ht="16.5" customHeight="1" x14ac:dyDescent="0.15">
      <c r="A71" s="645"/>
      <c r="B71" s="645"/>
      <c r="C71" s="507">
        <v>3</v>
      </c>
      <c r="D71" s="505"/>
      <c r="E71" s="544">
        <v>4</v>
      </c>
      <c r="F71" s="506"/>
      <c r="G71" s="502"/>
      <c r="H71" s="231"/>
      <c r="I71" s="502"/>
      <c r="J71" s="502"/>
      <c r="K71" s="502"/>
      <c r="L71" s="502"/>
      <c r="M71" s="502"/>
      <c r="N71" s="502"/>
      <c r="O71" s="502"/>
      <c r="P71" s="502"/>
      <c r="Q71" s="502"/>
    </row>
    <row r="72" spans="1:17" s="220" customFormat="1" ht="16.5" customHeight="1" x14ac:dyDescent="0.15">
      <c r="A72" s="218"/>
      <c r="B72" s="218"/>
      <c r="C72" s="213"/>
      <c r="D72" s="213"/>
      <c r="E72" s="218"/>
      <c r="F72" s="218"/>
      <c r="H72" s="231"/>
      <c r="P72" s="502"/>
      <c r="Q72" s="502"/>
    </row>
    <row r="73" spans="1:17" ht="16.5" customHeight="1" x14ac:dyDescent="0.15">
      <c r="A73" s="261" t="s">
        <v>477</v>
      </c>
      <c r="B73" s="55"/>
      <c r="C73" s="55"/>
      <c r="D73" s="55"/>
      <c r="E73" s="55"/>
      <c r="F73" s="55"/>
      <c r="G73" s="55"/>
      <c r="H73" s="55"/>
      <c r="I73" s="55"/>
      <c r="J73" s="55"/>
      <c r="K73" s="272"/>
      <c r="L73" s="272"/>
      <c r="M73" s="272"/>
    </row>
    <row r="74" spans="1:17" ht="18" customHeight="1" x14ac:dyDescent="0.15">
      <c r="A74" s="273"/>
      <c r="B74" s="706" t="s">
        <v>33</v>
      </c>
      <c r="C74" s="707"/>
      <c r="D74" s="706" t="s">
        <v>475</v>
      </c>
      <c r="E74" s="708"/>
      <c r="F74" s="706" t="s">
        <v>35</v>
      </c>
      <c r="G74" s="708"/>
      <c r="H74" s="706" t="s">
        <v>36</v>
      </c>
      <c r="I74" s="708"/>
      <c r="J74" s="704" t="s">
        <v>27</v>
      </c>
      <c r="K74" s="640"/>
      <c r="L74" s="285"/>
      <c r="M74" s="285"/>
    </row>
    <row r="75" spans="1:17" ht="18" customHeight="1" x14ac:dyDescent="0.15">
      <c r="A75" s="133" t="s">
        <v>15</v>
      </c>
      <c r="B75" s="593"/>
      <c r="C75" s="199" t="s">
        <v>3</v>
      </c>
      <c r="D75" s="611"/>
      <c r="E75" s="81" t="s">
        <v>3</v>
      </c>
      <c r="F75" s="75"/>
      <c r="G75" s="81" t="s">
        <v>3</v>
      </c>
      <c r="H75" s="593"/>
      <c r="I75" s="81" t="s">
        <v>3</v>
      </c>
      <c r="J75" s="242">
        <f t="shared" ref="J75:J81" si="2">SUM(B75,D75,F75,H75)</f>
        <v>0</v>
      </c>
      <c r="K75" s="199" t="s">
        <v>3</v>
      </c>
      <c r="L75" s="285"/>
      <c r="M75" s="285"/>
    </row>
    <row r="76" spans="1:17" ht="18" customHeight="1" x14ac:dyDescent="0.15">
      <c r="A76" s="278" t="s">
        <v>16</v>
      </c>
      <c r="B76" s="594"/>
      <c r="C76" s="280" t="s">
        <v>3</v>
      </c>
      <c r="D76" s="594"/>
      <c r="E76" s="279" t="s">
        <v>3</v>
      </c>
      <c r="F76" s="276"/>
      <c r="G76" s="279" t="s">
        <v>3</v>
      </c>
      <c r="H76" s="594"/>
      <c r="I76" s="279" t="s">
        <v>3</v>
      </c>
      <c r="J76" s="242">
        <f t="shared" si="2"/>
        <v>0</v>
      </c>
      <c r="K76" s="280" t="s">
        <v>3</v>
      </c>
      <c r="L76" s="285"/>
      <c r="M76" s="285"/>
    </row>
    <row r="77" spans="1:17" ht="18" customHeight="1" x14ac:dyDescent="0.15">
      <c r="A77" s="278" t="s">
        <v>18</v>
      </c>
      <c r="B77" s="594"/>
      <c r="C77" s="280" t="s">
        <v>3</v>
      </c>
      <c r="D77" s="594"/>
      <c r="E77" s="279" t="s">
        <v>3</v>
      </c>
      <c r="F77" s="276"/>
      <c r="G77" s="279" t="s">
        <v>3</v>
      </c>
      <c r="H77" s="594"/>
      <c r="I77" s="279" t="s">
        <v>3</v>
      </c>
      <c r="J77" s="242">
        <f t="shared" si="2"/>
        <v>0</v>
      </c>
      <c r="K77" s="280" t="s">
        <v>3</v>
      </c>
      <c r="L77" s="285"/>
      <c r="M77" s="285"/>
    </row>
    <row r="78" spans="1:17" ht="18" customHeight="1" x14ac:dyDescent="0.15">
      <c r="A78" s="278" t="s">
        <v>19</v>
      </c>
      <c r="B78" s="594"/>
      <c r="C78" s="280" t="s">
        <v>3</v>
      </c>
      <c r="D78" s="594"/>
      <c r="E78" s="279" t="s">
        <v>3</v>
      </c>
      <c r="F78" s="276"/>
      <c r="G78" s="279" t="s">
        <v>3</v>
      </c>
      <c r="H78" s="594"/>
      <c r="I78" s="279" t="s">
        <v>3</v>
      </c>
      <c r="J78" s="242">
        <f t="shared" si="2"/>
        <v>0</v>
      </c>
      <c r="K78" s="280" t="s">
        <v>3</v>
      </c>
      <c r="L78" s="285"/>
      <c r="M78" s="285"/>
    </row>
    <row r="79" spans="1:17" ht="18" customHeight="1" x14ac:dyDescent="0.15">
      <c r="A79" s="101" t="s">
        <v>62</v>
      </c>
      <c r="B79" s="595"/>
      <c r="C79" s="67" t="s">
        <v>3</v>
      </c>
      <c r="D79" s="610"/>
      <c r="E79" s="68" t="s">
        <v>3</v>
      </c>
      <c r="F79" s="78"/>
      <c r="G79" s="68" t="s">
        <v>3</v>
      </c>
      <c r="H79" s="595"/>
      <c r="I79" s="68" t="s">
        <v>3</v>
      </c>
      <c r="J79" s="242">
        <f t="shared" si="2"/>
        <v>0</v>
      </c>
      <c r="K79" s="67" t="s">
        <v>3</v>
      </c>
      <c r="L79" s="285"/>
      <c r="M79" s="285"/>
    </row>
    <row r="80" spans="1:17" ht="18" customHeight="1" x14ac:dyDescent="0.15">
      <c r="A80" s="174" t="s">
        <v>61</v>
      </c>
      <c r="B80" s="595"/>
      <c r="C80" s="67" t="s">
        <v>3</v>
      </c>
      <c r="D80" s="610"/>
      <c r="E80" s="68" t="s">
        <v>3</v>
      </c>
      <c r="F80" s="78"/>
      <c r="G80" s="68" t="s">
        <v>3</v>
      </c>
      <c r="H80" s="595"/>
      <c r="I80" s="68" t="s">
        <v>3</v>
      </c>
      <c r="J80" s="242">
        <f t="shared" si="2"/>
        <v>0</v>
      </c>
      <c r="K80" s="67" t="s">
        <v>3</v>
      </c>
      <c r="L80" s="285"/>
      <c r="M80" s="285"/>
    </row>
    <row r="81" spans="1:19" ht="18" customHeight="1" x14ac:dyDescent="0.15">
      <c r="A81" s="174" t="s">
        <v>69</v>
      </c>
      <c r="B81" s="613"/>
      <c r="C81" s="67" t="s">
        <v>3</v>
      </c>
      <c r="D81" s="610"/>
      <c r="E81" s="68" t="s">
        <v>3</v>
      </c>
      <c r="F81" s="78"/>
      <c r="G81" s="68" t="s">
        <v>3</v>
      </c>
      <c r="H81" s="595"/>
      <c r="I81" s="68" t="s">
        <v>3</v>
      </c>
      <c r="J81" s="242">
        <f t="shared" si="2"/>
        <v>0</v>
      </c>
      <c r="K81" s="67" t="s">
        <v>3</v>
      </c>
      <c r="L81" s="285"/>
      <c r="M81" s="285"/>
    </row>
    <row r="82" spans="1:19" ht="18" customHeight="1" x14ac:dyDescent="0.15">
      <c r="A82" s="264" t="s">
        <v>27</v>
      </c>
      <c r="B82" s="274">
        <f>SUM(B75:B81)</f>
        <v>0</v>
      </c>
      <c r="C82" s="275" t="s">
        <v>26</v>
      </c>
      <c r="D82" s="274">
        <f>SUM(D75:D81)</f>
        <v>0</v>
      </c>
      <c r="E82" s="265" t="s">
        <v>26</v>
      </c>
      <c r="F82" s="274">
        <f>SUM(F75:F81)</f>
        <v>0</v>
      </c>
      <c r="G82" s="265" t="s">
        <v>26</v>
      </c>
      <c r="H82" s="274">
        <f>SUM(H75:H81)</f>
        <v>0</v>
      </c>
      <c r="I82" s="265" t="s">
        <v>26</v>
      </c>
      <c r="J82" s="600">
        <f>SUM(J75:J81)</f>
        <v>0</v>
      </c>
      <c r="K82" s="266" t="s">
        <v>26</v>
      </c>
      <c r="L82" s="285"/>
      <c r="M82" s="285"/>
    </row>
    <row r="83" spans="1:19" ht="16.5" customHeight="1" x14ac:dyDescent="0.15"/>
    <row r="84" spans="1:19" ht="16.5" customHeight="1" x14ac:dyDescent="0.15">
      <c r="A84" s="262" t="s">
        <v>465</v>
      </c>
      <c r="B84" s="285"/>
      <c r="C84" s="119"/>
      <c r="D84" s="119"/>
      <c r="E84" s="285"/>
      <c r="F84" s="55"/>
      <c r="G84" s="55"/>
      <c r="H84" s="55"/>
      <c r="I84" s="55"/>
      <c r="J84" s="112"/>
      <c r="K84" s="112"/>
      <c r="L84" s="112"/>
      <c r="M84" s="112"/>
      <c r="N84" s="55"/>
      <c r="O84" s="55"/>
      <c r="P84" s="55"/>
      <c r="Q84" s="55"/>
      <c r="R84" s="55"/>
    </row>
    <row r="85" spans="1:19" ht="47.25" customHeight="1" x14ac:dyDescent="0.15">
      <c r="A85" s="175"/>
      <c r="B85" s="701" t="s">
        <v>192</v>
      </c>
      <c r="C85" s="702"/>
      <c r="D85" s="809" t="s">
        <v>228</v>
      </c>
      <c r="E85" s="810"/>
      <c r="F85" s="811" t="s">
        <v>58</v>
      </c>
      <c r="G85" s="811"/>
      <c r="H85" s="811" t="s">
        <v>59</v>
      </c>
      <c r="I85" s="811"/>
      <c r="J85" s="811" t="s">
        <v>60</v>
      </c>
      <c r="K85" s="811"/>
      <c r="L85" s="908" t="s">
        <v>276</v>
      </c>
      <c r="M85" s="909"/>
      <c r="N85" s="619" t="s">
        <v>451</v>
      </c>
      <c r="O85" s="620"/>
      <c r="P85" s="619" t="s">
        <v>193</v>
      </c>
      <c r="Q85" s="620"/>
      <c r="R85" s="704" t="s">
        <v>27</v>
      </c>
      <c r="S85" s="640"/>
    </row>
    <row r="86" spans="1:19" ht="18" customHeight="1" x14ac:dyDescent="0.15">
      <c r="A86" s="120" t="s">
        <v>15</v>
      </c>
      <c r="B86" s="75"/>
      <c r="C86" s="199" t="s">
        <v>3</v>
      </c>
      <c r="D86" s="76"/>
      <c r="E86" s="81" t="s">
        <v>3</v>
      </c>
      <c r="F86" s="75"/>
      <c r="G86" s="81" t="s">
        <v>3</v>
      </c>
      <c r="H86" s="75"/>
      <c r="I86" s="81" t="s">
        <v>3</v>
      </c>
      <c r="J86" s="75"/>
      <c r="K86" s="199" t="s">
        <v>3</v>
      </c>
      <c r="L86" s="75"/>
      <c r="M86" s="199" t="s">
        <v>3</v>
      </c>
      <c r="N86" s="75"/>
      <c r="O86" s="221" t="s">
        <v>3</v>
      </c>
      <c r="P86" s="75"/>
      <c r="Q86" s="221" t="s">
        <v>3</v>
      </c>
      <c r="R86" s="570">
        <f>(B86+D86+F86+H86+J86+L86+N86+P86)</f>
        <v>0</v>
      </c>
      <c r="S86" s="199" t="s">
        <v>3</v>
      </c>
    </row>
    <row r="87" spans="1:19" ht="18" customHeight="1" x14ac:dyDescent="0.15">
      <c r="A87" s="121" t="s">
        <v>16</v>
      </c>
      <c r="B87" s="276"/>
      <c r="C87" s="280" t="s">
        <v>3</v>
      </c>
      <c r="D87" s="276"/>
      <c r="E87" s="279" t="s">
        <v>3</v>
      </c>
      <c r="F87" s="276"/>
      <c r="G87" s="279" t="s">
        <v>3</v>
      </c>
      <c r="H87" s="276"/>
      <c r="I87" s="279" t="s">
        <v>3</v>
      </c>
      <c r="J87" s="276"/>
      <c r="K87" s="280" t="s">
        <v>3</v>
      </c>
      <c r="L87" s="301"/>
      <c r="M87" s="280" t="s">
        <v>3</v>
      </c>
      <c r="N87" s="276"/>
      <c r="O87" s="64" t="s">
        <v>3</v>
      </c>
      <c r="P87" s="488"/>
      <c r="Q87" s="64" t="s">
        <v>3</v>
      </c>
      <c r="R87" s="571">
        <f t="shared" ref="R87:R92" si="3">(B87+D87+F87+H87+J87+L87+N87+P87)</f>
        <v>0</v>
      </c>
      <c r="S87" s="555" t="s">
        <v>3</v>
      </c>
    </row>
    <row r="88" spans="1:19" ht="18" customHeight="1" x14ac:dyDescent="0.15">
      <c r="A88" s="121" t="s">
        <v>17</v>
      </c>
      <c r="B88" s="276"/>
      <c r="C88" s="280" t="s">
        <v>3</v>
      </c>
      <c r="D88" s="276"/>
      <c r="E88" s="279" t="s">
        <v>3</v>
      </c>
      <c r="F88" s="276"/>
      <c r="G88" s="279" t="s">
        <v>3</v>
      </c>
      <c r="H88" s="276"/>
      <c r="I88" s="279" t="s">
        <v>3</v>
      </c>
      <c r="J88" s="276"/>
      <c r="K88" s="280" t="s">
        <v>3</v>
      </c>
      <c r="L88" s="301"/>
      <c r="M88" s="280" t="s">
        <v>3</v>
      </c>
      <c r="N88" s="276"/>
      <c r="O88" s="64" t="s">
        <v>3</v>
      </c>
      <c r="P88" s="488"/>
      <c r="Q88" s="64" t="s">
        <v>3</v>
      </c>
      <c r="R88" s="571">
        <f t="shared" si="3"/>
        <v>0</v>
      </c>
      <c r="S88" s="555" t="s">
        <v>3</v>
      </c>
    </row>
    <row r="89" spans="1:19" ht="18" customHeight="1" x14ac:dyDescent="0.15">
      <c r="A89" s="121" t="s">
        <v>19</v>
      </c>
      <c r="B89" s="276"/>
      <c r="C89" s="280" t="s">
        <v>3</v>
      </c>
      <c r="D89" s="276"/>
      <c r="E89" s="279" t="s">
        <v>3</v>
      </c>
      <c r="F89" s="276"/>
      <c r="G89" s="279" t="s">
        <v>3</v>
      </c>
      <c r="H89" s="276"/>
      <c r="I89" s="279" t="s">
        <v>3</v>
      </c>
      <c r="J89" s="276"/>
      <c r="K89" s="280" t="s">
        <v>3</v>
      </c>
      <c r="L89" s="301"/>
      <c r="M89" s="280" t="s">
        <v>3</v>
      </c>
      <c r="N89" s="276"/>
      <c r="O89" s="64" t="s">
        <v>3</v>
      </c>
      <c r="P89" s="488"/>
      <c r="Q89" s="64" t="s">
        <v>3</v>
      </c>
      <c r="R89" s="571">
        <f t="shared" si="3"/>
        <v>0</v>
      </c>
      <c r="S89" s="555" t="s">
        <v>3</v>
      </c>
    </row>
    <row r="90" spans="1:19" ht="18" customHeight="1" x14ac:dyDescent="0.15">
      <c r="A90" s="176" t="s">
        <v>62</v>
      </c>
      <c r="B90" s="78"/>
      <c r="C90" s="67" t="s">
        <v>3</v>
      </c>
      <c r="D90" s="79"/>
      <c r="E90" s="68" t="s">
        <v>3</v>
      </c>
      <c r="F90" s="78"/>
      <c r="G90" s="68" t="s">
        <v>3</v>
      </c>
      <c r="H90" s="78"/>
      <c r="I90" s="68" t="s">
        <v>3</v>
      </c>
      <c r="J90" s="78"/>
      <c r="K90" s="67" t="s">
        <v>3</v>
      </c>
      <c r="L90" s="78"/>
      <c r="M90" s="67" t="s">
        <v>3</v>
      </c>
      <c r="N90" s="78"/>
      <c r="O90" s="69" t="s">
        <v>3</v>
      </c>
      <c r="P90" s="78"/>
      <c r="Q90" s="69" t="s">
        <v>3</v>
      </c>
      <c r="R90" s="571">
        <f t="shared" si="3"/>
        <v>0</v>
      </c>
      <c r="S90" s="67" t="s">
        <v>3</v>
      </c>
    </row>
    <row r="91" spans="1:19" ht="18" customHeight="1" x14ac:dyDescent="0.15">
      <c r="A91" s="121" t="s">
        <v>61</v>
      </c>
      <c r="B91" s="78"/>
      <c r="C91" s="67" t="s">
        <v>3</v>
      </c>
      <c r="D91" s="79"/>
      <c r="E91" s="68" t="s">
        <v>3</v>
      </c>
      <c r="F91" s="78"/>
      <c r="G91" s="68" t="s">
        <v>3</v>
      </c>
      <c r="H91" s="78"/>
      <c r="I91" s="68" t="s">
        <v>3</v>
      </c>
      <c r="J91" s="78"/>
      <c r="K91" s="67" t="s">
        <v>3</v>
      </c>
      <c r="L91" s="78"/>
      <c r="M91" s="67" t="s">
        <v>3</v>
      </c>
      <c r="N91" s="78"/>
      <c r="O91" s="69" t="s">
        <v>3</v>
      </c>
      <c r="P91" s="78"/>
      <c r="Q91" s="69" t="s">
        <v>3</v>
      </c>
      <c r="R91" s="571">
        <f t="shared" si="3"/>
        <v>0</v>
      </c>
      <c r="S91" s="67" t="s">
        <v>3</v>
      </c>
    </row>
    <row r="92" spans="1:19" ht="18" customHeight="1" x14ac:dyDescent="0.15">
      <c r="A92" s="122" t="s">
        <v>69</v>
      </c>
      <c r="B92" s="78"/>
      <c r="C92" s="67" t="s">
        <v>3</v>
      </c>
      <c r="D92" s="79"/>
      <c r="E92" s="68" t="s">
        <v>3</v>
      </c>
      <c r="F92" s="78"/>
      <c r="G92" s="68" t="s">
        <v>3</v>
      </c>
      <c r="H92" s="78"/>
      <c r="I92" s="68" t="s">
        <v>3</v>
      </c>
      <c r="J92" s="78"/>
      <c r="K92" s="282" t="s">
        <v>3</v>
      </c>
      <c r="L92" s="78"/>
      <c r="M92" s="282" t="s">
        <v>3</v>
      </c>
      <c r="N92" s="78"/>
      <c r="O92" s="69" t="s">
        <v>3</v>
      </c>
      <c r="P92" s="78"/>
      <c r="Q92" s="69" t="s">
        <v>3</v>
      </c>
      <c r="R92" s="572">
        <f t="shared" si="3"/>
        <v>0</v>
      </c>
      <c r="S92" s="556" t="s">
        <v>3</v>
      </c>
    </row>
    <row r="93" spans="1:19" ht="18" customHeight="1" x14ac:dyDescent="0.15">
      <c r="A93" s="177" t="s">
        <v>27</v>
      </c>
      <c r="B93" s="277">
        <f>SUM(B86:B92)</f>
        <v>0</v>
      </c>
      <c r="C93" s="187" t="s">
        <v>1</v>
      </c>
      <c r="D93" s="277">
        <f>SUM(D86:D92)</f>
        <v>0</v>
      </c>
      <c r="E93" s="187" t="s">
        <v>1</v>
      </c>
      <c r="F93" s="277">
        <f>SUM(F86:F92)</f>
        <v>0</v>
      </c>
      <c r="G93" s="187" t="s">
        <v>1</v>
      </c>
      <c r="H93" s="277">
        <f>SUM(H86:H92)</f>
        <v>0</v>
      </c>
      <c r="I93" s="187" t="s">
        <v>1</v>
      </c>
      <c r="J93" s="277">
        <f>SUM(J86:J92)</f>
        <v>0</v>
      </c>
      <c r="K93" s="187" t="s">
        <v>1</v>
      </c>
      <c r="L93" s="277">
        <f>SUM(L86:L92)</f>
        <v>0</v>
      </c>
      <c r="M93" s="187" t="s">
        <v>1</v>
      </c>
      <c r="N93" s="277">
        <f>SUM(N86:N92)</f>
        <v>0</v>
      </c>
      <c r="O93" s="192" t="s">
        <v>1</v>
      </c>
      <c r="P93" s="493">
        <f>SUM(P86:P92)</f>
        <v>0</v>
      </c>
      <c r="Q93" s="192" t="s">
        <v>1</v>
      </c>
      <c r="R93" s="606">
        <f>SUM(R86:R92)</f>
        <v>0</v>
      </c>
      <c r="S93" s="187" t="s">
        <v>1</v>
      </c>
    </row>
    <row r="94" spans="1:19" ht="16.5" customHeight="1" x14ac:dyDescent="0.15"/>
    <row r="95" spans="1:19" ht="16.5" customHeight="1" x14ac:dyDescent="0.25">
      <c r="A95" s="443" t="s">
        <v>74</v>
      </c>
      <c r="B95" s="123"/>
      <c r="C95" s="55"/>
      <c r="D95" s="55"/>
      <c r="E95" s="55"/>
      <c r="F95" s="55"/>
      <c r="G95" s="55"/>
      <c r="H95" s="55"/>
      <c r="I95" s="55"/>
      <c r="J95" s="55"/>
    </row>
    <row r="96" spans="1:19" ht="16.5" customHeight="1" x14ac:dyDescent="0.15">
      <c r="A96" s="55" t="s">
        <v>394</v>
      </c>
      <c r="B96" s="55"/>
      <c r="C96" s="55"/>
      <c r="D96" s="55"/>
      <c r="E96" s="55"/>
      <c r="F96" s="55"/>
      <c r="G96" s="55"/>
      <c r="H96" s="55"/>
      <c r="I96" s="55"/>
      <c r="J96" s="55"/>
    </row>
    <row r="97" spans="1:13" ht="42.75" customHeight="1" x14ac:dyDescent="0.15">
      <c r="A97" s="721" t="s">
        <v>4</v>
      </c>
      <c r="B97" s="721"/>
      <c r="C97" s="721"/>
      <c r="D97" s="721"/>
      <c r="E97" s="722" t="s">
        <v>229</v>
      </c>
      <c r="F97" s="722"/>
      <c r="G97" s="643"/>
      <c r="H97" s="643"/>
      <c r="I97" s="643"/>
      <c r="J97" s="643"/>
      <c r="K97" s="643"/>
      <c r="L97" s="195"/>
      <c r="M97" s="195"/>
    </row>
    <row r="98" spans="1:13" ht="18" customHeight="1" x14ac:dyDescent="0.15">
      <c r="A98" s="646" t="s">
        <v>232</v>
      </c>
      <c r="B98" s="646"/>
      <c r="C98" s="646"/>
      <c r="D98" s="646"/>
      <c r="E98" s="57"/>
      <c r="F98" s="118" t="s">
        <v>3</v>
      </c>
      <c r="G98" s="644" t="s">
        <v>190</v>
      </c>
      <c r="H98" s="645"/>
      <c r="I98" s="124"/>
      <c r="J98" s="124"/>
      <c r="K98" s="112"/>
      <c r="L98" s="112"/>
      <c r="M98" s="112"/>
    </row>
    <row r="99" spans="1:13" ht="18" customHeight="1" x14ac:dyDescent="0.15">
      <c r="A99" s="647" t="s">
        <v>233</v>
      </c>
      <c r="B99" s="647"/>
      <c r="C99" s="647"/>
      <c r="D99" s="647"/>
      <c r="E99" s="62"/>
      <c r="F99" s="63" t="s">
        <v>3</v>
      </c>
      <c r="G99" s="607">
        <f>E98+E99</f>
        <v>0</v>
      </c>
      <c r="H99" s="125" t="s">
        <v>3</v>
      </c>
      <c r="I99" s="124"/>
      <c r="J99" s="124"/>
      <c r="K99" s="112"/>
      <c r="L99" s="112"/>
      <c r="M99" s="112"/>
    </row>
    <row r="100" spans="1:13" ht="18" customHeight="1" x14ac:dyDescent="0.15">
      <c r="A100" s="647" t="s">
        <v>234</v>
      </c>
      <c r="B100" s="647"/>
      <c r="C100" s="647"/>
      <c r="D100" s="647"/>
      <c r="E100" s="62"/>
      <c r="F100" s="63" t="s">
        <v>3</v>
      </c>
      <c r="G100" s="124"/>
      <c r="H100" s="124"/>
      <c r="I100" s="124"/>
      <c r="J100" s="124"/>
      <c r="K100" s="112"/>
      <c r="L100" s="112"/>
      <c r="M100" s="112"/>
    </row>
    <row r="101" spans="1:13" ht="18" customHeight="1" x14ac:dyDescent="0.15">
      <c r="A101" s="647" t="s">
        <v>235</v>
      </c>
      <c r="B101" s="647"/>
      <c r="C101" s="647"/>
      <c r="D101" s="647"/>
      <c r="E101" s="62"/>
      <c r="F101" s="63" t="s">
        <v>3</v>
      </c>
      <c r="G101" s="124"/>
      <c r="H101" s="124"/>
      <c r="I101" s="124"/>
      <c r="J101" s="124"/>
      <c r="K101" s="124"/>
      <c r="L101" s="124"/>
      <c r="M101" s="124"/>
    </row>
    <row r="102" spans="1:13" ht="18" customHeight="1" x14ac:dyDescent="0.15">
      <c r="A102" s="647" t="s">
        <v>236</v>
      </c>
      <c r="B102" s="647"/>
      <c r="C102" s="647"/>
      <c r="D102" s="647"/>
      <c r="E102" s="62"/>
      <c r="F102" s="63" t="s">
        <v>3</v>
      </c>
      <c r="G102" s="124"/>
      <c r="H102" s="124"/>
      <c r="I102" s="124"/>
      <c r="J102" s="124"/>
      <c r="K102" s="124"/>
      <c r="L102" s="124"/>
      <c r="M102" s="124"/>
    </row>
    <row r="103" spans="1:13" ht="18" customHeight="1" x14ac:dyDescent="0.15">
      <c r="A103" s="647" t="s">
        <v>237</v>
      </c>
      <c r="B103" s="647"/>
      <c r="C103" s="647"/>
      <c r="D103" s="647"/>
      <c r="E103" s="62"/>
      <c r="F103" s="63" t="s">
        <v>3</v>
      </c>
      <c r="G103" s="124"/>
      <c r="H103" s="124"/>
      <c r="I103" s="124"/>
      <c r="J103" s="124"/>
      <c r="K103" s="124"/>
      <c r="L103" s="124"/>
      <c r="M103" s="124"/>
    </row>
    <row r="104" spans="1:13" ht="18" customHeight="1" x14ac:dyDescent="0.15">
      <c r="A104" s="647" t="s">
        <v>238</v>
      </c>
      <c r="B104" s="647"/>
      <c r="C104" s="647"/>
      <c r="D104" s="647"/>
      <c r="E104" s="62"/>
      <c r="F104" s="63" t="s">
        <v>3</v>
      </c>
      <c r="G104" s="124"/>
      <c r="H104" s="124"/>
      <c r="I104" s="124"/>
      <c r="J104" s="124"/>
      <c r="K104" s="124"/>
      <c r="L104" s="124"/>
      <c r="M104" s="124"/>
    </row>
    <row r="105" spans="1:13" ht="18" customHeight="1" x14ac:dyDescent="0.15">
      <c r="A105" s="647" t="s">
        <v>239</v>
      </c>
      <c r="B105" s="647"/>
      <c r="C105" s="647"/>
      <c r="D105" s="647"/>
      <c r="E105" s="62"/>
      <c r="F105" s="63" t="s">
        <v>3</v>
      </c>
      <c r="G105" s="124"/>
      <c r="H105" s="124"/>
      <c r="I105" s="124"/>
      <c r="J105" s="124"/>
      <c r="K105" s="124"/>
      <c r="L105" s="124"/>
      <c r="M105" s="124"/>
    </row>
    <row r="106" spans="1:13" ht="18" customHeight="1" x14ac:dyDescent="0.15">
      <c r="A106" s="647" t="s">
        <v>240</v>
      </c>
      <c r="B106" s="647"/>
      <c r="C106" s="647"/>
      <c r="D106" s="647"/>
      <c r="E106" s="62"/>
      <c r="F106" s="63" t="s">
        <v>3</v>
      </c>
      <c r="G106" s="124"/>
      <c r="H106" s="124"/>
      <c r="I106" s="124"/>
      <c r="J106" s="124"/>
      <c r="K106" s="124"/>
      <c r="L106" s="124"/>
      <c r="M106" s="124"/>
    </row>
    <row r="107" spans="1:13" ht="18" customHeight="1" x14ac:dyDescent="0.15">
      <c r="A107" s="647" t="s">
        <v>241</v>
      </c>
      <c r="B107" s="647"/>
      <c r="C107" s="647"/>
      <c r="D107" s="647"/>
      <c r="E107" s="62"/>
      <c r="F107" s="63" t="s">
        <v>3</v>
      </c>
      <c r="G107" s="124"/>
      <c r="H107" s="124"/>
      <c r="I107" s="124"/>
      <c r="J107" s="124"/>
      <c r="K107" s="124"/>
      <c r="L107" s="124"/>
      <c r="M107" s="124"/>
    </row>
    <row r="108" spans="1:13" ht="18" customHeight="1" x14ac:dyDescent="0.15">
      <c r="A108" s="647" t="s">
        <v>242</v>
      </c>
      <c r="B108" s="647"/>
      <c r="C108" s="647"/>
      <c r="D108" s="647"/>
      <c r="E108" s="62"/>
      <c r="F108" s="63" t="s">
        <v>3</v>
      </c>
      <c r="G108" s="124"/>
      <c r="H108" s="124"/>
      <c r="I108" s="124"/>
      <c r="J108" s="124"/>
      <c r="K108" s="124"/>
      <c r="L108" s="124"/>
      <c r="M108" s="124"/>
    </row>
    <row r="109" spans="1:13" ht="18" customHeight="1" x14ac:dyDescent="0.15">
      <c r="A109" s="647" t="s">
        <v>243</v>
      </c>
      <c r="B109" s="647"/>
      <c r="C109" s="647"/>
      <c r="D109" s="647"/>
      <c r="E109" s="62"/>
      <c r="F109" s="63" t="s">
        <v>3</v>
      </c>
      <c r="G109" s="124"/>
      <c r="H109" s="124"/>
      <c r="I109" s="124"/>
      <c r="J109" s="124"/>
      <c r="K109" s="124"/>
      <c r="L109" s="124"/>
      <c r="M109" s="124"/>
    </row>
    <row r="110" spans="1:13" ht="18" customHeight="1" x14ac:dyDescent="0.15">
      <c r="A110" s="647" t="s">
        <v>244</v>
      </c>
      <c r="B110" s="647"/>
      <c r="C110" s="647"/>
      <c r="D110" s="647"/>
      <c r="E110" s="62"/>
      <c r="F110" s="63" t="s">
        <v>3</v>
      </c>
      <c r="G110" s="124"/>
      <c r="H110" s="124"/>
      <c r="I110" s="124"/>
      <c r="J110" s="124"/>
      <c r="K110" s="124"/>
      <c r="L110" s="124"/>
      <c r="M110" s="124"/>
    </row>
    <row r="111" spans="1:13" ht="18" customHeight="1" x14ac:dyDescent="0.15">
      <c r="A111" s="647" t="s">
        <v>245</v>
      </c>
      <c r="B111" s="647"/>
      <c r="C111" s="647"/>
      <c r="D111" s="647"/>
      <c r="E111" s="62"/>
      <c r="F111" s="63" t="s">
        <v>3</v>
      </c>
      <c r="G111" s="124"/>
      <c r="H111" s="124"/>
      <c r="I111" s="124"/>
      <c r="J111" s="124"/>
      <c r="K111" s="124"/>
      <c r="L111" s="124"/>
      <c r="M111" s="124"/>
    </row>
    <row r="112" spans="1:13" ht="18" customHeight="1" x14ac:dyDescent="0.15">
      <c r="A112" s="723" t="s">
        <v>246</v>
      </c>
      <c r="B112" s="723"/>
      <c r="C112" s="723"/>
      <c r="D112" s="723"/>
      <c r="E112" s="70"/>
      <c r="F112" s="71" t="s">
        <v>3</v>
      </c>
      <c r="G112" s="124"/>
      <c r="H112" s="124"/>
      <c r="I112" s="124"/>
      <c r="J112" s="124"/>
      <c r="K112" s="124"/>
      <c r="L112" s="124"/>
      <c r="M112" s="124"/>
    </row>
    <row r="113" spans="1:18" ht="18" customHeight="1" x14ac:dyDescent="0.15">
      <c r="A113" s="720" t="s">
        <v>5</v>
      </c>
      <c r="B113" s="720"/>
      <c r="C113" s="720"/>
      <c r="D113" s="720"/>
      <c r="E113" s="151">
        <f>SUM(E98:E112)</f>
        <v>0</v>
      </c>
      <c r="F113" s="130" t="s">
        <v>3</v>
      </c>
      <c r="G113" s="112"/>
      <c r="H113" s="112"/>
      <c r="I113" s="112"/>
      <c r="J113" s="112"/>
      <c r="K113" s="112"/>
      <c r="L113" s="112"/>
      <c r="M113" s="112"/>
    </row>
    <row r="114" spans="1:18" ht="16.5" customHeight="1" x14ac:dyDescent="0.15"/>
    <row r="115" spans="1:18" ht="16.5" customHeight="1" x14ac:dyDescent="0.15">
      <c r="A115" s="261" t="s">
        <v>468</v>
      </c>
      <c r="B115" s="55"/>
      <c r="C115" s="55"/>
      <c r="D115" s="55"/>
      <c r="E115" s="55"/>
      <c r="F115" s="55"/>
      <c r="G115" s="55"/>
      <c r="H115" s="112"/>
      <c r="I115" s="164"/>
      <c r="J115" s="164"/>
      <c r="K115" s="164"/>
      <c r="L115" s="164"/>
      <c r="M115" s="164"/>
    </row>
    <row r="116" spans="1:18" ht="18" customHeight="1" x14ac:dyDescent="0.15">
      <c r="A116" s="655" t="s">
        <v>321</v>
      </c>
      <c r="B116" s="655"/>
      <c r="C116" s="655"/>
      <c r="D116" s="656"/>
      <c r="E116" s="656"/>
      <c r="H116" s="112"/>
      <c r="I116" s="164"/>
      <c r="J116" s="164"/>
      <c r="K116" s="164"/>
      <c r="L116" s="164"/>
      <c r="M116" s="164"/>
    </row>
    <row r="117" spans="1:18" ht="18" customHeight="1" x14ac:dyDescent="0.15">
      <c r="A117" s="655" t="s">
        <v>322</v>
      </c>
      <c r="B117" s="655"/>
      <c r="C117" s="655"/>
      <c r="D117" s="656"/>
      <c r="E117" s="656"/>
      <c r="H117" s="112"/>
      <c r="I117" s="164"/>
      <c r="J117" s="164"/>
      <c r="K117" s="164"/>
      <c r="L117" s="164"/>
      <c r="M117" s="164"/>
    </row>
    <row r="118" spans="1:18" ht="18" customHeight="1" x14ac:dyDescent="0.15">
      <c r="A118" s="214"/>
      <c r="B118" s="214"/>
      <c r="C118" s="214"/>
      <c r="D118" s="213"/>
      <c r="E118" s="213"/>
      <c r="F118" s="220"/>
      <c r="H118" s="112"/>
      <c r="I118" s="164"/>
      <c r="J118" s="164"/>
      <c r="K118" s="164"/>
      <c r="L118" s="164"/>
      <c r="M118" s="164"/>
    </row>
    <row r="119" spans="1:18" ht="16.5" customHeight="1" x14ac:dyDescent="0.15">
      <c r="A119" s="55" t="s">
        <v>323</v>
      </c>
      <c r="B119" s="55"/>
      <c r="C119" s="55"/>
      <c r="D119" s="55"/>
      <c r="E119" s="55"/>
      <c r="F119" s="55"/>
      <c r="G119" s="55"/>
      <c r="H119" s="112"/>
      <c r="I119" s="164"/>
      <c r="J119" s="164"/>
      <c r="K119" s="164"/>
      <c r="L119" s="164"/>
      <c r="M119" s="164"/>
    </row>
    <row r="120" spans="1:18" ht="18" customHeight="1" x14ac:dyDescent="0.15">
      <c r="A120" s="655" t="s">
        <v>24</v>
      </c>
      <c r="B120" s="655"/>
      <c r="C120" s="655"/>
      <c r="D120" s="96"/>
      <c r="E120" s="98" t="s">
        <v>3</v>
      </c>
      <c r="H120" s="112"/>
      <c r="I120" s="164"/>
      <c r="J120" s="164"/>
      <c r="K120" s="164"/>
      <c r="L120" s="164"/>
      <c r="M120" s="164"/>
    </row>
    <row r="121" spans="1:18" s="220" customFormat="1" ht="18" customHeight="1" x14ac:dyDescent="0.15">
      <c r="A121" s="218"/>
      <c r="B121" s="218"/>
      <c r="C121" s="218"/>
      <c r="D121" s="213"/>
      <c r="E121" s="218"/>
      <c r="H121" s="263"/>
      <c r="I121" s="263"/>
      <c r="J121" s="263"/>
      <c r="K121" s="263"/>
      <c r="L121" s="263"/>
      <c r="M121" s="263"/>
      <c r="P121" s="502"/>
      <c r="Q121" s="502"/>
    </row>
    <row r="122" spans="1:18" ht="16.5" customHeight="1" x14ac:dyDescent="0.15">
      <c r="A122" s="55" t="s">
        <v>324</v>
      </c>
      <c r="B122" s="41"/>
      <c r="D122" s="127"/>
      <c r="E122" s="113"/>
      <c r="H122" s="41"/>
      <c r="I122" s="164"/>
      <c r="J122" s="164"/>
      <c r="K122" s="164"/>
      <c r="L122" s="164"/>
      <c r="M122" s="164"/>
    </row>
    <row r="123" spans="1:18" ht="18" customHeight="1" x14ac:dyDescent="0.15">
      <c r="A123" s="648" t="s">
        <v>70</v>
      </c>
      <c r="B123" s="648"/>
      <c r="C123" s="648"/>
      <c r="D123" s="96"/>
      <c r="E123" s="98" t="s">
        <v>3</v>
      </c>
      <c r="H123" s="41"/>
      <c r="I123" s="164"/>
      <c r="J123" s="164"/>
      <c r="K123" s="164"/>
      <c r="L123" s="164"/>
      <c r="M123" s="164"/>
    </row>
    <row r="124" spans="1:18" ht="16.5" customHeight="1" x14ac:dyDescent="0.15"/>
    <row r="125" spans="1:18" ht="18" customHeight="1" x14ac:dyDescent="0.15">
      <c r="A125" s="657" t="s">
        <v>467</v>
      </c>
      <c r="B125" s="657"/>
      <c r="C125" s="657"/>
      <c r="D125" s="657"/>
      <c r="E125" s="657"/>
      <c r="F125" s="657"/>
      <c r="G125" s="657"/>
      <c r="H125" s="657"/>
      <c r="I125" s="657"/>
      <c r="J125" s="657"/>
      <c r="K125" s="657"/>
      <c r="L125" s="657"/>
      <c r="M125" s="657"/>
      <c r="N125" s="657"/>
      <c r="O125" s="657"/>
      <c r="P125" s="657"/>
      <c r="Q125" s="657"/>
      <c r="R125" s="657"/>
    </row>
    <row r="126" spans="1:18" ht="18" customHeight="1" x14ac:dyDescent="0.15">
      <c r="A126" s="621" t="s">
        <v>325</v>
      </c>
      <c r="B126" s="622"/>
      <c r="C126" s="622"/>
      <c r="D126" s="623"/>
      <c r="E126" s="651"/>
      <c r="F126" s="652"/>
      <c r="H126" s="112"/>
      <c r="I126" s="164"/>
      <c r="J126" s="164"/>
      <c r="K126" s="164"/>
      <c r="L126" s="164"/>
      <c r="M126" s="164"/>
    </row>
    <row r="127" spans="1:18" ht="18" customHeight="1" x14ac:dyDescent="0.15">
      <c r="A127" s="624" t="s">
        <v>326</v>
      </c>
      <c r="B127" s="625"/>
      <c r="C127" s="625"/>
      <c r="D127" s="626"/>
      <c r="E127" s="658"/>
      <c r="F127" s="659"/>
      <c r="H127" s="112"/>
      <c r="I127" s="164"/>
      <c r="J127" s="164"/>
      <c r="K127" s="164"/>
      <c r="L127" s="164"/>
      <c r="M127" s="164"/>
    </row>
    <row r="128" spans="1:18" ht="18" customHeight="1" x14ac:dyDescent="0.15">
      <c r="A128" s="624" t="s">
        <v>327</v>
      </c>
      <c r="B128" s="625"/>
      <c r="C128" s="625"/>
      <c r="D128" s="626"/>
      <c r="E128" s="658"/>
      <c r="F128" s="659"/>
      <c r="H128" s="112"/>
      <c r="I128" s="164"/>
      <c r="J128" s="164"/>
      <c r="K128" s="164"/>
      <c r="L128" s="164"/>
      <c r="M128" s="164"/>
    </row>
    <row r="129" spans="1:17" ht="18" customHeight="1" x14ac:dyDescent="0.15">
      <c r="A129" s="660" t="s">
        <v>328</v>
      </c>
      <c r="B129" s="661"/>
      <c r="C129" s="661"/>
      <c r="D129" s="662"/>
      <c r="E129" s="653"/>
      <c r="F129" s="654"/>
      <c r="H129" s="112"/>
      <c r="I129" s="164"/>
      <c r="J129" s="164"/>
      <c r="K129" s="164"/>
      <c r="L129" s="164"/>
      <c r="M129" s="164"/>
    </row>
    <row r="130" spans="1:17" ht="15.75" customHeight="1" x14ac:dyDescent="0.15">
      <c r="A130" s="41"/>
      <c r="B130" s="41"/>
      <c r="D130" s="126"/>
      <c r="E130" s="113"/>
      <c r="H130" s="112"/>
      <c r="I130" s="164"/>
      <c r="J130" s="164"/>
      <c r="K130" s="164"/>
      <c r="L130" s="164"/>
      <c r="M130" s="164"/>
    </row>
    <row r="131" spans="1:17" ht="16.5" customHeight="1" x14ac:dyDescent="0.15">
      <c r="A131" s="55" t="s">
        <v>346</v>
      </c>
      <c r="B131" s="55"/>
      <c r="C131" s="55"/>
      <c r="D131" s="55"/>
      <c r="E131" s="55"/>
      <c r="F131" s="55"/>
      <c r="G131" s="128"/>
      <c r="H131" s="128"/>
      <c r="I131" s="55"/>
      <c r="J131" s="55"/>
      <c r="K131" s="55"/>
      <c r="L131" s="55"/>
      <c r="M131" s="55"/>
      <c r="N131" s="129"/>
      <c r="O131" s="41"/>
      <c r="P131" s="496"/>
      <c r="Q131" s="496"/>
    </row>
    <row r="132" spans="1:17" ht="16.5" customHeight="1" x14ac:dyDescent="0.15">
      <c r="A132" s="633"/>
      <c r="B132" s="635" t="s">
        <v>280</v>
      </c>
      <c r="C132" s="636"/>
      <c r="D132" s="636"/>
      <c r="E132" s="637"/>
      <c r="F132" s="635" t="s">
        <v>277</v>
      </c>
      <c r="G132" s="636"/>
      <c r="H132" s="636"/>
      <c r="I132" s="785"/>
      <c r="J132" s="665" t="s">
        <v>56</v>
      </c>
      <c r="K132" s="666"/>
      <c r="L132" s="956" t="s">
        <v>185</v>
      </c>
      <c r="M132" s="957"/>
    </row>
    <row r="133" spans="1:17" ht="16.5" customHeight="1" x14ac:dyDescent="0.15">
      <c r="A133" s="634"/>
      <c r="B133" s="638"/>
      <c r="C133" s="639"/>
      <c r="D133" s="938" t="s">
        <v>38</v>
      </c>
      <c r="E133" s="952"/>
      <c r="F133" s="638"/>
      <c r="G133" s="639"/>
      <c r="H133" s="938" t="s">
        <v>38</v>
      </c>
      <c r="I133" s="939"/>
      <c r="J133" s="667"/>
      <c r="K133" s="668"/>
      <c r="L133" s="958"/>
      <c r="M133" s="959"/>
    </row>
    <row r="134" spans="1:17" ht="18" customHeight="1" x14ac:dyDescent="0.15">
      <c r="A134" s="133" t="s">
        <v>15</v>
      </c>
      <c r="B134" s="57"/>
      <c r="C134" s="58" t="s">
        <v>3</v>
      </c>
      <c r="D134" s="75"/>
      <c r="E134" s="59" t="s">
        <v>3</v>
      </c>
      <c r="F134" s="57"/>
      <c r="G134" s="58" t="s">
        <v>3</v>
      </c>
      <c r="H134" s="75"/>
      <c r="I134" s="60" t="s">
        <v>3</v>
      </c>
      <c r="J134" s="247">
        <f t="shared" ref="J134:J140" si="4">SUM(B134,F134)</f>
        <v>0</v>
      </c>
      <c r="K134" s="189" t="s">
        <v>1</v>
      </c>
      <c r="L134" s="250">
        <f t="shared" ref="L134:L140" si="5">SUM(D134,H134)</f>
        <v>0</v>
      </c>
      <c r="M134" s="184" t="s">
        <v>1</v>
      </c>
    </row>
    <row r="135" spans="1:17" ht="18" customHeight="1" x14ac:dyDescent="0.15">
      <c r="A135" s="134" t="s">
        <v>16</v>
      </c>
      <c r="B135" s="62"/>
      <c r="C135" s="63" t="s">
        <v>3</v>
      </c>
      <c r="D135" s="77"/>
      <c r="E135" s="47" t="s">
        <v>3</v>
      </c>
      <c r="F135" s="62"/>
      <c r="G135" s="63" t="s">
        <v>3</v>
      </c>
      <c r="H135" s="77"/>
      <c r="I135" s="64" t="s">
        <v>3</v>
      </c>
      <c r="J135" s="248">
        <f t="shared" si="4"/>
        <v>0</v>
      </c>
      <c r="K135" s="190" t="s">
        <v>1</v>
      </c>
      <c r="L135" s="251">
        <f t="shared" si="5"/>
        <v>0</v>
      </c>
      <c r="M135" s="185" t="s">
        <v>1</v>
      </c>
    </row>
    <row r="136" spans="1:17" ht="18" customHeight="1" x14ac:dyDescent="0.15">
      <c r="A136" s="134" t="s">
        <v>18</v>
      </c>
      <c r="B136" s="62"/>
      <c r="C136" s="63" t="s">
        <v>3</v>
      </c>
      <c r="D136" s="77"/>
      <c r="E136" s="47" t="s">
        <v>3</v>
      </c>
      <c r="F136" s="62"/>
      <c r="G136" s="63" t="s">
        <v>3</v>
      </c>
      <c r="H136" s="77"/>
      <c r="I136" s="64" t="s">
        <v>3</v>
      </c>
      <c r="J136" s="248">
        <f t="shared" si="4"/>
        <v>0</v>
      </c>
      <c r="K136" s="190" t="s">
        <v>1</v>
      </c>
      <c r="L136" s="251">
        <f t="shared" si="5"/>
        <v>0</v>
      </c>
      <c r="M136" s="185" t="s">
        <v>1</v>
      </c>
    </row>
    <row r="137" spans="1:17" ht="18" customHeight="1" x14ac:dyDescent="0.15">
      <c r="A137" s="134" t="s">
        <v>19</v>
      </c>
      <c r="B137" s="62"/>
      <c r="C137" s="63" t="s">
        <v>3</v>
      </c>
      <c r="D137" s="77"/>
      <c r="E137" s="47" t="s">
        <v>3</v>
      </c>
      <c r="F137" s="62"/>
      <c r="G137" s="63" t="s">
        <v>3</v>
      </c>
      <c r="H137" s="77"/>
      <c r="I137" s="64" t="s">
        <v>3</v>
      </c>
      <c r="J137" s="248">
        <f t="shared" si="4"/>
        <v>0</v>
      </c>
      <c r="K137" s="190" t="s">
        <v>1</v>
      </c>
      <c r="L137" s="251">
        <f t="shared" si="5"/>
        <v>0</v>
      </c>
      <c r="M137" s="185" t="s">
        <v>1</v>
      </c>
    </row>
    <row r="138" spans="1:17" ht="18" customHeight="1" x14ac:dyDescent="0.15">
      <c r="A138" s="100" t="s">
        <v>62</v>
      </c>
      <c r="B138" s="66"/>
      <c r="C138" s="67" t="s">
        <v>3</v>
      </c>
      <c r="D138" s="77"/>
      <c r="E138" s="68" t="s">
        <v>3</v>
      </c>
      <c r="F138" s="66"/>
      <c r="G138" s="67" t="s">
        <v>3</v>
      </c>
      <c r="H138" s="77"/>
      <c r="I138" s="69" t="s">
        <v>3</v>
      </c>
      <c r="J138" s="248">
        <f t="shared" si="4"/>
        <v>0</v>
      </c>
      <c r="K138" s="190" t="s">
        <v>1</v>
      </c>
      <c r="L138" s="251">
        <f t="shared" si="5"/>
        <v>0</v>
      </c>
      <c r="M138" s="185" t="s">
        <v>1</v>
      </c>
    </row>
    <row r="139" spans="1:17" ht="18" customHeight="1" x14ac:dyDescent="0.15">
      <c r="A139" s="134" t="s">
        <v>61</v>
      </c>
      <c r="B139" s="62"/>
      <c r="C139" s="63" t="s">
        <v>3</v>
      </c>
      <c r="D139" s="77"/>
      <c r="E139" s="47" t="s">
        <v>3</v>
      </c>
      <c r="F139" s="62"/>
      <c r="G139" s="63" t="s">
        <v>3</v>
      </c>
      <c r="H139" s="77"/>
      <c r="I139" s="64" t="s">
        <v>3</v>
      </c>
      <c r="J139" s="248">
        <f t="shared" si="4"/>
        <v>0</v>
      </c>
      <c r="K139" s="190" t="s">
        <v>1</v>
      </c>
      <c r="L139" s="251">
        <f t="shared" si="5"/>
        <v>0</v>
      </c>
      <c r="M139" s="185" t="s">
        <v>1</v>
      </c>
    </row>
    <row r="140" spans="1:17" ht="18" customHeight="1" x14ac:dyDescent="0.15">
      <c r="A140" s="178" t="s">
        <v>69</v>
      </c>
      <c r="B140" s="70"/>
      <c r="C140" s="71" t="s">
        <v>3</v>
      </c>
      <c r="D140" s="80"/>
      <c r="E140" s="72" t="s">
        <v>3</v>
      </c>
      <c r="F140" s="70"/>
      <c r="G140" s="71" t="s">
        <v>3</v>
      </c>
      <c r="H140" s="80"/>
      <c r="I140" s="73" t="s">
        <v>3</v>
      </c>
      <c r="J140" s="249">
        <f t="shared" si="4"/>
        <v>0</v>
      </c>
      <c r="K140" s="191" t="s">
        <v>1</v>
      </c>
      <c r="L140" s="252">
        <f t="shared" si="5"/>
        <v>0</v>
      </c>
      <c r="M140" s="186" t="s">
        <v>1</v>
      </c>
    </row>
    <row r="141" spans="1:17" ht="18" customHeight="1" x14ac:dyDescent="0.15">
      <c r="A141" s="103" t="s">
        <v>27</v>
      </c>
      <c r="B141" s="103">
        <f>SUM(B134:B140)</f>
        <v>0</v>
      </c>
      <c r="C141" s="97" t="s">
        <v>3</v>
      </c>
      <c r="D141" s="104">
        <f>SUM(D134:D140)</f>
        <v>0</v>
      </c>
      <c r="E141" s="105" t="s">
        <v>3</v>
      </c>
      <c r="F141" s="103">
        <f>SUM(F134:F140)</f>
        <v>0</v>
      </c>
      <c r="G141" s="97" t="s">
        <v>3</v>
      </c>
      <c r="H141" s="104">
        <f>SUM(H134:H140)</f>
        <v>0</v>
      </c>
      <c r="I141" s="106" t="s">
        <v>3</v>
      </c>
      <c r="J141" s="608">
        <f>SUM(J134:J140)</f>
        <v>0</v>
      </c>
      <c r="K141" s="192" t="s">
        <v>1</v>
      </c>
      <c r="L141" s="188">
        <f>SUM(L134:L140)</f>
        <v>0</v>
      </c>
      <c r="M141" s="187" t="s">
        <v>1</v>
      </c>
    </row>
    <row r="142" spans="1:17" ht="16.5" customHeight="1" x14ac:dyDescent="0.15"/>
    <row r="143" spans="1:17" ht="16.5" customHeight="1" x14ac:dyDescent="0.15">
      <c r="A143" s="33" t="s">
        <v>347</v>
      </c>
      <c r="B143" s="41"/>
      <c r="C143" s="41"/>
      <c r="D143" s="41"/>
      <c r="E143" s="111"/>
    </row>
    <row r="144" spans="1:17" ht="16.5" customHeight="1" x14ac:dyDescent="0.15">
      <c r="A144" s="631" t="s">
        <v>331</v>
      </c>
      <c r="B144" s="632"/>
      <c r="C144" s="632"/>
      <c r="D144" s="640"/>
      <c r="E144" s="870" t="s">
        <v>330</v>
      </c>
      <c r="F144" s="870"/>
    </row>
    <row r="145" spans="1:18" ht="16.5" customHeight="1" x14ac:dyDescent="0.15">
      <c r="A145" s="631"/>
      <c r="B145" s="632"/>
      <c r="C145" s="632"/>
      <c r="D145" s="640"/>
      <c r="E145" s="871"/>
      <c r="F145" s="871"/>
    </row>
    <row r="146" spans="1:18" ht="16.5" customHeight="1" x14ac:dyDescent="0.15">
      <c r="A146" s="621" t="s">
        <v>247</v>
      </c>
      <c r="B146" s="622"/>
      <c r="C146" s="622"/>
      <c r="D146" s="623"/>
      <c r="E146" s="651"/>
      <c r="F146" s="652"/>
    </row>
    <row r="147" spans="1:18" ht="16.5" customHeight="1" x14ac:dyDescent="0.15">
      <c r="A147" s="624" t="s">
        <v>248</v>
      </c>
      <c r="B147" s="625"/>
      <c r="C147" s="625"/>
      <c r="D147" s="626"/>
      <c r="E147" s="658"/>
      <c r="F147" s="659"/>
    </row>
    <row r="148" spans="1:18" ht="16.5" customHeight="1" x14ac:dyDescent="0.15">
      <c r="A148" s="624" t="s">
        <v>249</v>
      </c>
      <c r="B148" s="625"/>
      <c r="C148" s="625"/>
      <c r="D148" s="626"/>
      <c r="E148" s="658"/>
      <c r="F148" s="659"/>
    </row>
    <row r="149" spans="1:18" ht="16.5" customHeight="1" x14ac:dyDescent="0.15">
      <c r="A149" s="624" t="s">
        <v>250</v>
      </c>
      <c r="B149" s="625"/>
      <c r="C149" s="625"/>
      <c r="D149" s="626"/>
      <c r="E149" s="658"/>
      <c r="F149" s="659"/>
    </row>
    <row r="150" spans="1:18" ht="16.5" customHeight="1" x14ac:dyDescent="0.15">
      <c r="A150" s="624" t="s">
        <v>251</v>
      </c>
      <c r="B150" s="625"/>
      <c r="C150" s="625"/>
      <c r="D150" s="626"/>
      <c r="E150" s="658"/>
      <c r="F150" s="659"/>
    </row>
    <row r="151" spans="1:18" ht="16.5" customHeight="1" x14ac:dyDescent="0.15">
      <c r="A151" s="739" t="s">
        <v>252</v>
      </c>
      <c r="B151" s="740"/>
      <c r="C151" s="740"/>
      <c r="D151" s="741"/>
      <c r="E151" s="671"/>
      <c r="F151" s="672"/>
    </row>
    <row r="152" spans="1:18" ht="16.5" customHeight="1" x14ac:dyDescent="0.15">
      <c r="A152" s="736" t="s">
        <v>27</v>
      </c>
      <c r="B152" s="737"/>
      <c r="C152" s="737"/>
      <c r="D152" s="738"/>
      <c r="E152" s="936">
        <f>SUM(E146:F151)</f>
        <v>0</v>
      </c>
      <c r="F152" s="937"/>
    </row>
    <row r="153" spans="1:18" ht="16.5" customHeight="1" x14ac:dyDescent="0.15"/>
    <row r="154" spans="1:18" ht="16.5" customHeight="1" x14ac:dyDescent="0.15">
      <c r="A154" s="33" t="s">
        <v>348</v>
      </c>
      <c r="B154" s="33"/>
      <c r="C154" s="33"/>
      <c r="D154" s="33"/>
      <c r="E154" s="164"/>
      <c r="F154" s="164"/>
      <c r="G154" s="164"/>
      <c r="H154" s="164"/>
      <c r="I154" s="164"/>
    </row>
    <row r="155" spans="1:18" ht="32.25" customHeight="1" x14ac:dyDescent="0.15">
      <c r="A155" s="669" t="s">
        <v>67</v>
      </c>
      <c r="B155" s="670"/>
      <c r="C155" s="761"/>
      <c r="D155" s="762"/>
      <c r="E155" s="132" t="s">
        <v>1</v>
      </c>
      <c r="F155" s="164"/>
      <c r="G155" s="164"/>
      <c r="H155" s="164"/>
      <c r="I155" s="164"/>
    </row>
    <row r="156" spans="1:18" ht="16.5" customHeight="1" x14ac:dyDescent="0.15"/>
    <row r="157" spans="1:18" ht="16.5" customHeight="1" x14ac:dyDescent="0.25">
      <c r="A157" s="444" t="s">
        <v>75</v>
      </c>
      <c r="B157" s="435"/>
      <c r="C157" s="435"/>
      <c r="D157" s="436"/>
      <c r="E157" s="437"/>
      <c r="F157" s="435"/>
      <c r="G157" s="435"/>
      <c r="H157" s="435"/>
      <c r="I157" s="436"/>
      <c r="J157" s="438"/>
      <c r="K157" s="438"/>
      <c r="L157" s="438"/>
      <c r="M157" s="438"/>
      <c r="N157" s="438"/>
      <c r="O157" s="438"/>
      <c r="P157" s="438"/>
      <c r="Q157" s="438"/>
      <c r="R157" s="438"/>
    </row>
    <row r="158" spans="1:18" ht="16.5" customHeight="1" x14ac:dyDescent="0.25">
      <c r="A158" s="617" t="s">
        <v>384</v>
      </c>
      <c r="B158" s="617"/>
      <c r="C158" s="617"/>
      <c r="D158" s="617"/>
      <c r="E158" s="617"/>
      <c r="F158" s="617"/>
      <c r="G158" s="617"/>
      <c r="H158" s="617"/>
      <c r="I158" s="617"/>
      <c r="J158" s="617"/>
      <c r="K158" s="617"/>
      <c r="L158" s="617"/>
      <c r="M158" s="617"/>
      <c r="N158" s="617"/>
      <c r="O158" s="617"/>
      <c r="P158" s="617"/>
      <c r="Q158" s="526"/>
      <c r="R158" s="526"/>
    </row>
    <row r="159" spans="1:18" s="220" customFormat="1" ht="17.25" customHeight="1" x14ac:dyDescent="0.25">
      <c r="A159" s="618"/>
      <c r="B159" s="618"/>
      <c r="C159" s="618"/>
      <c r="D159" s="618"/>
      <c r="E159" s="618"/>
      <c r="F159" s="618"/>
      <c r="G159" s="618"/>
      <c r="H159" s="618"/>
      <c r="I159" s="618"/>
      <c r="J159" s="618"/>
      <c r="K159" s="618"/>
      <c r="L159" s="618"/>
      <c r="M159" s="618"/>
      <c r="N159" s="618"/>
      <c r="O159" s="618"/>
      <c r="P159" s="618"/>
      <c r="Q159" s="526"/>
      <c r="R159" s="526"/>
    </row>
    <row r="160" spans="1:18" s="220" customFormat="1" ht="17.25" customHeight="1" x14ac:dyDescent="0.25">
      <c r="A160" s="771" t="s">
        <v>336</v>
      </c>
      <c r="B160" s="615" t="s">
        <v>364</v>
      </c>
      <c r="C160" s="774"/>
      <c r="D160" s="774"/>
      <c r="E160" s="774"/>
      <c r="F160" s="774"/>
      <c r="G160" s="774"/>
      <c r="H160" s="774"/>
      <c r="I160" s="774"/>
      <c r="J160" s="616"/>
      <c r="K160" s="784" t="s">
        <v>378</v>
      </c>
      <c r="L160" s="853"/>
      <c r="M160" s="784" t="s">
        <v>349</v>
      </c>
      <c r="N160" s="853"/>
      <c r="O160" s="774" t="s">
        <v>363</v>
      </c>
      <c r="P160" s="616"/>
      <c r="Q160" s="526"/>
      <c r="R160" s="526"/>
    </row>
    <row r="161" spans="1:1011 1027:2035 2051:3059 3075:4083 4099:5107 5123:6131 6147:7155 7171:8179 8195:9203 9219:10227 10243:11251 11267:12275 12291:13299 13315:14323 14339:15347 15363:16371" s="220" customFormat="1" ht="17.25" customHeight="1" x14ac:dyDescent="0.15">
      <c r="A161" s="772"/>
      <c r="B161" s="775" t="s">
        <v>341</v>
      </c>
      <c r="C161" s="776"/>
      <c r="D161" s="776"/>
      <c r="E161" s="776"/>
      <c r="F161" s="776"/>
      <c r="G161" s="776"/>
      <c r="H161" s="776"/>
      <c r="I161" s="776"/>
      <c r="J161" s="777"/>
      <c r="K161" s="568"/>
      <c r="L161" s="529" t="s">
        <v>3</v>
      </c>
      <c r="M161" s="568"/>
      <c r="N161" s="529" t="s">
        <v>3</v>
      </c>
      <c r="O161" s="541" t="e">
        <f>(M161/K161*100)</f>
        <v>#DIV/0!</v>
      </c>
      <c r="P161" s="528" t="s">
        <v>335</v>
      </c>
      <c r="Q161" s="540"/>
      <c r="R161" s="231"/>
      <c r="S161" s="955"/>
      <c r="AI161" s="955"/>
      <c r="AY161" s="955"/>
      <c r="BO161" s="955"/>
      <c r="CE161" s="955"/>
      <c r="CU161" s="955"/>
      <c r="DK161" s="955"/>
      <c r="EA161" s="955"/>
      <c r="EQ161" s="955"/>
      <c r="FG161" s="955"/>
      <c r="FW161" s="955"/>
      <c r="GM161" s="955"/>
      <c r="HC161" s="955"/>
      <c r="HS161" s="955"/>
      <c r="II161" s="955"/>
      <c r="IY161" s="955"/>
      <c r="JO161" s="955"/>
      <c r="KE161" s="955"/>
      <c r="KU161" s="955"/>
      <c r="LK161" s="955"/>
      <c r="MA161" s="955"/>
      <c r="MQ161" s="955"/>
      <c r="NG161" s="955"/>
      <c r="NW161" s="955"/>
      <c r="OM161" s="955"/>
      <c r="PC161" s="955"/>
      <c r="PS161" s="955"/>
      <c r="QI161" s="955"/>
      <c r="QY161" s="955"/>
      <c r="RO161" s="955"/>
      <c r="SE161" s="955"/>
      <c r="SU161" s="955"/>
      <c r="TK161" s="955"/>
      <c r="UA161" s="955"/>
      <c r="UQ161" s="955"/>
      <c r="VG161" s="955"/>
      <c r="VW161" s="955"/>
      <c r="WM161" s="955"/>
      <c r="XC161" s="955"/>
      <c r="XS161" s="955"/>
      <c r="YI161" s="955"/>
      <c r="YY161" s="955"/>
      <c r="ZO161" s="955"/>
      <c r="AAE161" s="955"/>
      <c r="AAU161" s="955"/>
      <c r="ABK161" s="955"/>
      <c r="ACA161" s="955"/>
      <c r="ACQ161" s="955"/>
      <c r="ADG161" s="955"/>
      <c r="ADW161" s="955"/>
      <c r="AEM161" s="955"/>
      <c r="AFC161" s="955"/>
      <c r="AFS161" s="955"/>
      <c r="AGI161" s="955"/>
      <c r="AGY161" s="955"/>
      <c r="AHO161" s="955"/>
      <c r="AIE161" s="955"/>
      <c r="AIU161" s="955"/>
      <c r="AJK161" s="955"/>
      <c r="AKA161" s="955"/>
      <c r="AKQ161" s="955"/>
      <c r="ALG161" s="955"/>
      <c r="ALW161" s="955"/>
      <c r="AMM161" s="955"/>
      <c r="ANC161" s="955"/>
      <c r="ANS161" s="955"/>
      <c r="AOI161" s="955"/>
      <c r="AOY161" s="955"/>
      <c r="APO161" s="955"/>
      <c r="AQE161" s="955"/>
      <c r="AQU161" s="955"/>
      <c r="ARK161" s="955"/>
      <c r="ASA161" s="955"/>
      <c r="ASQ161" s="955"/>
      <c r="ATG161" s="955"/>
      <c r="ATW161" s="955"/>
      <c r="AUM161" s="955"/>
      <c r="AVC161" s="955"/>
      <c r="AVS161" s="955"/>
      <c r="AWI161" s="955"/>
      <c r="AWY161" s="955"/>
      <c r="AXO161" s="955"/>
      <c r="AYE161" s="955"/>
      <c r="AYU161" s="955"/>
      <c r="AZK161" s="955"/>
      <c r="BAA161" s="955"/>
      <c r="BAQ161" s="955"/>
      <c r="BBG161" s="955"/>
      <c r="BBW161" s="955"/>
      <c r="BCM161" s="955"/>
      <c r="BDC161" s="955"/>
      <c r="BDS161" s="955"/>
      <c r="BEI161" s="955"/>
      <c r="BEY161" s="955"/>
      <c r="BFO161" s="955"/>
      <c r="BGE161" s="955"/>
      <c r="BGU161" s="955"/>
      <c r="BHK161" s="955"/>
      <c r="BIA161" s="955"/>
      <c r="BIQ161" s="955"/>
      <c r="BJG161" s="955"/>
      <c r="BJW161" s="955"/>
      <c r="BKM161" s="955"/>
      <c r="BLC161" s="955"/>
      <c r="BLS161" s="955"/>
      <c r="BMI161" s="955"/>
      <c r="BMY161" s="955"/>
      <c r="BNO161" s="955"/>
      <c r="BOE161" s="955"/>
      <c r="BOU161" s="955"/>
      <c r="BPK161" s="955"/>
      <c r="BQA161" s="955"/>
      <c r="BQQ161" s="955"/>
      <c r="BRG161" s="955"/>
      <c r="BRW161" s="955"/>
      <c r="BSM161" s="955"/>
      <c r="BTC161" s="955"/>
      <c r="BTS161" s="955"/>
      <c r="BUI161" s="955"/>
      <c r="BUY161" s="955"/>
      <c r="BVO161" s="955"/>
      <c r="BWE161" s="955"/>
      <c r="BWU161" s="955"/>
      <c r="BXK161" s="955"/>
      <c r="BYA161" s="955"/>
      <c r="BYQ161" s="955"/>
      <c r="BZG161" s="955"/>
      <c r="BZW161" s="955"/>
      <c r="CAM161" s="955"/>
      <c r="CBC161" s="955"/>
      <c r="CBS161" s="955"/>
      <c r="CCI161" s="955"/>
      <c r="CCY161" s="955"/>
      <c r="CDO161" s="955"/>
      <c r="CEE161" s="955"/>
      <c r="CEU161" s="955"/>
      <c r="CFK161" s="955"/>
      <c r="CGA161" s="955"/>
      <c r="CGQ161" s="955"/>
      <c r="CHG161" s="955"/>
      <c r="CHW161" s="955"/>
      <c r="CIM161" s="955"/>
      <c r="CJC161" s="955"/>
      <c r="CJS161" s="955"/>
      <c r="CKI161" s="955"/>
      <c r="CKY161" s="955"/>
      <c r="CLO161" s="955"/>
      <c r="CME161" s="955"/>
      <c r="CMU161" s="955"/>
      <c r="CNK161" s="955"/>
      <c r="COA161" s="955"/>
      <c r="COQ161" s="955"/>
      <c r="CPG161" s="955"/>
      <c r="CPW161" s="955"/>
      <c r="CQM161" s="955"/>
      <c r="CRC161" s="955"/>
      <c r="CRS161" s="955"/>
      <c r="CSI161" s="955"/>
      <c r="CSY161" s="955"/>
      <c r="CTO161" s="955"/>
      <c r="CUE161" s="955"/>
      <c r="CUU161" s="955"/>
      <c r="CVK161" s="955"/>
      <c r="CWA161" s="955"/>
      <c r="CWQ161" s="955"/>
      <c r="CXG161" s="955"/>
      <c r="CXW161" s="955"/>
      <c r="CYM161" s="955"/>
      <c r="CZC161" s="955"/>
      <c r="CZS161" s="955"/>
      <c r="DAI161" s="955"/>
      <c r="DAY161" s="955"/>
      <c r="DBO161" s="955"/>
      <c r="DCE161" s="955"/>
      <c r="DCU161" s="955"/>
      <c r="DDK161" s="955"/>
      <c r="DEA161" s="955"/>
      <c r="DEQ161" s="955"/>
      <c r="DFG161" s="955"/>
      <c r="DFW161" s="955"/>
      <c r="DGM161" s="955"/>
      <c r="DHC161" s="955"/>
      <c r="DHS161" s="955"/>
      <c r="DII161" s="955"/>
      <c r="DIY161" s="955"/>
      <c r="DJO161" s="955"/>
      <c r="DKE161" s="955"/>
      <c r="DKU161" s="955"/>
      <c r="DLK161" s="955"/>
      <c r="DMA161" s="955"/>
      <c r="DMQ161" s="955"/>
      <c r="DNG161" s="955"/>
      <c r="DNW161" s="955"/>
      <c r="DOM161" s="955"/>
      <c r="DPC161" s="955"/>
      <c r="DPS161" s="955"/>
      <c r="DQI161" s="955"/>
      <c r="DQY161" s="955"/>
      <c r="DRO161" s="955"/>
      <c r="DSE161" s="955"/>
      <c r="DSU161" s="955"/>
      <c r="DTK161" s="955"/>
      <c r="DUA161" s="955"/>
      <c r="DUQ161" s="955"/>
      <c r="DVG161" s="955"/>
      <c r="DVW161" s="955"/>
      <c r="DWM161" s="955"/>
      <c r="DXC161" s="955"/>
      <c r="DXS161" s="955"/>
      <c r="DYI161" s="955"/>
      <c r="DYY161" s="955"/>
      <c r="DZO161" s="955"/>
      <c r="EAE161" s="955"/>
      <c r="EAU161" s="955"/>
      <c r="EBK161" s="955"/>
      <c r="ECA161" s="955"/>
      <c r="ECQ161" s="955"/>
      <c r="EDG161" s="955"/>
      <c r="EDW161" s="955"/>
      <c r="EEM161" s="955"/>
      <c r="EFC161" s="955"/>
      <c r="EFS161" s="955"/>
      <c r="EGI161" s="955"/>
      <c r="EGY161" s="955"/>
      <c r="EHO161" s="955"/>
      <c r="EIE161" s="955"/>
      <c r="EIU161" s="955"/>
      <c r="EJK161" s="955"/>
      <c r="EKA161" s="955"/>
      <c r="EKQ161" s="955"/>
      <c r="ELG161" s="955"/>
      <c r="ELW161" s="955"/>
      <c r="EMM161" s="955"/>
      <c r="ENC161" s="955"/>
      <c r="ENS161" s="955"/>
      <c r="EOI161" s="955"/>
      <c r="EOY161" s="955"/>
      <c r="EPO161" s="955"/>
      <c r="EQE161" s="955"/>
      <c r="EQU161" s="955"/>
      <c r="ERK161" s="955"/>
      <c r="ESA161" s="955"/>
      <c r="ESQ161" s="955"/>
      <c r="ETG161" s="955"/>
      <c r="ETW161" s="955"/>
      <c r="EUM161" s="955"/>
      <c r="EVC161" s="955"/>
      <c r="EVS161" s="955"/>
      <c r="EWI161" s="955"/>
      <c r="EWY161" s="955"/>
      <c r="EXO161" s="955"/>
      <c r="EYE161" s="955"/>
      <c r="EYU161" s="955"/>
      <c r="EZK161" s="955"/>
      <c r="FAA161" s="955"/>
      <c r="FAQ161" s="955"/>
      <c r="FBG161" s="955"/>
      <c r="FBW161" s="955"/>
      <c r="FCM161" s="955"/>
      <c r="FDC161" s="955"/>
      <c r="FDS161" s="955"/>
      <c r="FEI161" s="955"/>
      <c r="FEY161" s="955"/>
      <c r="FFO161" s="955"/>
      <c r="FGE161" s="955"/>
      <c r="FGU161" s="955"/>
      <c r="FHK161" s="955"/>
      <c r="FIA161" s="955"/>
      <c r="FIQ161" s="955"/>
      <c r="FJG161" s="955"/>
      <c r="FJW161" s="955"/>
      <c r="FKM161" s="955"/>
      <c r="FLC161" s="955"/>
      <c r="FLS161" s="955"/>
      <c r="FMI161" s="955"/>
      <c r="FMY161" s="955"/>
      <c r="FNO161" s="955"/>
      <c r="FOE161" s="955"/>
      <c r="FOU161" s="955"/>
      <c r="FPK161" s="955"/>
      <c r="FQA161" s="955"/>
      <c r="FQQ161" s="955"/>
      <c r="FRG161" s="955"/>
      <c r="FRW161" s="955"/>
      <c r="FSM161" s="955"/>
      <c r="FTC161" s="955"/>
      <c r="FTS161" s="955"/>
      <c r="FUI161" s="955"/>
      <c r="FUY161" s="955"/>
      <c r="FVO161" s="955"/>
      <c r="FWE161" s="955"/>
      <c r="FWU161" s="955"/>
      <c r="FXK161" s="955"/>
      <c r="FYA161" s="955"/>
      <c r="FYQ161" s="955"/>
      <c r="FZG161" s="955"/>
      <c r="FZW161" s="955"/>
      <c r="GAM161" s="955"/>
      <c r="GBC161" s="955"/>
      <c r="GBS161" s="955"/>
      <c r="GCI161" s="955"/>
      <c r="GCY161" s="955"/>
      <c r="GDO161" s="955"/>
      <c r="GEE161" s="955"/>
      <c r="GEU161" s="955"/>
      <c r="GFK161" s="955"/>
      <c r="GGA161" s="955"/>
      <c r="GGQ161" s="955"/>
      <c r="GHG161" s="955"/>
      <c r="GHW161" s="955"/>
      <c r="GIM161" s="955"/>
      <c r="GJC161" s="955"/>
      <c r="GJS161" s="955"/>
      <c r="GKI161" s="955"/>
      <c r="GKY161" s="955"/>
      <c r="GLO161" s="955"/>
      <c r="GME161" s="955"/>
      <c r="GMU161" s="955"/>
      <c r="GNK161" s="955"/>
      <c r="GOA161" s="955"/>
      <c r="GOQ161" s="955"/>
      <c r="GPG161" s="955"/>
      <c r="GPW161" s="955"/>
      <c r="GQM161" s="955"/>
      <c r="GRC161" s="955"/>
      <c r="GRS161" s="955"/>
      <c r="GSI161" s="955"/>
      <c r="GSY161" s="955"/>
      <c r="GTO161" s="955"/>
      <c r="GUE161" s="955"/>
      <c r="GUU161" s="955"/>
      <c r="GVK161" s="955"/>
      <c r="GWA161" s="955"/>
      <c r="GWQ161" s="955"/>
      <c r="GXG161" s="955"/>
      <c r="GXW161" s="955"/>
      <c r="GYM161" s="955"/>
      <c r="GZC161" s="955"/>
      <c r="GZS161" s="955"/>
      <c r="HAI161" s="955"/>
      <c r="HAY161" s="955"/>
      <c r="HBO161" s="955"/>
      <c r="HCE161" s="955"/>
      <c r="HCU161" s="955"/>
      <c r="HDK161" s="955"/>
      <c r="HEA161" s="955"/>
      <c r="HEQ161" s="955"/>
      <c r="HFG161" s="955"/>
      <c r="HFW161" s="955"/>
      <c r="HGM161" s="955"/>
      <c r="HHC161" s="955"/>
      <c r="HHS161" s="955"/>
      <c r="HII161" s="955"/>
      <c r="HIY161" s="955"/>
      <c r="HJO161" s="955"/>
      <c r="HKE161" s="955"/>
      <c r="HKU161" s="955"/>
      <c r="HLK161" s="955"/>
      <c r="HMA161" s="955"/>
      <c r="HMQ161" s="955"/>
      <c r="HNG161" s="955"/>
      <c r="HNW161" s="955"/>
      <c r="HOM161" s="955"/>
      <c r="HPC161" s="955"/>
      <c r="HPS161" s="955"/>
      <c r="HQI161" s="955"/>
      <c r="HQY161" s="955"/>
      <c r="HRO161" s="955"/>
      <c r="HSE161" s="955"/>
      <c r="HSU161" s="955"/>
      <c r="HTK161" s="955"/>
      <c r="HUA161" s="955"/>
      <c r="HUQ161" s="955"/>
      <c r="HVG161" s="955"/>
      <c r="HVW161" s="955"/>
      <c r="HWM161" s="955"/>
      <c r="HXC161" s="955"/>
      <c r="HXS161" s="955"/>
      <c r="HYI161" s="955"/>
      <c r="HYY161" s="955"/>
      <c r="HZO161" s="955"/>
      <c r="IAE161" s="955"/>
      <c r="IAU161" s="955"/>
      <c r="IBK161" s="955"/>
      <c r="ICA161" s="955"/>
      <c r="ICQ161" s="955"/>
      <c r="IDG161" s="955"/>
      <c r="IDW161" s="955"/>
      <c r="IEM161" s="955"/>
      <c r="IFC161" s="955"/>
      <c r="IFS161" s="955"/>
      <c r="IGI161" s="955"/>
      <c r="IGY161" s="955"/>
      <c r="IHO161" s="955"/>
      <c r="IIE161" s="955"/>
      <c r="IIU161" s="955"/>
      <c r="IJK161" s="955"/>
      <c r="IKA161" s="955"/>
      <c r="IKQ161" s="955"/>
      <c r="ILG161" s="955"/>
      <c r="ILW161" s="955"/>
      <c r="IMM161" s="955"/>
      <c r="INC161" s="955"/>
      <c r="INS161" s="955"/>
      <c r="IOI161" s="955"/>
      <c r="IOY161" s="955"/>
      <c r="IPO161" s="955"/>
      <c r="IQE161" s="955"/>
      <c r="IQU161" s="955"/>
      <c r="IRK161" s="955"/>
      <c r="ISA161" s="955"/>
      <c r="ISQ161" s="955"/>
      <c r="ITG161" s="955"/>
      <c r="ITW161" s="955"/>
      <c r="IUM161" s="955"/>
      <c r="IVC161" s="955"/>
      <c r="IVS161" s="955"/>
      <c r="IWI161" s="955"/>
      <c r="IWY161" s="955"/>
      <c r="IXO161" s="955"/>
      <c r="IYE161" s="955"/>
      <c r="IYU161" s="955"/>
      <c r="IZK161" s="955"/>
      <c r="JAA161" s="955"/>
      <c r="JAQ161" s="955"/>
      <c r="JBG161" s="955"/>
      <c r="JBW161" s="955"/>
      <c r="JCM161" s="955"/>
      <c r="JDC161" s="955"/>
      <c r="JDS161" s="955"/>
      <c r="JEI161" s="955"/>
      <c r="JEY161" s="955"/>
      <c r="JFO161" s="955"/>
      <c r="JGE161" s="955"/>
      <c r="JGU161" s="955"/>
      <c r="JHK161" s="955"/>
      <c r="JIA161" s="955"/>
      <c r="JIQ161" s="955"/>
      <c r="JJG161" s="955"/>
      <c r="JJW161" s="955"/>
      <c r="JKM161" s="955"/>
      <c r="JLC161" s="955"/>
      <c r="JLS161" s="955"/>
      <c r="JMI161" s="955"/>
      <c r="JMY161" s="955"/>
      <c r="JNO161" s="955"/>
      <c r="JOE161" s="955"/>
      <c r="JOU161" s="955"/>
      <c r="JPK161" s="955"/>
      <c r="JQA161" s="955"/>
      <c r="JQQ161" s="955"/>
      <c r="JRG161" s="955"/>
      <c r="JRW161" s="955"/>
      <c r="JSM161" s="955"/>
      <c r="JTC161" s="955"/>
      <c r="JTS161" s="955"/>
      <c r="JUI161" s="955"/>
      <c r="JUY161" s="955"/>
      <c r="JVO161" s="955"/>
      <c r="JWE161" s="955"/>
      <c r="JWU161" s="955"/>
      <c r="JXK161" s="955"/>
      <c r="JYA161" s="955"/>
      <c r="JYQ161" s="955"/>
      <c r="JZG161" s="955"/>
      <c r="JZW161" s="955"/>
      <c r="KAM161" s="955"/>
      <c r="KBC161" s="955"/>
      <c r="KBS161" s="955"/>
      <c r="KCI161" s="955"/>
      <c r="KCY161" s="955"/>
      <c r="KDO161" s="955"/>
      <c r="KEE161" s="955"/>
      <c r="KEU161" s="955"/>
      <c r="KFK161" s="955"/>
      <c r="KGA161" s="955"/>
      <c r="KGQ161" s="955"/>
      <c r="KHG161" s="955"/>
      <c r="KHW161" s="955"/>
      <c r="KIM161" s="955"/>
      <c r="KJC161" s="955"/>
      <c r="KJS161" s="955"/>
      <c r="KKI161" s="955"/>
      <c r="KKY161" s="955"/>
      <c r="KLO161" s="955"/>
      <c r="KME161" s="955"/>
      <c r="KMU161" s="955"/>
      <c r="KNK161" s="955"/>
      <c r="KOA161" s="955"/>
      <c r="KOQ161" s="955"/>
      <c r="KPG161" s="955"/>
      <c r="KPW161" s="955"/>
      <c r="KQM161" s="955"/>
      <c r="KRC161" s="955"/>
      <c r="KRS161" s="955"/>
      <c r="KSI161" s="955"/>
      <c r="KSY161" s="955"/>
      <c r="KTO161" s="955"/>
      <c r="KUE161" s="955"/>
      <c r="KUU161" s="955"/>
      <c r="KVK161" s="955"/>
      <c r="KWA161" s="955"/>
      <c r="KWQ161" s="955"/>
      <c r="KXG161" s="955"/>
      <c r="KXW161" s="955"/>
      <c r="KYM161" s="955"/>
      <c r="KZC161" s="955"/>
      <c r="KZS161" s="955"/>
      <c r="LAI161" s="955"/>
      <c r="LAY161" s="955"/>
      <c r="LBO161" s="955"/>
      <c r="LCE161" s="955"/>
      <c r="LCU161" s="955"/>
      <c r="LDK161" s="955"/>
      <c r="LEA161" s="955"/>
      <c r="LEQ161" s="955"/>
      <c r="LFG161" s="955"/>
      <c r="LFW161" s="955"/>
      <c r="LGM161" s="955"/>
      <c r="LHC161" s="955"/>
      <c r="LHS161" s="955"/>
      <c r="LII161" s="955"/>
      <c r="LIY161" s="955"/>
      <c r="LJO161" s="955"/>
      <c r="LKE161" s="955"/>
      <c r="LKU161" s="955"/>
      <c r="LLK161" s="955"/>
      <c r="LMA161" s="955"/>
      <c r="LMQ161" s="955"/>
      <c r="LNG161" s="955"/>
      <c r="LNW161" s="955"/>
      <c r="LOM161" s="955"/>
      <c r="LPC161" s="955"/>
      <c r="LPS161" s="955"/>
      <c r="LQI161" s="955"/>
      <c r="LQY161" s="955"/>
      <c r="LRO161" s="955"/>
      <c r="LSE161" s="955"/>
      <c r="LSU161" s="955"/>
      <c r="LTK161" s="955"/>
      <c r="LUA161" s="955"/>
      <c r="LUQ161" s="955"/>
      <c r="LVG161" s="955"/>
      <c r="LVW161" s="955"/>
      <c r="LWM161" s="955"/>
      <c r="LXC161" s="955"/>
      <c r="LXS161" s="955"/>
      <c r="LYI161" s="955"/>
      <c r="LYY161" s="955"/>
      <c r="LZO161" s="955"/>
      <c r="MAE161" s="955"/>
      <c r="MAU161" s="955"/>
      <c r="MBK161" s="955"/>
      <c r="MCA161" s="955"/>
      <c r="MCQ161" s="955"/>
      <c r="MDG161" s="955"/>
      <c r="MDW161" s="955"/>
      <c r="MEM161" s="955"/>
      <c r="MFC161" s="955"/>
      <c r="MFS161" s="955"/>
      <c r="MGI161" s="955"/>
      <c r="MGY161" s="955"/>
      <c r="MHO161" s="955"/>
      <c r="MIE161" s="955"/>
      <c r="MIU161" s="955"/>
      <c r="MJK161" s="955"/>
      <c r="MKA161" s="955"/>
      <c r="MKQ161" s="955"/>
      <c r="MLG161" s="955"/>
      <c r="MLW161" s="955"/>
      <c r="MMM161" s="955"/>
      <c r="MNC161" s="955"/>
      <c r="MNS161" s="955"/>
      <c r="MOI161" s="955"/>
      <c r="MOY161" s="955"/>
      <c r="MPO161" s="955"/>
      <c r="MQE161" s="955"/>
      <c r="MQU161" s="955"/>
      <c r="MRK161" s="955"/>
      <c r="MSA161" s="955"/>
      <c r="MSQ161" s="955"/>
      <c r="MTG161" s="955"/>
      <c r="MTW161" s="955"/>
      <c r="MUM161" s="955"/>
      <c r="MVC161" s="955"/>
      <c r="MVS161" s="955"/>
      <c r="MWI161" s="955"/>
      <c r="MWY161" s="955"/>
      <c r="MXO161" s="955"/>
      <c r="MYE161" s="955"/>
      <c r="MYU161" s="955"/>
      <c r="MZK161" s="955"/>
      <c r="NAA161" s="955"/>
      <c r="NAQ161" s="955"/>
      <c r="NBG161" s="955"/>
      <c r="NBW161" s="955"/>
      <c r="NCM161" s="955"/>
      <c r="NDC161" s="955"/>
      <c r="NDS161" s="955"/>
      <c r="NEI161" s="955"/>
      <c r="NEY161" s="955"/>
      <c r="NFO161" s="955"/>
      <c r="NGE161" s="955"/>
      <c r="NGU161" s="955"/>
      <c r="NHK161" s="955"/>
      <c r="NIA161" s="955"/>
      <c r="NIQ161" s="955"/>
      <c r="NJG161" s="955"/>
      <c r="NJW161" s="955"/>
      <c r="NKM161" s="955"/>
      <c r="NLC161" s="955"/>
      <c r="NLS161" s="955"/>
      <c r="NMI161" s="955"/>
      <c r="NMY161" s="955"/>
      <c r="NNO161" s="955"/>
      <c r="NOE161" s="955"/>
      <c r="NOU161" s="955"/>
      <c r="NPK161" s="955"/>
      <c r="NQA161" s="955"/>
      <c r="NQQ161" s="955"/>
      <c r="NRG161" s="955"/>
      <c r="NRW161" s="955"/>
      <c r="NSM161" s="955"/>
      <c r="NTC161" s="955"/>
      <c r="NTS161" s="955"/>
      <c r="NUI161" s="955"/>
      <c r="NUY161" s="955"/>
      <c r="NVO161" s="955"/>
      <c r="NWE161" s="955"/>
      <c r="NWU161" s="955"/>
      <c r="NXK161" s="955"/>
      <c r="NYA161" s="955"/>
      <c r="NYQ161" s="955"/>
      <c r="NZG161" s="955"/>
      <c r="NZW161" s="955"/>
      <c r="OAM161" s="955"/>
      <c r="OBC161" s="955"/>
      <c r="OBS161" s="955"/>
      <c r="OCI161" s="955"/>
      <c r="OCY161" s="955"/>
      <c r="ODO161" s="955"/>
      <c r="OEE161" s="955"/>
      <c r="OEU161" s="955"/>
      <c r="OFK161" s="955"/>
      <c r="OGA161" s="955"/>
      <c r="OGQ161" s="955"/>
      <c r="OHG161" s="955"/>
      <c r="OHW161" s="955"/>
      <c r="OIM161" s="955"/>
      <c r="OJC161" s="955"/>
      <c r="OJS161" s="955"/>
      <c r="OKI161" s="955"/>
      <c r="OKY161" s="955"/>
      <c r="OLO161" s="955"/>
      <c r="OME161" s="955"/>
      <c r="OMU161" s="955"/>
      <c r="ONK161" s="955"/>
      <c r="OOA161" s="955"/>
      <c r="OOQ161" s="955"/>
      <c r="OPG161" s="955"/>
      <c r="OPW161" s="955"/>
      <c r="OQM161" s="955"/>
      <c r="ORC161" s="955"/>
      <c r="ORS161" s="955"/>
      <c r="OSI161" s="955"/>
      <c r="OSY161" s="955"/>
      <c r="OTO161" s="955"/>
      <c r="OUE161" s="955"/>
      <c r="OUU161" s="955"/>
      <c r="OVK161" s="955"/>
      <c r="OWA161" s="955"/>
      <c r="OWQ161" s="955"/>
      <c r="OXG161" s="955"/>
      <c r="OXW161" s="955"/>
      <c r="OYM161" s="955"/>
      <c r="OZC161" s="955"/>
      <c r="OZS161" s="955"/>
      <c r="PAI161" s="955"/>
      <c r="PAY161" s="955"/>
      <c r="PBO161" s="955"/>
      <c r="PCE161" s="955"/>
      <c r="PCU161" s="955"/>
      <c r="PDK161" s="955"/>
      <c r="PEA161" s="955"/>
      <c r="PEQ161" s="955"/>
      <c r="PFG161" s="955"/>
      <c r="PFW161" s="955"/>
      <c r="PGM161" s="955"/>
      <c r="PHC161" s="955"/>
      <c r="PHS161" s="955"/>
      <c r="PII161" s="955"/>
      <c r="PIY161" s="955"/>
      <c r="PJO161" s="955"/>
      <c r="PKE161" s="955"/>
      <c r="PKU161" s="955"/>
      <c r="PLK161" s="955"/>
      <c r="PMA161" s="955"/>
      <c r="PMQ161" s="955"/>
      <c r="PNG161" s="955"/>
      <c r="PNW161" s="955"/>
      <c r="POM161" s="955"/>
      <c r="PPC161" s="955"/>
      <c r="PPS161" s="955"/>
      <c r="PQI161" s="955"/>
      <c r="PQY161" s="955"/>
      <c r="PRO161" s="955"/>
      <c r="PSE161" s="955"/>
      <c r="PSU161" s="955"/>
      <c r="PTK161" s="955"/>
      <c r="PUA161" s="955"/>
      <c r="PUQ161" s="955"/>
      <c r="PVG161" s="955"/>
      <c r="PVW161" s="955"/>
      <c r="PWM161" s="955"/>
      <c r="PXC161" s="955"/>
      <c r="PXS161" s="955"/>
      <c r="PYI161" s="955"/>
      <c r="PYY161" s="955"/>
      <c r="PZO161" s="955"/>
      <c r="QAE161" s="955"/>
      <c r="QAU161" s="955"/>
      <c r="QBK161" s="955"/>
      <c r="QCA161" s="955"/>
      <c r="QCQ161" s="955"/>
      <c r="QDG161" s="955"/>
      <c r="QDW161" s="955"/>
      <c r="QEM161" s="955"/>
      <c r="QFC161" s="955"/>
      <c r="QFS161" s="955"/>
      <c r="QGI161" s="955"/>
      <c r="QGY161" s="955"/>
      <c r="QHO161" s="955"/>
      <c r="QIE161" s="955"/>
      <c r="QIU161" s="955"/>
      <c r="QJK161" s="955"/>
      <c r="QKA161" s="955"/>
      <c r="QKQ161" s="955"/>
      <c r="QLG161" s="955"/>
      <c r="QLW161" s="955"/>
      <c r="QMM161" s="955"/>
      <c r="QNC161" s="955"/>
      <c r="QNS161" s="955"/>
      <c r="QOI161" s="955"/>
      <c r="QOY161" s="955"/>
      <c r="QPO161" s="955"/>
      <c r="QQE161" s="955"/>
      <c r="QQU161" s="955"/>
      <c r="QRK161" s="955"/>
      <c r="QSA161" s="955"/>
      <c r="QSQ161" s="955"/>
      <c r="QTG161" s="955"/>
      <c r="QTW161" s="955"/>
      <c r="QUM161" s="955"/>
      <c r="QVC161" s="955"/>
      <c r="QVS161" s="955"/>
      <c r="QWI161" s="955"/>
      <c r="QWY161" s="955"/>
      <c r="QXO161" s="955"/>
      <c r="QYE161" s="955"/>
      <c r="QYU161" s="955"/>
      <c r="QZK161" s="955"/>
      <c r="RAA161" s="955"/>
      <c r="RAQ161" s="955"/>
      <c r="RBG161" s="955"/>
      <c r="RBW161" s="955"/>
      <c r="RCM161" s="955"/>
      <c r="RDC161" s="955"/>
      <c r="RDS161" s="955"/>
      <c r="REI161" s="955"/>
      <c r="REY161" s="955"/>
      <c r="RFO161" s="955"/>
      <c r="RGE161" s="955"/>
      <c r="RGU161" s="955"/>
      <c r="RHK161" s="955"/>
      <c r="RIA161" s="955"/>
      <c r="RIQ161" s="955"/>
      <c r="RJG161" s="955"/>
      <c r="RJW161" s="955"/>
      <c r="RKM161" s="955"/>
      <c r="RLC161" s="955"/>
      <c r="RLS161" s="955"/>
      <c r="RMI161" s="955"/>
      <c r="RMY161" s="955"/>
      <c r="RNO161" s="955"/>
      <c r="ROE161" s="955"/>
      <c r="ROU161" s="955"/>
      <c r="RPK161" s="955"/>
      <c r="RQA161" s="955"/>
      <c r="RQQ161" s="955"/>
      <c r="RRG161" s="955"/>
      <c r="RRW161" s="955"/>
      <c r="RSM161" s="955"/>
      <c r="RTC161" s="955"/>
      <c r="RTS161" s="955"/>
      <c r="RUI161" s="955"/>
      <c r="RUY161" s="955"/>
      <c r="RVO161" s="955"/>
      <c r="RWE161" s="955"/>
      <c r="RWU161" s="955"/>
      <c r="RXK161" s="955"/>
      <c r="RYA161" s="955"/>
      <c r="RYQ161" s="955"/>
      <c r="RZG161" s="955"/>
      <c r="RZW161" s="955"/>
      <c r="SAM161" s="955"/>
      <c r="SBC161" s="955"/>
      <c r="SBS161" s="955"/>
      <c r="SCI161" s="955"/>
      <c r="SCY161" s="955"/>
      <c r="SDO161" s="955"/>
      <c r="SEE161" s="955"/>
      <c r="SEU161" s="955"/>
      <c r="SFK161" s="955"/>
      <c r="SGA161" s="955"/>
      <c r="SGQ161" s="955"/>
      <c r="SHG161" s="955"/>
      <c r="SHW161" s="955"/>
      <c r="SIM161" s="955"/>
      <c r="SJC161" s="955"/>
      <c r="SJS161" s="955"/>
      <c r="SKI161" s="955"/>
      <c r="SKY161" s="955"/>
      <c r="SLO161" s="955"/>
      <c r="SME161" s="955"/>
      <c r="SMU161" s="955"/>
      <c r="SNK161" s="955"/>
      <c r="SOA161" s="955"/>
      <c r="SOQ161" s="955"/>
      <c r="SPG161" s="955"/>
      <c r="SPW161" s="955"/>
      <c r="SQM161" s="955"/>
      <c r="SRC161" s="955"/>
      <c r="SRS161" s="955"/>
      <c r="SSI161" s="955"/>
      <c r="SSY161" s="955"/>
      <c r="STO161" s="955"/>
      <c r="SUE161" s="955"/>
      <c r="SUU161" s="955"/>
      <c r="SVK161" s="955"/>
      <c r="SWA161" s="955"/>
      <c r="SWQ161" s="955"/>
      <c r="SXG161" s="955"/>
      <c r="SXW161" s="955"/>
      <c r="SYM161" s="955"/>
      <c r="SZC161" s="955"/>
      <c r="SZS161" s="955"/>
      <c r="TAI161" s="955"/>
      <c r="TAY161" s="955"/>
      <c r="TBO161" s="955"/>
      <c r="TCE161" s="955"/>
      <c r="TCU161" s="955"/>
      <c r="TDK161" s="955"/>
      <c r="TEA161" s="955"/>
      <c r="TEQ161" s="955"/>
      <c r="TFG161" s="955"/>
      <c r="TFW161" s="955"/>
      <c r="TGM161" s="955"/>
      <c r="THC161" s="955"/>
      <c r="THS161" s="955"/>
      <c r="TII161" s="955"/>
      <c r="TIY161" s="955"/>
      <c r="TJO161" s="955"/>
      <c r="TKE161" s="955"/>
      <c r="TKU161" s="955"/>
      <c r="TLK161" s="955"/>
      <c r="TMA161" s="955"/>
      <c r="TMQ161" s="955"/>
      <c r="TNG161" s="955"/>
      <c r="TNW161" s="955"/>
      <c r="TOM161" s="955"/>
      <c r="TPC161" s="955"/>
      <c r="TPS161" s="955"/>
      <c r="TQI161" s="955"/>
      <c r="TQY161" s="955"/>
      <c r="TRO161" s="955"/>
      <c r="TSE161" s="955"/>
      <c r="TSU161" s="955"/>
      <c r="TTK161" s="955"/>
      <c r="TUA161" s="955"/>
      <c r="TUQ161" s="955"/>
      <c r="TVG161" s="955"/>
      <c r="TVW161" s="955"/>
      <c r="TWM161" s="955"/>
      <c r="TXC161" s="955"/>
      <c r="TXS161" s="955"/>
      <c r="TYI161" s="955"/>
      <c r="TYY161" s="955"/>
      <c r="TZO161" s="955"/>
      <c r="UAE161" s="955"/>
      <c r="UAU161" s="955"/>
      <c r="UBK161" s="955"/>
      <c r="UCA161" s="955"/>
      <c r="UCQ161" s="955"/>
      <c r="UDG161" s="955"/>
      <c r="UDW161" s="955"/>
      <c r="UEM161" s="955"/>
      <c r="UFC161" s="955"/>
      <c r="UFS161" s="955"/>
      <c r="UGI161" s="955"/>
      <c r="UGY161" s="955"/>
      <c r="UHO161" s="955"/>
      <c r="UIE161" s="955"/>
      <c r="UIU161" s="955"/>
      <c r="UJK161" s="955"/>
      <c r="UKA161" s="955"/>
      <c r="UKQ161" s="955"/>
      <c r="ULG161" s="955"/>
      <c r="ULW161" s="955"/>
      <c r="UMM161" s="955"/>
      <c r="UNC161" s="955"/>
      <c r="UNS161" s="955"/>
      <c r="UOI161" s="955"/>
      <c r="UOY161" s="955"/>
      <c r="UPO161" s="955"/>
      <c r="UQE161" s="955"/>
      <c r="UQU161" s="955"/>
      <c r="URK161" s="955"/>
      <c r="USA161" s="955"/>
      <c r="USQ161" s="955"/>
      <c r="UTG161" s="955"/>
      <c r="UTW161" s="955"/>
      <c r="UUM161" s="955"/>
      <c r="UVC161" s="955"/>
      <c r="UVS161" s="955"/>
      <c r="UWI161" s="955"/>
      <c r="UWY161" s="955"/>
      <c r="UXO161" s="955"/>
      <c r="UYE161" s="955"/>
      <c r="UYU161" s="955"/>
      <c r="UZK161" s="955"/>
      <c r="VAA161" s="955"/>
      <c r="VAQ161" s="955"/>
      <c r="VBG161" s="955"/>
      <c r="VBW161" s="955"/>
      <c r="VCM161" s="955"/>
      <c r="VDC161" s="955"/>
      <c r="VDS161" s="955"/>
      <c r="VEI161" s="955"/>
      <c r="VEY161" s="955"/>
      <c r="VFO161" s="955"/>
      <c r="VGE161" s="955"/>
      <c r="VGU161" s="955"/>
      <c r="VHK161" s="955"/>
      <c r="VIA161" s="955"/>
      <c r="VIQ161" s="955"/>
      <c r="VJG161" s="955"/>
      <c r="VJW161" s="955"/>
      <c r="VKM161" s="955"/>
      <c r="VLC161" s="955"/>
      <c r="VLS161" s="955"/>
      <c r="VMI161" s="955"/>
      <c r="VMY161" s="955"/>
      <c r="VNO161" s="955"/>
      <c r="VOE161" s="955"/>
      <c r="VOU161" s="955"/>
      <c r="VPK161" s="955"/>
      <c r="VQA161" s="955"/>
      <c r="VQQ161" s="955"/>
      <c r="VRG161" s="955"/>
      <c r="VRW161" s="955"/>
      <c r="VSM161" s="955"/>
      <c r="VTC161" s="955"/>
      <c r="VTS161" s="955"/>
      <c r="VUI161" s="955"/>
      <c r="VUY161" s="955"/>
      <c r="VVO161" s="955"/>
      <c r="VWE161" s="955"/>
      <c r="VWU161" s="955"/>
      <c r="VXK161" s="955"/>
      <c r="VYA161" s="955"/>
      <c r="VYQ161" s="955"/>
      <c r="VZG161" s="955"/>
      <c r="VZW161" s="955"/>
      <c r="WAM161" s="955"/>
      <c r="WBC161" s="955"/>
      <c r="WBS161" s="955"/>
      <c r="WCI161" s="955"/>
      <c r="WCY161" s="955"/>
      <c r="WDO161" s="955"/>
      <c r="WEE161" s="955"/>
      <c r="WEU161" s="955"/>
      <c r="WFK161" s="955"/>
      <c r="WGA161" s="955"/>
      <c r="WGQ161" s="955"/>
      <c r="WHG161" s="955"/>
      <c r="WHW161" s="955"/>
      <c r="WIM161" s="955"/>
      <c r="WJC161" s="955"/>
      <c r="WJS161" s="955"/>
      <c r="WKI161" s="955"/>
      <c r="WKY161" s="955"/>
      <c r="WLO161" s="955"/>
      <c r="WME161" s="955"/>
      <c r="WMU161" s="955"/>
      <c r="WNK161" s="955"/>
      <c r="WOA161" s="955"/>
      <c r="WOQ161" s="955"/>
      <c r="WPG161" s="955"/>
      <c r="WPW161" s="955"/>
      <c r="WQM161" s="955"/>
      <c r="WRC161" s="955"/>
      <c r="WRS161" s="955"/>
      <c r="WSI161" s="955"/>
      <c r="WSY161" s="955"/>
      <c r="WTO161" s="955"/>
      <c r="WUE161" s="955"/>
      <c r="WUU161" s="955"/>
      <c r="WVK161" s="955"/>
      <c r="WWA161" s="955"/>
      <c r="WWQ161" s="955"/>
      <c r="WXG161" s="955"/>
      <c r="WXW161" s="955"/>
      <c r="WYM161" s="955"/>
      <c r="WZC161" s="955"/>
      <c r="WZS161" s="955"/>
      <c r="XAI161" s="955"/>
      <c r="XAY161" s="955"/>
      <c r="XBO161" s="955"/>
      <c r="XCE161" s="955"/>
      <c r="XCU161" s="955"/>
      <c r="XDK161" s="955"/>
      <c r="XEA161" s="955"/>
      <c r="XEQ161" s="955"/>
    </row>
    <row r="162" spans="1:1011 1027:2035 2051:3059 3075:4083 4099:5107 5123:6131 6147:7155 7171:8179 8195:9203 9219:10227 10243:11251 11267:12275 12291:13299 13315:14323 14339:15347 15363:16371" s="220" customFormat="1" ht="17.25" customHeight="1" x14ac:dyDescent="0.15">
      <c r="A162" s="772"/>
      <c r="B162" s="778" t="s">
        <v>469</v>
      </c>
      <c r="C162" s="779"/>
      <c r="D162" s="779"/>
      <c r="E162" s="779"/>
      <c r="F162" s="779"/>
      <c r="G162" s="779"/>
      <c r="H162" s="779"/>
      <c r="I162" s="779"/>
      <c r="J162" s="780"/>
      <c r="K162" s="568"/>
      <c r="L162" s="530" t="s">
        <v>3</v>
      </c>
      <c r="M162" s="568"/>
      <c r="N162" s="530" t="s">
        <v>3</v>
      </c>
      <c r="O162" s="541" t="e">
        <f t="shared" ref="O162:O163" si="6">(M162/K162*100)</f>
        <v>#DIV/0!</v>
      </c>
      <c r="P162" s="439" t="s">
        <v>335</v>
      </c>
      <c r="Q162" s="540"/>
      <c r="R162" s="231"/>
      <c r="S162" s="955"/>
      <c r="AI162" s="955"/>
      <c r="AY162" s="955"/>
      <c r="BO162" s="955"/>
      <c r="CE162" s="955"/>
      <c r="CU162" s="955"/>
      <c r="DK162" s="955"/>
      <c r="EA162" s="955"/>
      <c r="EQ162" s="955"/>
      <c r="FG162" s="955"/>
      <c r="FW162" s="955"/>
      <c r="GM162" s="955"/>
      <c r="HC162" s="955"/>
      <c r="HS162" s="955"/>
      <c r="II162" s="955"/>
      <c r="IY162" s="955"/>
      <c r="JO162" s="955"/>
      <c r="KE162" s="955"/>
      <c r="KU162" s="955"/>
      <c r="LK162" s="955"/>
      <c r="MA162" s="955"/>
      <c r="MQ162" s="955"/>
      <c r="NG162" s="955"/>
      <c r="NW162" s="955"/>
      <c r="OM162" s="955"/>
      <c r="PC162" s="955"/>
      <c r="PS162" s="955"/>
      <c r="QI162" s="955"/>
      <c r="QY162" s="955"/>
      <c r="RO162" s="955"/>
      <c r="SE162" s="955"/>
      <c r="SU162" s="955"/>
      <c r="TK162" s="955"/>
      <c r="UA162" s="955"/>
      <c r="UQ162" s="955"/>
      <c r="VG162" s="955"/>
      <c r="VW162" s="955"/>
      <c r="WM162" s="955"/>
      <c r="XC162" s="955"/>
      <c r="XS162" s="955"/>
      <c r="YI162" s="955"/>
      <c r="YY162" s="955"/>
      <c r="ZO162" s="955"/>
      <c r="AAE162" s="955"/>
      <c r="AAU162" s="955"/>
      <c r="ABK162" s="955"/>
      <c r="ACA162" s="955"/>
      <c r="ACQ162" s="955"/>
      <c r="ADG162" s="955"/>
      <c r="ADW162" s="955"/>
      <c r="AEM162" s="955"/>
      <c r="AFC162" s="955"/>
      <c r="AFS162" s="955"/>
      <c r="AGI162" s="955"/>
      <c r="AGY162" s="955"/>
      <c r="AHO162" s="955"/>
      <c r="AIE162" s="955"/>
      <c r="AIU162" s="955"/>
      <c r="AJK162" s="955"/>
      <c r="AKA162" s="955"/>
      <c r="AKQ162" s="955"/>
      <c r="ALG162" s="955"/>
      <c r="ALW162" s="955"/>
      <c r="AMM162" s="955"/>
      <c r="ANC162" s="955"/>
      <c r="ANS162" s="955"/>
      <c r="AOI162" s="955"/>
      <c r="AOY162" s="955"/>
      <c r="APO162" s="955"/>
      <c r="AQE162" s="955"/>
      <c r="AQU162" s="955"/>
      <c r="ARK162" s="955"/>
      <c r="ASA162" s="955"/>
      <c r="ASQ162" s="955"/>
      <c r="ATG162" s="955"/>
      <c r="ATW162" s="955"/>
      <c r="AUM162" s="955"/>
      <c r="AVC162" s="955"/>
      <c r="AVS162" s="955"/>
      <c r="AWI162" s="955"/>
      <c r="AWY162" s="955"/>
      <c r="AXO162" s="955"/>
      <c r="AYE162" s="955"/>
      <c r="AYU162" s="955"/>
      <c r="AZK162" s="955"/>
      <c r="BAA162" s="955"/>
      <c r="BAQ162" s="955"/>
      <c r="BBG162" s="955"/>
      <c r="BBW162" s="955"/>
      <c r="BCM162" s="955"/>
      <c r="BDC162" s="955"/>
      <c r="BDS162" s="955"/>
      <c r="BEI162" s="955"/>
      <c r="BEY162" s="955"/>
      <c r="BFO162" s="955"/>
      <c r="BGE162" s="955"/>
      <c r="BGU162" s="955"/>
      <c r="BHK162" s="955"/>
      <c r="BIA162" s="955"/>
      <c r="BIQ162" s="955"/>
      <c r="BJG162" s="955"/>
      <c r="BJW162" s="955"/>
      <c r="BKM162" s="955"/>
      <c r="BLC162" s="955"/>
      <c r="BLS162" s="955"/>
      <c r="BMI162" s="955"/>
      <c r="BMY162" s="955"/>
      <c r="BNO162" s="955"/>
      <c r="BOE162" s="955"/>
      <c r="BOU162" s="955"/>
      <c r="BPK162" s="955"/>
      <c r="BQA162" s="955"/>
      <c r="BQQ162" s="955"/>
      <c r="BRG162" s="955"/>
      <c r="BRW162" s="955"/>
      <c r="BSM162" s="955"/>
      <c r="BTC162" s="955"/>
      <c r="BTS162" s="955"/>
      <c r="BUI162" s="955"/>
      <c r="BUY162" s="955"/>
      <c r="BVO162" s="955"/>
      <c r="BWE162" s="955"/>
      <c r="BWU162" s="955"/>
      <c r="BXK162" s="955"/>
      <c r="BYA162" s="955"/>
      <c r="BYQ162" s="955"/>
      <c r="BZG162" s="955"/>
      <c r="BZW162" s="955"/>
      <c r="CAM162" s="955"/>
      <c r="CBC162" s="955"/>
      <c r="CBS162" s="955"/>
      <c r="CCI162" s="955"/>
      <c r="CCY162" s="955"/>
      <c r="CDO162" s="955"/>
      <c r="CEE162" s="955"/>
      <c r="CEU162" s="955"/>
      <c r="CFK162" s="955"/>
      <c r="CGA162" s="955"/>
      <c r="CGQ162" s="955"/>
      <c r="CHG162" s="955"/>
      <c r="CHW162" s="955"/>
      <c r="CIM162" s="955"/>
      <c r="CJC162" s="955"/>
      <c r="CJS162" s="955"/>
      <c r="CKI162" s="955"/>
      <c r="CKY162" s="955"/>
      <c r="CLO162" s="955"/>
      <c r="CME162" s="955"/>
      <c r="CMU162" s="955"/>
      <c r="CNK162" s="955"/>
      <c r="COA162" s="955"/>
      <c r="COQ162" s="955"/>
      <c r="CPG162" s="955"/>
      <c r="CPW162" s="955"/>
      <c r="CQM162" s="955"/>
      <c r="CRC162" s="955"/>
      <c r="CRS162" s="955"/>
      <c r="CSI162" s="955"/>
      <c r="CSY162" s="955"/>
      <c r="CTO162" s="955"/>
      <c r="CUE162" s="955"/>
      <c r="CUU162" s="955"/>
      <c r="CVK162" s="955"/>
      <c r="CWA162" s="955"/>
      <c r="CWQ162" s="955"/>
      <c r="CXG162" s="955"/>
      <c r="CXW162" s="955"/>
      <c r="CYM162" s="955"/>
      <c r="CZC162" s="955"/>
      <c r="CZS162" s="955"/>
      <c r="DAI162" s="955"/>
      <c r="DAY162" s="955"/>
      <c r="DBO162" s="955"/>
      <c r="DCE162" s="955"/>
      <c r="DCU162" s="955"/>
      <c r="DDK162" s="955"/>
      <c r="DEA162" s="955"/>
      <c r="DEQ162" s="955"/>
      <c r="DFG162" s="955"/>
      <c r="DFW162" s="955"/>
      <c r="DGM162" s="955"/>
      <c r="DHC162" s="955"/>
      <c r="DHS162" s="955"/>
      <c r="DII162" s="955"/>
      <c r="DIY162" s="955"/>
      <c r="DJO162" s="955"/>
      <c r="DKE162" s="955"/>
      <c r="DKU162" s="955"/>
      <c r="DLK162" s="955"/>
      <c r="DMA162" s="955"/>
      <c r="DMQ162" s="955"/>
      <c r="DNG162" s="955"/>
      <c r="DNW162" s="955"/>
      <c r="DOM162" s="955"/>
      <c r="DPC162" s="955"/>
      <c r="DPS162" s="955"/>
      <c r="DQI162" s="955"/>
      <c r="DQY162" s="955"/>
      <c r="DRO162" s="955"/>
      <c r="DSE162" s="955"/>
      <c r="DSU162" s="955"/>
      <c r="DTK162" s="955"/>
      <c r="DUA162" s="955"/>
      <c r="DUQ162" s="955"/>
      <c r="DVG162" s="955"/>
      <c r="DVW162" s="955"/>
      <c r="DWM162" s="955"/>
      <c r="DXC162" s="955"/>
      <c r="DXS162" s="955"/>
      <c r="DYI162" s="955"/>
      <c r="DYY162" s="955"/>
      <c r="DZO162" s="955"/>
      <c r="EAE162" s="955"/>
      <c r="EAU162" s="955"/>
      <c r="EBK162" s="955"/>
      <c r="ECA162" s="955"/>
      <c r="ECQ162" s="955"/>
      <c r="EDG162" s="955"/>
      <c r="EDW162" s="955"/>
      <c r="EEM162" s="955"/>
      <c r="EFC162" s="955"/>
      <c r="EFS162" s="955"/>
      <c r="EGI162" s="955"/>
      <c r="EGY162" s="955"/>
      <c r="EHO162" s="955"/>
      <c r="EIE162" s="955"/>
      <c r="EIU162" s="955"/>
      <c r="EJK162" s="955"/>
      <c r="EKA162" s="955"/>
      <c r="EKQ162" s="955"/>
      <c r="ELG162" s="955"/>
      <c r="ELW162" s="955"/>
      <c r="EMM162" s="955"/>
      <c r="ENC162" s="955"/>
      <c r="ENS162" s="955"/>
      <c r="EOI162" s="955"/>
      <c r="EOY162" s="955"/>
      <c r="EPO162" s="955"/>
      <c r="EQE162" s="955"/>
      <c r="EQU162" s="955"/>
      <c r="ERK162" s="955"/>
      <c r="ESA162" s="955"/>
      <c r="ESQ162" s="955"/>
      <c r="ETG162" s="955"/>
      <c r="ETW162" s="955"/>
      <c r="EUM162" s="955"/>
      <c r="EVC162" s="955"/>
      <c r="EVS162" s="955"/>
      <c r="EWI162" s="955"/>
      <c r="EWY162" s="955"/>
      <c r="EXO162" s="955"/>
      <c r="EYE162" s="955"/>
      <c r="EYU162" s="955"/>
      <c r="EZK162" s="955"/>
      <c r="FAA162" s="955"/>
      <c r="FAQ162" s="955"/>
      <c r="FBG162" s="955"/>
      <c r="FBW162" s="955"/>
      <c r="FCM162" s="955"/>
      <c r="FDC162" s="955"/>
      <c r="FDS162" s="955"/>
      <c r="FEI162" s="955"/>
      <c r="FEY162" s="955"/>
      <c r="FFO162" s="955"/>
      <c r="FGE162" s="955"/>
      <c r="FGU162" s="955"/>
      <c r="FHK162" s="955"/>
      <c r="FIA162" s="955"/>
      <c r="FIQ162" s="955"/>
      <c r="FJG162" s="955"/>
      <c r="FJW162" s="955"/>
      <c r="FKM162" s="955"/>
      <c r="FLC162" s="955"/>
      <c r="FLS162" s="955"/>
      <c r="FMI162" s="955"/>
      <c r="FMY162" s="955"/>
      <c r="FNO162" s="955"/>
      <c r="FOE162" s="955"/>
      <c r="FOU162" s="955"/>
      <c r="FPK162" s="955"/>
      <c r="FQA162" s="955"/>
      <c r="FQQ162" s="955"/>
      <c r="FRG162" s="955"/>
      <c r="FRW162" s="955"/>
      <c r="FSM162" s="955"/>
      <c r="FTC162" s="955"/>
      <c r="FTS162" s="955"/>
      <c r="FUI162" s="955"/>
      <c r="FUY162" s="955"/>
      <c r="FVO162" s="955"/>
      <c r="FWE162" s="955"/>
      <c r="FWU162" s="955"/>
      <c r="FXK162" s="955"/>
      <c r="FYA162" s="955"/>
      <c r="FYQ162" s="955"/>
      <c r="FZG162" s="955"/>
      <c r="FZW162" s="955"/>
      <c r="GAM162" s="955"/>
      <c r="GBC162" s="955"/>
      <c r="GBS162" s="955"/>
      <c r="GCI162" s="955"/>
      <c r="GCY162" s="955"/>
      <c r="GDO162" s="955"/>
      <c r="GEE162" s="955"/>
      <c r="GEU162" s="955"/>
      <c r="GFK162" s="955"/>
      <c r="GGA162" s="955"/>
      <c r="GGQ162" s="955"/>
      <c r="GHG162" s="955"/>
      <c r="GHW162" s="955"/>
      <c r="GIM162" s="955"/>
      <c r="GJC162" s="955"/>
      <c r="GJS162" s="955"/>
      <c r="GKI162" s="955"/>
      <c r="GKY162" s="955"/>
      <c r="GLO162" s="955"/>
      <c r="GME162" s="955"/>
      <c r="GMU162" s="955"/>
      <c r="GNK162" s="955"/>
      <c r="GOA162" s="955"/>
      <c r="GOQ162" s="955"/>
      <c r="GPG162" s="955"/>
      <c r="GPW162" s="955"/>
      <c r="GQM162" s="955"/>
      <c r="GRC162" s="955"/>
      <c r="GRS162" s="955"/>
      <c r="GSI162" s="955"/>
      <c r="GSY162" s="955"/>
      <c r="GTO162" s="955"/>
      <c r="GUE162" s="955"/>
      <c r="GUU162" s="955"/>
      <c r="GVK162" s="955"/>
      <c r="GWA162" s="955"/>
      <c r="GWQ162" s="955"/>
      <c r="GXG162" s="955"/>
      <c r="GXW162" s="955"/>
      <c r="GYM162" s="955"/>
      <c r="GZC162" s="955"/>
      <c r="GZS162" s="955"/>
      <c r="HAI162" s="955"/>
      <c r="HAY162" s="955"/>
      <c r="HBO162" s="955"/>
      <c r="HCE162" s="955"/>
      <c r="HCU162" s="955"/>
      <c r="HDK162" s="955"/>
      <c r="HEA162" s="955"/>
      <c r="HEQ162" s="955"/>
      <c r="HFG162" s="955"/>
      <c r="HFW162" s="955"/>
      <c r="HGM162" s="955"/>
      <c r="HHC162" s="955"/>
      <c r="HHS162" s="955"/>
      <c r="HII162" s="955"/>
      <c r="HIY162" s="955"/>
      <c r="HJO162" s="955"/>
      <c r="HKE162" s="955"/>
      <c r="HKU162" s="955"/>
      <c r="HLK162" s="955"/>
      <c r="HMA162" s="955"/>
      <c r="HMQ162" s="955"/>
      <c r="HNG162" s="955"/>
      <c r="HNW162" s="955"/>
      <c r="HOM162" s="955"/>
      <c r="HPC162" s="955"/>
      <c r="HPS162" s="955"/>
      <c r="HQI162" s="955"/>
      <c r="HQY162" s="955"/>
      <c r="HRO162" s="955"/>
      <c r="HSE162" s="955"/>
      <c r="HSU162" s="955"/>
      <c r="HTK162" s="955"/>
      <c r="HUA162" s="955"/>
      <c r="HUQ162" s="955"/>
      <c r="HVG162" s="955"/>
      <c r="HVW162" s="955"/>
      <c r="HWM162" s="955"/>
      <c r="HXC162" s="955"/>
      <c r="HXS162" s="955"/>
      <c r="HYI162" s="955"/>
      <c r="HYY162" s="955"/>
      <c r="HZO162" s="955"/>
      <c r="IAE162" s="955"/>
      <c r="IAU162" s="955"/>
      <c r="IBK162" s="955"/>
      <c r="ICA162" s="955"/>
      <c r="ICQ162" s="955"/>
      <c r="IDG162" s="955"/>
      <c r="IDW162" s="955"/>
      <c r="IEM162" s="955"/>
      <c r="IFC162" s="955"/>
      <c r="IFS162" s="955"/>
      <c r="IGI162" s="955"/>
      <c r="IGY162" s="955"/>
      <c r="IHO162" s="955"/>
      <c r="IIE162" s="955"/>
      <c r="IIU162" s="955"/>
      <c r="IJK162" s="955"/>
      <c r="IKA162" s="955"/>
      <c r="IKQ162" s="955"/>
      <c r="ILG162" s="955"/>
      <c r="ILW162" s="955"/>
      <c r="IMM162" s="955"/>
      <c r="INC162" s="955"/>
      <c r="INS162" s="955"/>
      <c r="IOI162" s="955"/>
      <c r="IOY162" s="955"/>
      <c r="IPO162" s="955"/>
      <c r="IQE162" s="955"/>
      <c r="IQU162" s="955"/>
      <c r="IRK162" s="955"/>
      <c r="ISA162" s="955"/>
      <c r="ISQ162" s="955"/>
      <c r="ITG162" s="955"/>
      <c r="ITW162" s="955"/>
      <c r="IUM162" s="955"/>
      <c r="IVC162" s="955"/>
      <c r="IVS162" s="955"/>
      <c r="IWI162" s="955"/>
      <c r="IWY162" s="955"/>
      <c r="IXO162" s="955"/>
      <c r="IYE162" s="955"/>
      <c r="IYU162" s="955"/>
      <c r="IZK162" s="955"/>
      <c r="JAA162" s="955"/>
      <c r="JAQ162" s="955"/>
      <c r="JBG162" s="955"/>
      <c r="JBW162" s="955"/>
      <c r="JCM162" s="955"/>
      <c r="JDC162" s="955"/>
      <c r="JDS162" s="955"/>
      <c r="JEI162" s="955"/>
      <c r="JEY162" s="955"/>
      <c r="JFO162" s="955"/>
      <c r="JGE162" s="955"/>
      <c r="JGU162" s="955"/>
      <c r="JHK162" s="955"/>
      <c r="JIA162" s="955"/>
      <c r="JIQ162" s="955"/>
      <c r="JJG162" s="955"/>
      <c r="JJW162" s="955"/>
      <c r="JKM162" s="955"/>
      <c r="JLC162" s="955"/>
      <c r="JLS162" s="955"/>
      <c r="JMI162" s="955"/>
      <c r="JMY162" s="955"/>
      <c r="JNO162" s="955"/>
      <c r="JOE162" s="955"/>
      <c r="JOU162" s="955"/>
      <c r="JPK162" s="955"/>
      <c r="JQA162" s="955"/>
      <c r="JQQ162" s="955"/>
      <c r="JRG162" s="955"/>
      <c r="JRW162" s="955"/>
      <c r="JSM162" s="955"/>
      <c r="JTC162" s="955"/>
      <c r="JTS162" s="955"/>
      <c r="JUI162" s="955"/>
      <c r="JUY162" s="955"/>
      <c r="JVO162" s="955"/>
      <c r="JWE162" s="955"/>
      <c r="JWU162" s="955"/>
      <c r="JXK162" s="955"/>
      <c r="JYA162" s="955"/>
      <c r="JYQ162" s="955"/>
      <c r="JZG162" s="955"/>
      <c r="JZW162" s="955"/>
      <c r="KAM162" s="955"/>
      <c r="KBC162" s="955"/>
      <c r="KBS162" s="955"/>
      <c r="KCI162" s="955"/>
      <c r="KCY162" s="955"/>
      <c r="KDO162" s="955"/>
      <c r="KEE162" s="955"/>
      <c r="KEU162" s="955"/>
      <c r="KFK162" s="955"/>
      <c r="KGA162" s="955"/>
      <c r="KGQ162" s="955"/>
      <c r="KHG162" s="955"/>
      <c r="KHW162" s="955"/>
      <c r="KIM162" s="955"/>
      <c r="KJC162" s="955"/>
      <c r="KJS162" s="955"/>
      <c r="KKI162" s="955"/>
      <c r="KKY162" s="955"/>
      <c r="KLO162" s="955"/>
      <c r="KME162" s="955"/>
      <c r="KMU162" s="955"/>
      <c r="KNK162" s="955"/>
      <c r="KOA162" s="955"/>
      <c r="KOQ162" s="955"/>
      <c r="KPG162" s="955"/>
      <c r="KPW162" s="955"/>
      <c r="KQM162" s="955"/>
      <c r="KRC162" s="955"/>
      <c r="KRS162" s="955"/>
      <c r="KSI162" s="955"/>
      <c r="KSY162" s="955"/>
      <c r="KTO162" s="955"/>
      <c r="KUE162" s="955"/>
      <c r="KUU162" s="955"/>
      <c r="KVK162" s="955"/>
      <c r="KWA162" s="955"/>
      <c r="KWQ162" s="955"/>
      <c r="KXG162" s="955"/>
      <c r="KXW162" s="955"/>
      <c r="KYM162" s="955"/>
      <c r="KZC162" s="955"/>
      <c r="KZS162" s="955"/>
      <c r="LAI162" s="955"/>
      <c r="LAY162" s="955"/>
      <c r="LBO162" s="955"/>
      <c r="LCE162" s="955"/>
      <c r="LCU162" s="955"/>
      <c r="LDK162" s="955"/>
      <c r="LEA162" s="955"/>
      <c r="LEQ162" s="955"/>
      <c r="LFG162" s="955"/>
      <c r="LFW162" s="955"/>
      <c r="LGM162" s="955"/>
      <c r="LHC162" s="955"/>
      <c r="LHS162" s="955"/>
      <c r="LII162" s="955"/>
      <c r="LIY162" s="955"/>
      <c r="LJO162" s="955"/>
      <c r="LKE162" s="955"/>
      <c r="LKU162" s="955"/>
      <c r="LLK162" s="955"/>
      <c r="LMA162" s="955"/>
      <c r="LMQ162" s="955"/>
      <c r="LNG162" s="955"/>
      <c r="LNW162" s="955"/>
      <c r="LOM162" s="955"/>
      <c r="LPC162" s="955"/>
      <c r="LPS162" s="955"/>
      <c r="LQI162" s="955"/>
      <c r="LQY162" s="955"/>
      <c r="LRO162" s="955"/>
      <c r="LSE162" s="955"/>
      <c r="LSU162" s="955"/>
      <c r="LTK162" s="955"/>
      <c r="LUA162" s="955"/>
      <c r="LUQ162" s="955"/>
      <c r="LVG162" s="955"/>
      <c r="LVW162" s="955"/>
      <c r="LWM162" s="955"/>
      <c r="LXC162" s="955"/>
      <c r="LXS162" s="955"/>
      <c r="LYI162" s="955"/>
      <c r="LYY162" s="955"/>
      <c r="LZO162" s="955"/>
      <c r="MAE162" s="955"/>
      <c r="MAU162" s="955"/>
      <c r="MBK162" s="955"/>
      <c r="MCA162" s="955"/>
      <c r="MCQ162" s="955"/>
      <c r="MDG162" s="955"/>
      <c r="MDW162" s="955"/>
      <c r="MEM162" s="955"/>
      <c r="MFC162" s="955"/>
      <c r="MFS162" s="955"/>
      <c r="MGI162" s="955"/>
      <c r="MGY162" s="955"/>
      <c r="MHO162" s="955"/>
      <c r="MIE162" s="955"/>
      <c r="MIU162" s="955"/>
      <c r="MJK162" s="955"/>
      <c r="MKA162" s="955"/>
      <c r="MKQ162" s="955"/>
      <c r="MLG162" s="955"/>
      <c r="MLW162" s="955"/>
      <c r="MMM162" s="955"/>
      <c r="MNC162" s="955"/>
      <c r="MNS162" s="955"/>
      <c r="MOI162" s="955"/>
      <c r="MOY162" s="955"/>
      <c r="MPO162" s="955"/>
      <c r="MQE162" s="955"/>
      <c r="MQU162" s="955"/>
      <c r="MRK162" s="955"/>
      <c r="MSA162" s="955"/>
      <c r="MSQ162" s="955"/>
      <c r="MTG162" s="955"/>
      <c r="MTW162" s="955"/>
      <c r="MUM162" s="955"/>
      <c r="MVC162" s="955"/>
      <c r="MVS162" s="955"/>
      <c r="MWI162" s="955"/>
      <c r="MWY162" s="955"/>
      <c r="MXO162" s="955"/>
      <c r="MYE162" s="955"/>
      <c r="MYU162" s="955"/>
      <c r="MZK162" s="955"/>
      <c r="NAA162" s="955"/>
      <c r="NAQ162" s="955"/>
      <c r="NBG162" s="955"/>
      <c r="NBW162" s="955"/>
      <c r="NCM162" s="955"/>
      <c r="NDC162" s="955"/>
      <c r="NDS162" s="955"/>
      <c r="NEI162" s="955"/>
      <c r="NEY162" s="955"/>
      <c r="NFO162" s="955"/>
      <c r="NGE162" s="955"/>
      <c r="NGU162" s="955"/>
      <c r="NHK162" s="955"/>
      <c r="NIA162" s="955"/>
      <c r="NIQ162" s="955"/>
      <c r="NJG162" s="955"/>
      <c r="NJW162" s="955"/>
      <c r="NKM162" s="955"/>
      <c r="NLC162" s="955"/>
      <c r="NLS162" s="955"/>
      <c r="NMI162" s="955"/>
      <c r="NMY162" s="955"/>
      <c r="NNO162" s="955"/>
      <c r="NOE162" s="955"/>
      <c r="NOU162" s="955"/>
      <c r="NPK162" s="955"/>
      <c r="NQA162" s="955"/>
      <c r="NQQ162" s="955"/>
      <c r="NRG162" s="955"/>
      <c r="NRW162" s="955"/>
      <c r="NSM162" s="955"/>
      <c r="NTC162" s="955"/>
      <c r="NTS162" s="955"/>
      <c r="NUI162" s="955"/>
      <c r="NUY162" s="955"/>
      <c r="NVO162" s="955"/>
      <c r="NWE162" s="955"/>
      <c r="NWU162" s="955"/>
      <c r="NXK162" s="955"/>
      <c r="NYA162" s="955"/>
      <c r="NYQ162" s="955"/>
      <c r="NZG162" s="955"/>
      <c r="NZW162" s="955"/>
      <c r="OAM162" s="955"/>
      <c r="OBC162" s="955"/>
      <c r="OBS162" s="955"/>
      <c r="OCI162" s="955"/>
      <c r="OCY162" s="955"/>
      <c r="ODO162" s="955"/>
      <c r="OEE162" s="955"/>
      <c r="OEU162" s="955"/>
      <c r="OFK162" s="955"/>
      <c r="OGA162" s="955"/>
      <c r="OGQ162" s="955"/>
      <c r="OHG162" s="955"/>
      <c r="OHW162" s="955"/>
      <c r="OIM162" s="955"/>
      <c r="OJC162" s="955"/>
      <c r="OJS162" s="955"/>
      <c r="OKI162" s="955"/>
      <c r="OKY162" s="955"/>
      <c r="OLO162" s="955"/>
      <c r="OME162" s="955"/>
      <c r="OMU162" s="955"/>
      <c r="ONK162" s="955"/>
      <c r="OOA162" s="955"/>
      <c r="OOQ162" s="955"/>
      <c r="OPG162" s="955"/>
      <c r="OPW162" s="955"/>
      <c r="OQM162" s="955"/>
      <c r="ORC162" s="955"/>
      <c r="ORS162" s="955"/>
      <c r="OSI162" s="955"/>
      <c r="OSY162" s="955"/>
      <c r="OTO162" s="955"/>
      <c r="OUE162" s="955"/>
      <c r="OUU162" s="955"/>
      <c r="OVK162" s="955"/>
      <c r="OWA162" s="955"/>
      <c r="OWQ162" s="955"/>
      <c r="OXG162" s="955"/>
      <c r="OXW162" s="955"/>
      <c r="OYM162" s="955"/>
      <c r="OZC162" s="955"/>
      <c r="OZS162" s="955"/>
      <c r="PAI162" s="955"/>
      <c r="PAY162" s="955"/>
      <c r="PBO162" s="955"/>
      <c r="PCE162" s="955"/>
      <c r="PCU162" s="955"/>
      <c r="PDK162" s="955"/>
      <c r="PEA162" s="955"/>
      <c r="PEQ162" s="955"/>
      <c r="PFG162" s="955"/>
      <c r="PFW162" s="955"/>
      <c r="PGM162" s="955"/>
      <c r="PHC162" s="955"/>
      <c r="PHS162" s="955"/>
      <c r="PII162" s="955"/>
      <c r="PIY162" s="955"/>
      <c r="PJO162" s="955"/>
      <c r="PKE162" s="955"/>
      <c r="PKU162" s="955"/>
      <c r="PLK162" s="955"/>
      <c r="PMA162" s="955"/>
      <c r="PMQ162" s="955"/>
      <c r="PNG162" s="955"/>
      <c r="PNW162" s="955"/>
      <c r="POM162" s="955"/>
      <c r="PPC162" s="955"/>
      <c r="PPS162" s="955"/>
      <c r="PQI162" s="955"/>
      <c r="PQY162" s="955"/>
      <c r="PRO162" s="955"/>
      <c r="PSE162" s="955"/>
      <c r="PSU162" s="955"/>
      <c r="PTK162" s="955"/>
      <c r="PUA162" s="955"/>
      <c r="PUQ162" s="955"/>
      <c r="PVG162" s="955"/>
      <c r="PVW162" s="955"/>
      <c r="PWM162" s="955"/>
      <c r="PXC162" s="955"/>
      <c r="PXS162" s="955"/>
      <c r="PYI162" s="955"/>
      <c r="PYY162" s="955"/>
      <c r="PZO162" s="955"/>
      <c r="QAE162" s="955"/>
      <c r="QAU162" s="955"/>
      <c r="QBK162" s="955"/>
      <c r="QCA162" s="955"/>
      <c r="QCQ162" s="955"/>
      <c r="QDG162" s="955"/>
      <c r="QDW162" s="955"/>
      <c r="QEM162" s="955"/>
      <c r="QFC162" s="955"/>
      <c r="QFS162" s="955"/>
      <c r="QGI162" s="955"/>
      <c r="QGY162" s="955"/>
      <c r="QHO162" s="955"/>
      <c r="QIE162" s="955"/>
      <c r="QIU162" s="955"/>
      <c r="QJK162" s="955"/>
      <c r="QKA162" s="955"/>
      <c r="QKQ162" s="955"/>
      <c r="QLG162" s="955"/>
      <c r="QLW162" s="955"/>
      <c r="QMM162" s="955"/>
      <c r="QNC162" s="955"/>
      <c r="QNS162" s="955"/>
      <c r="QOI162" s="955"/>
      <c r="QOY162" s="955"/>
      <c r="QPO162" s="955"/>
      <c r="QQE162" s="955"/>
      <c r="QQU162" s="955"/>
      <c r="QRK162" s="955"/>
      <c r="QSA162" s="955"/>
      <c r="QSQ162" s="955"/>
      <c r="QTG162" s="955"/>
      <c r="QTW162" s="955"/>
      <c r="QUM162" s="955"/>
      <c r="QVC162" s="955"/>
      <c r="QVS162" s="955"/>
      <c r="QWI162" s="955"/>
      <c r="QWY162" s="955"/>
      <c r="QXO162" s="955"/>
      <c r="QYE162" s="955"/>
      <c r="QYU162" s="955"/>
      <c r="QZK162" s="955"/>
      <c r="RAA162" s="955"/>
      <c r="RAQ162" s="955"/>
      <c r="RBG162" s="955"/>
      <c r="RBW162" s="955"/>
      <c r="RCM162" s="955"/>
      <c r="RDC162" s="955"/>
      <c r="RDS162" s="955"/>
      <c r="REI162" s="955"/>
      <c r="REY162" s="955"/>
      <c r="RFO162" s="955"/>
      <c r="RGE162" s="955"/>
      <c r="RGU162" s="955"/>
      <c r="RHK162" s="955"/>
      <c r="RIA162" s="955"/>
      <c r="RIQ162" s="955"/>
      <c r="RJG162" s="955"/>
      <c r="RJW162" s="955"/>
      <c r="RKM162" s="955"/>
      <c r="RLC162" s="955"/>
      <c r="RLS162" s="955"/>
      <c r="RMI162" s="955"/>
      <c r="RMY162" s="955"/>
      <c r="RNO162" s="955"/>
      <c r="ROE162" s="955"/>
      <c r="ROU162" s="955"/>
      <c r="RPK162" s="955"/>
      <c r="RQA162" s="955"/>
      <c r="RQQ162" s="955"/>
      <c r="RRG162" s="955"/>
      <c r="RRW162" s="955"/>
      <c r="RSM162" s="955"/>
      <c r="RTC162" s="955"/>
      <c r="RTS162" s="955"/>
      <c r="RUI162" s="955"/>
      <c r="RUY162" s="955"/>
      <c r="RVO162" s="955"/>
      <c r="RWE162" s="955"/>
      <c r="RWU162" s="955"/>
      <c r="RXK162" s="955"/>
      <c r="RYA162" s="955"/>
      <c r="RYQ162" s="955"/>
      <c r="RZG162" s="955"/>
      <c r="RZW162" s="955"/>
      <c r="SAM162" s="955"/>
      <c r="SBC162" s="955"/>
      <c r="SBS162" s="955"/>
      <c r="SCI162" s="955"/>
      <c r="SCY162" s="955"/>
      <c r="SDO162" s="955"/>
      <c r="SEE162" s="955"/>
      <c r="SEU162" s="955"/>
      <c r="SFK162" s="955"/>
      <c r="SGA162" s="955"/>
      <c r="SGQ162" s="955"/>
      <c r="SHG162" s="955"/>
      <c r="SHW162" s="955"/>
      <c r="SIM162" s="955"/>
      <c r="SJC162" s="955"/>
      <c r="SJS162" s="955"/>
      <c r="SKI162" s="955"/>
      <c r="SKY162" s="955"/>
      <c r="SLO162" s="955"/>
      <c r="SME162" s="955"/>
      <c r="SMU162" s="955"/>
      <c r="SNK162" s="955"/>
      <c r="SOA162" s="955"/>
      <c r="SOQ162" s="955"/>
      <c r="SPG162" s="955"/>
      <c r="SPW162" s="955"/>
      <c r="SQM162" s="955"/>
      <c r="SRC162" s="955"/>
      <c r="SRS162" s="955"/>
      <c r="SSI162" s="955"/>
      <c r="SSY162" s="955"/>
      <c r="STO162" s="955"/>
      <c r="SUE162" s="955"/>
      <c r="SUU162" s="955"/>
      <c r="SVK162" s="955"/>
      <c r="SWA162" s="955"/>
      <c r="SWQ162" s="955"/>
      <c r="SXG162" s="955"/>
      <c r="SXW162" s="955"/>
      <c r="SYM162" s="955"/>
      <c r="SZC162" s="955"/>
      <c r="SZS162" s="955"/>
      <c r="TAI162" s="955"/>
      <c r="TAY162" s="955"/>
      <c r="TBO162" s="955"/>
      <c r="TCE162" s="955"/>
      <c r="TCU162" s="955"/>
      <c r="TDK162" s="955"/>
      <c r="TEA162" s="955"/>
      <c r="TEQ162" s="955"/>
      <c r="TFG162" s="955"/>
      <c r="TFW162" s="955"/>
      <c r="TGM162" s="955"/>
      <c r="THC162" s="955"/>
      <c r="THS162" s="955"/>
      <c r="TII162" s="955"/>
      <c r="TIY162" s="955"/>
      <c r="TJO162" s="955"/>
      <c r="TKE162" s="955"/>
      <c r="TKU162" s="955"/>
      <c r="TLK162" s="955"/>
      <c r="TMA162" s="955"/>
      <c r="TMQ162" s="955"/>
      <c r="TNG162" s="955"/>
      <c r="TNW162" s="955"/>
      <c r="TOM162" s="955"/>
      <c r="TPC162" s="955"/>
      <c r="TPS162" s="955"/>
      <c r="TQI162" s="955"/>
      <c r="TQY162" s="955"/>
      <c r="TRO162" s="955"/>
      <c r="TSE162" s="955"/>
      <c r="TSU162" s="955"/>
      <c r="TTK162" s="955"/>
      <c r="TUA162" s="955"/>
      <c r="TUQ162" s="955"/>
      <c r="TVG162" s="955"/>
      <c r="TVW162" s="955"/>
      <c r="TWM162" s="955"/>
      <c r="TXC162" s="955"/>
      <c r="TXS162" s="955"/>
      <c r="TYI162" s="955"/>
      <c r="TYY162" s="955"/>
      <c r="TZO162" s="955"/>
      <c r="UAE162" s="955"/>
      <c r="UAU162" s="955"/>
      <c r="UBK162" s="955"/>
      <c r="UCA162" s="955"/>
      <c r="UCQ162" s="955"/>
      <c r="UDG162" s="955"/>
      <c r="UDW162" s="955"/>
      <c r="UEM162" s="955"/>
      <c r="UFC162" s="955"/>
      <c r="UFS162" s="955"/>
      <c r="UGI162" s="955"/>
      <c r="UGY162" s="955"/>
      <c r="UHO162" s="955"/>
      <c r="UIE162" s="955"/>
      <c r="UIU162" s="955"/>
      <c r="UJK162" s="955"/>
      <c r="UKA162" s="955"/>
      <c r="UKQ162" s="955"/>
      <c r="ULG162" s="955"/>
      <c r="ULW162" s="955"/>
      <c r="UMM162" s="955"/>
      <c r="UNC162" s="955"/>
      <c r="UNS162" s="955"/>
      <c r="UOI162" s="955"/>
      <c r="UOY162" s="955"/>
      <c r="UPO162" s="955"/>
      <c r="UQE162" s="955"/>
      <c r="UQU162" s="955"/>
      <c r="URK162" s="955"/>
      <c r="USA162" s="955"/>
      <c r="USQ162" s="955"/>
      <c r="UTG162" s="955"/>
      <c r="UTW162" s="955"/>
      <c r="UUM162" s="955"/>
      <c r="UVC162" s="955"/>
      <c r="UVS162" s="955"/>
      <c r="UWI162" s="955"/>
      <c r="UWY162" s="955"/>
      <c r="UXO162" s="955"/>
      <c r="UYE162" s="955"/>
      <c r="UYU162" s="955"/>
      <c r="UZK162" s="955"/>
      <c r="VAA162" s="955"/>
      <c r="VAQ162" s="955"/>
      <c r="VBG162" s="955"/>
      <c r="VBW162" s="955"/>
      <c r="VCM162" s="955"/>
      <c r="VDC162" s="955"/>
      <c r="VDS162" s="955"/>
      <c r="VEI162" s="955"/>
      <c r="VEY162" s="955"/>
      <c r="VFO162" s="955"/>
      <c r="VGE162" s="955"/>
      <c r="VGU162" s="955"/>
      <c r="VHK162" s="955"/>
      <c r="VIA162" s="955"/>
      <c r="VIQ162" s="955"/>
      <c r="VJG162" s="955"/>
      <c r="VJW162" s="955"/>
      <c r="VKM162" s="955"/>
      <c r="VLC162" s="955"/>
      <c r="VLS162" s="955"/>
      <c r="VMI162" s="955"/>
      <c r="VMY162" s="955"/>
      <c r="VNO162" s="955"/>
      <c r="VOE162" s="955"/>
      <c r="VOU162" s="955"/>
      <c r="VPK162" s="955"/>
      <c r="VQA162" s="955"/>
      <c r="VQQ162" s="955"/>
      <c r="VRG162" s="955"/>
      <c r="VRW162" s="955"/>
      <c r="VSM162" s="955"/>
      <c r="VTC162" s="955"/>
      <c r="VTS162" s="955"/>
      <c r="VUI162" s="955"/>
      <c r="VUY162" s="955"/>
      <c r="VVO162" s="955"/>
      <c r="VWE162" s="955"/>
      <c r="VWU162" s="955"/>
      <c r="VXK162" s="955"/>
      <c r="VYA162" s="955"/>
      <c r="VYQ162" s="955"/>
      <c r="VZG162" s="955"/>
      <c r="VZW162" s="955"/>
      <c r="WAM162" s="955"/>
      <c r="WBC162" s="955"/>
      <c r="WBS162" s="955"/>
      <c r="WCI162" s="955"/>
      <c r="WCY162" s="955"/>
      <c r="WDO162" s="955"/>
      <c r="WEE162" s="955"/>
      <c r="WEU162" s="955"/>
      <c r="WFK162" s="955"/>
      <c r="WGA162" s="955"/>
      <c r="WGQ162" s="955"/>
      <c r="WHG162" s="955"/>
      <c r="WHW162" s="955"/>
      <c r="WIM162" s="955"/>
      <c r="WJC162" s="955"/>
      <c r="WJS162" s="955"/>
      <c r="WKI162" s="955"/>
      <c r="WKY162" s="955"/>
      <c r="WLO162" s="955"/>
      <c r="WME162" s="955"/>
      <c r="WMU162" s="955"/>
      <c r="WNK162" s="955"/>
      <c r="WOA162" s="955"/>
      <c r="WOQ162" s="955"/>
      <c r="WPG162" s="955"/>
      <c r="WPW162" s="955"/>
      <c r="WQM162" s="955"/>
      <c r="WRC162" s="955"/>
      <c r="WRS162" s="955"/>
      <c r="WSI162" s="955"/>
      <c r="WSY162" s="955"/>
      <c r="WTO162" s="955"/>
      <c r="WUE162" s="955"/>
      <c r="WUU162" s="955"/>
      <c r="WVK162" s="955"/>
      <c r="WWA162" s="955"/>
      <c r="WWQ162" s="955"/>
      <c r="WXG162" s="955"/>
      <c r="WXW162" s="955"/>
      <c r="WYM162" s="955"/>
      <c r="WZC162" s="955"/>
      <c r="WZS162" s="955"/>
      <c r="XAI162" s="955"/>
      <c r="XAY162" s="955"/>
      <c r="XBO162" s="955"/>
      <c r="XCE162" s="955"/>
      <c r="XCU162" s="955"/>
      <c r="XDK162" s="955"/>
      <c r="XEA162" s="955"/>
      <c r="XEQ162" s="955"/>
    </row>
    <row r="163" spans="1:1011 1027:2035 2051:3059 3075:4083 4099:5107 5123:6131 6147:7155 7171:8179 8195:9203 9219:10227 10243:11251 11267:12275 12291:13299 13315:14323 14339:15347 15363:16371" s="220" customFormat="1" ht="17.25" customHeight="1" x14ac:dyDescent="0.15">
      <c r="A163" s="773"/>
      <c r="B163" s="781" t="s">
        <v>342</v>
      </c>
      <c r="C163" s="782"/>
      <c r="D163" s="782"/>
      <c r="E163" s="782"/>
      <c r="F163" s="782"/>
      <c r="G163" s="782"/>
      <c r="H163" s="782"/>
      <c r="I163" s="782"/>
      <c r="J163" s="783"/>
      <c r="K163" s="609"/>
      <c r="L163" s="531" t="s">
        <v>3</v>
      </c>
      <c r="M163" s="569"/>
      <c r="N163" s="531" t="s">
        <v>3</v>
      </c>
      <c r="O163" s="542" t="e">
        <f t="shared" si="6"/>
        <v>#DIV/0!</v>
      </c>
      <c r="P163" s="440" t="s">
        <v>335</v>
      </c>
      <c r="Q163" s="540"/>
      <c r="R163" s="231"/>
      <c r="S163" s="955"/>
      <c r="AI163" s="955"/>
      <c r="AY163" s="955"/>
      <c r="BO163" s="955"/>
      <c r="CE163" s="955"/>
      <c r="CU163" s="955"/>
      <c r="DK163" s="955"/>
      <c r="EA163" s="955"/>
      <c r="EQ163" s="955"/>
      <c r="FG163" s="955"/>
      <c r="FW163" s="955"/>
      <c r="GM163" s="955"/>
      <c r="HC163" s="955"/>
      <c r="HS163" s="955"/>
      <c r="II163" s="955"/>
      <c r="IY163" s="955"/>
      <c r="JO163" s="955"/>
      <c r="KE163" s="955"/>
      <c r="KU163" s="955"/>
      <c r="LK163" s="955"/>
      <c r="MA163" s="955"/>
      <c r="MQ163" s="955"/>
      <c r="NG163" s="955"/>
      <c r="NW163" s="955"/>
      <c r="OM163" s="955"/>
      <c r="PC163" s="955"/>
      <c r="PS163" s="955"/>
      <c r="QI163" s="955"/>
      <c r="QY163" s="955"/>
      <c r="RO163" s="955"/>
      <c r="SE163" s="955"/>
      <c r="SU163" s="955"/>
      <c r="TK163" s="955"/>
      <c r="UA163" s="955"/>
      <c r="UQ163" s="955"/>
      <c r="VG163" s="955"/>
      <c r="VW163" s="955"/>
      <c r="WM163" s="955"/>
      <c r="XC163" s="955"/>
      <c r="XS163" s="955"/>
      <c r="YI163" s="955"/>
      <c r="YY163" s="955"/>
      <c r="ZO163" s="955"/>
      <c r="AAE163" s="955"/>
      <c r="AAU163" s="955"/>
      <c r="ABK163" s="955"/>
      <c r="ACA163" s="955"/>
      <c r="ACQ163" s="955"/>
      <c r="ADG163" s="955"/>
      <c r="ADW163" s="955"/>
      <c r="AEM163" s="955"/>
      <c r="AFC163" s="955"/>
      <c r="AFS163" s="955"/>
      <c r="AGI163" s="955"/>
      <c r="AGY163" s="955"/>
      <c r="AHO163" s="955"/>
      <c r="AIE163" s="955"/>
      <c r="AIU163" s="955"/>
      <c r="AJK163" s="955"/>
      <c r="AKA163" s="955"/>
      <c r="AKQ163" s="955"/>
      <c r="ALG163" s="955"/>
      <c r="ALW163" s="955"/>
      <c r="AMM163" s="955"/>
      <c r="ANC163" s="955"/>
      <c r="ANS163" s="955"/>
      <c r="AOI163" s="955"/>
      <c r="AOY163" s="955"/>
      <c r="APO163" s="955"/>
      <c r="AQE163" s="955"/>
      <c r="AQU163" s="955"/>
      <c r="ARK163" s="955"/>
      <c r="ASA163" s="955"/>
      <c r="ASQ163" s="955"/>
      <c r="ATG163" s="955"/>
      <c r="ATW163" s="955"/>
      <c r="AUM163" s="955"/>
      <c r="AVC163" s="955"/>
      <c r="AVS163" s="955"/>
      <c r="AWI163" s="955"/>
      <c r="AWY163" s="955"/>
      <c r="AXO163" s="955"/>
      <c r="AYE163" s="955"/>
      <c r="AYU163" s="955"/>
      <c r="AZK163" s="955"/>
      <c r="BAA163" s="955"/>
      <c r="BAQ163" s="955"/>
      <c r="BBG163" s="955"/>
      <c r="BBW163" s="955"/>
      <c r="BCM163" s="955"/>
      <c r="BDC163" s="955"/>
      <c r="BDS163" s="955"/>
      <c r="BEI163" s="955"/>
      <c r="BEY163" s="955"/>
      <c r="BFO163" s="955"/>
      <c r="BGE163" s="955"/>
      <c r="BGU163" s="955"/>
      <c r="BHK163" s="955"/>
      <c r="BIA163" s="955"/>
      <c r="BIQ163" s="955"/>
      <c r="BJG163" s="955"/>
      <c r="BJW163" s="955"/>
      <c r="BKM163" s="955"/>
      <c r="BLC163" s="955"/>
      <c r="BLS163" s="955"/>
      <c r="BMI163" s="955"/>
      <c r="BMY163" s="955"/>
      <c r="BNO163" s="955"/>
      <c r="BOE163" s="955"/>
      <c r="BOU163" s="955"/>
      <c r="BPK163" s="955"/>
      <c r="BQA163" s="955"/>
      <c r="BQQ163" s="955"/>
      <c r="BRG163" s="955"/>
      <c r="BRW163" s="955"/>
      <c r="BSM163" s="955"/>
      <c r="BTC163" s="955"/>
      <c r="BTS163" s="955"/>
      <c r="BUI163" s="955"/>
      <c r="BUY163" s="955"/>
      <c r="BVO163" s="955"/>
      <c r="BWE163" s="955"/>
      <c r="BWU163" s="955"/>
      <c r="BXK163" s="955"/>
      <c r="BYA163" s="955"/>
      <c r="BYQ163" s="955"/>
      <c r="BZG163" s="955"/>
      <c r="BZW163" s="955"/>
      <c r="CAM163" s="955"/>
      <c r="CBC163" s="955"/>
      <c r="CBS163" s="955"/>
      <c r="CCI163" s="955"/>
      <c r="CCY163" s="955"/>
      <c r="CDO163" s="955"/>
      <c r="CEE163" s="955"/>
      <c r="CEU163" s="955"/>
      <c r="CFK163" s="955"/>
      <c r="CGA163" s="955"/>
      <c r="CGQ163" s="955"/>
      <c r="CHG163" s="955"/>
      <c r="CHW163" s="955"/>
      <c r="CIM163" s="955"/>
      <c r="CJC163" s="955"/>
      <c r="CJS163" s="955"/>
      <c r="CKI163" s="955"/>
      <c r="CKY163" s="955"/>
      <c r="CLO163" s="955"/>
      <c r="CME163" s="955"/>
      <c r="CMU163" s="955"/>
      <c r="CNK163" s="955"/>
      <c r="COA163" s="955"/>
      <c r="COQ163" s="955"/>
      <c r="CPG163" s="955"/>
      <c r="CPW163" s="955"/>
      <c r="CQM163" s="955"/>
      <c r="CRC163" s="955"/>
      <c r="CRS163" s="955"/>
      <c r="CSI163" s="955"/>
      <c r="CSY163" s="955"/>
      <c r="CTO163" s="955"/>
      <c r="CUE163" s="955"/>
      <c r="CUU163" s="955"/>
      <c r="CVK163" s="955"/>
      <c r="CWA163" s="955"/>
      <c r="CWQ163" s="955"/>
      <c r="CXG163" s="955"/>
      <c r="CXW163" s="955"/>
      <c r="CYM163" s="955"/>
      <c r="CZC163" s="955"/>
      <c r="CZS163" s="955"/>
      <c r="DAI163" s="955"/>
      <c r="DAY163" s="955"/>
      <c r="DBO163" s="955"/>
      <c r="DCE163" s="955"/>
      <c r="DCU163" s="955"/>
      <c r="DDK163" s="955"/>
      <c r="DEA163" s="955"/>
      <c r="DEQ163" s="955"/>
      <c r="DFG163" s="955"/>
      <c r="DFW163" s="955"/>
      <c r="DGM163" s="955"/>
      <c r="DHC163" s="955"/>
      <c r="DHS163" s="955"/>
      <c r="DII163" s="955"/>
      <c r="DIY163" s="955"/>
      <c r="DJO163" s="955"/>
      <c r="DKE163" s="955"/>
      <c r="DKU163" s="955"/>
      <c r="DLK163" s="955"/>
      <c r="DMA163" s="955"/>
      <c r="DMQ163" s="955"/>
      <c r="DNG163" s="955"/>
      <c r="DNW163" s="955"/>
      <c r="DOM163" s="955"/>
      <c r="DPC163" s="955"/>
      <c r="DPS163" s="955"/>
      <c r="DQI163" s="955"/>
      <c r="DQY163" s="955"/>
      <c r="DRO163" s="955"/>
      <c r="DSE163" s="955"/>
      <c r="DSU163" s="955"/>
      <c r="DTK163" s="955"/>
      <c r="DUA163" s="955"/>
      <c r="DUQ163" s="955"/>
      <c r="DVG163" s="955"/>
      <c r="DVW163" s="955"/>
      <c r="DWM163" s="955"/>
      <c r="DXC163" s="955"/>
      <c r="DXS163" s="955"/>
      <c r="DYI163" s="955"/>
      <c r="DYY163" s="955"/>
      <c r="DZO163" s="955"/>
      <c r="EAE163" s="955"/>
      <c r="EAU163" s="955"/>
      <c r="EBK163" s="955"/>
      <c r="ECA163" s="955"/>
      <c r="ECQ163" s="955"/>
      <c r="EDG163" s="955"/>
      <c r="EDW163" s="955"/>
      <c r="EEM163" s="955"/>
      <c r="EFC163" s="955"/>
      <c r="EFS163" s="955"/>
      <c r="EGI163" s="955"/>
      <c r="EGY163" s="955"/>
      <c r="EHO163" s="955"/>
      <c r="EIE163" s="955"/>
      <c r="EIU163" s="955"/>
      <c r="EJK163" s="955"/>
      <c r="EKA163" s="955"/>
      <c r="EKQ163" s="955"/>
      <c r="ELG163" s="955"/>
      <c r="ELW163" s="955"/>
      <c r="EMM163" s="955"/>
      <c r="ENC163" s="955"/>
      <c r="ENS163" s="955"/>
      <c r="EOI163" s="955"/>
      <c r="EOY163" s="955"/>
      <c r="EPO163" s="955"/>
      <c r="EQE163" s="955"/>
      <c r="EQU163" s="955"/>
      <c r="ERK163" s="955"/>
      <c r="ESA163" s="955"/>
      <c r="ESQ163" s="955"/>
      <c r="ETG163" s="955"/>
      <c r="ETW163" s="955"/>
      <c r="EUM163" s="955"/>
      <c r="EVC163" s="955"/>
      <c r="EVS163" s="955"/>
      <c r="EWI163" s="955"/>
      <c r="EWY163" s="955"/>
      <c r="EXO163" s="955"/>
      <c r="EYE163" s="955"/>
      <c r="EYU163" s="955"/>
      <c r="EZK163" s="955"/>
      <c r="FAA163" s="955"/>
      <c r="FAQ163" s="955"/>
      <c r="FBG163" s="955"/>
      <c r="FBW163" s="955"/>
      <c r="FCM163" s="955"/>
      <c r="FDC163" s="955"/>
      <c r="FDS163" s="955"/>
      <c r="FEI163" s="955"/>
      <c r="FEY163" s="955"/>
      <c r="FFO163" s="955"/>
      <c r="FGE163" s="955"/>
      <c r="FGU163" s="955"/>
      <c r="FHK163" s="955"/>
      <c r="FIA163" s="955"/>
      <c r="FIQ163" s="955"/>
      <c r="FJG163" s="955"/>
      <c r="FJW163" s="955"/>
      <c r="FKM163" s="955"/>
      <c r="FLC163" s="955"/>
      <c r="FLS163" s="955"/>
      <c r="FMI163" s="955"/>
      <c r="FMY163" s="955"/>
      <c r="FNO163" s="955"/>
      <c r="FOE163" s="955"/>
      <c r="FOU163" s="955"/>
      <c r="FPK163" s="955"/>
      <c r="FQA163" s="955"/>
      <c r="FQQ163" s="955"/>
      <c r="FRG163" s="955"/>
      <c r="FRW163" s="955"/>
      <c r="FSM163" s="955"/>
      <c r="FTC163" s="955"/>
      <c r="FTS163" s="955"/>
      <c r="FUI163" s="955"/>
      <c r="FUY163" s="955"/>
      <c r="FVO163" s="955"/>
      <c r="FWE163" s="955"/>
      <c r="FWU163" s="955"/>
      <c r="FXK163" s="955"/>
      <c r="FYA163" s="955"/>
      <c r="FYQ163" s="955"/>
      <c r="FZG163" s="955"/>
      <c r="FZW163" s="955"/>
      <c r="GAM163" s="955"/>
      <c r="GBC163" s="955"/>
      <c r="GBS163" s="955"/>
      <c r="GCI163" s="955"/>
      <c r="GCY163" s="955"/>
      <c r="GDO163" s="955"/>
      <c r="GEE163" s="955"/>
      <c r="GEU163" s="955"/>
      <c r="GFK163" s="955"/>
      <c r="GGA163" s="955"/>
      <c r="GGQ163" s="955"/>
      <c r="GHG163" s="955"/>
      <c r="GHW163" s="955"/>
      <c r="GIM163" s="955"/>
      <c r="GJC163" s="955"/>
      <c r="GJS163" s="955"/>
      <c r="GKI163" s="955"/>
      <c r="GKY163" s="955"/>
      <c r="GLO163" s="955"/>
      <c r="GME163" s="955"/>
      <c r="GMU163" s="955"/>
      <c r="GNK163" s="955"/>
      <c r="GOA163" s="955"/>
      <c r="GOQ163" s="955"/>
      <c r="GPG163" s="955"/>
      <c r="GPW163" s="955"/>
      <c r="GQM163" s="955"/>
      <c r="GRC163" s="955"/>
      <c r="GRS163" s="955"/>
      <c r="GSI163" s="955"/>
      <c r="GSY163" s="955"/>
      <c r="GTO163" s="955"/>
      <c r="GUE163" s="955"/>
      <c r="GUU163" s="955"/>
      <c r="GVK163" s="955"/>
      <c r="GWA163" s="955"/>
      <c r="GWQ163" s="955"/>
      <c r="GXG163" s="955"/>
      <c r="GXW163" s="955"/>
      <c r="GYM163" s="955"/>
      <c r="GZC163" s="955"/>
      <c r="GZS163" s="955"/>
      <c r="HAI163" s="955"/>
      <c r="HAY163" s="955"/>
      <c r="HBO163" s="955"/>
      <c r="HCE163" s="955"/>
      <c r="HCU163" s="955"/>
      <c r="HDK163" s="955"/>
      <c r="HEA163" s="955"/>
      <c r="HEQ163" s="955"/>
      <c r="HFG163" s="955"/>
      <c r="HFW163" s="955"/>
      <c r="HGM163" s="955"/>
      <c r="HHC163" s="955"/>
      <c r="HHS163" s="955"/>
      <c r="HII163" s="955"/>
      <c r="HIY163" s="955"/>
      <c r="HJO163" s="955"/>
      <c r="HKE163" s="955"/>
      <c r="HKU163" s="955"/>
      <c r="HLK163" s="955"/>
      <c r="HMA163" s="955"/>
      <c r="HMQ163" s="955"/>
      <c r="HNG163" s="955"/>
      <c r="HNW163" s="955"/>
      <c r="HOM163" s="955"/>
      <c r="HPC163" s="955"/>
      <c r="HPS163" s="955"/>
      <c r="HQI163" s="955"/>
      <c r="HQY163" s="955"/>
      <c r="HRO163" s="955"/>
      <c r="HSE163" s="955"/>
      <c r="HSU163" s="955"/>
      <c r="HTK163" s="955"/>
      <c r="HUA163" s="955"/>
      <c r="HUQ163" s="955"/>
      <c r="HVG163" s="955"/>
      <c r="HVW163" s="955"/>
      <c r="HWM163" s="955"/>
      <c r="HXC163" s="955"/>
      <c r="HXS163" s="955"/>
      <c r="HYI163" s="955"/>
      <c r="HYY163" s="955"/>
      <c r="HZO163" s="955"/>
      <c r="IAE163" s="955"/>
      <c r="IAU163" s="955"/>
      <c r="IBK163" s="955"/>
      <c r="ICA163" s="955"/>
      <c r="ICQ163" s="955"/>
      <c r="IDG163" s="955"/>
      <c r="IDW163" s="955"/>
      <c r="IEM163" s="955"/>
      <c r="IFC163" s="955"/>
      <c r="IFS163" s="955"/>
      <c r="IGI163" s="955"/>
      <c r="IGY163" s="955"/>
      <c r="IHO163" s="955"/>
      <c r="IIE163" s="955"/>
      <c r="IIU163" s="955"/>
      <c r="IJK163" s="955"/>
      <c r="IKA163" s="955"/>
      <c r="IKQ163" s="955"/>
      <c r="ILG163" s="955"/>
      <c r="ILW163" s="955"/>
      <c r="IMM163" s="955"/>
      <c r="INC163" s="955"/>
      <c r="INS163" s="955"/>
      <c r="IOI163" s="955"/>
      <c r="IOY163" s="955"/>
      <c r="IPO163" s="955"/>
      <c r="IQE163" s="955"/>
      <c r="IQU163" s="955"/>
      <c r="IRK163" s="955"/>
      <c r="ISA163" s="955"/>
      <c r="ISQ163" s="955"/>
      <c r="ITG163" s="955"/>
      <c r="ITW163" s="955"/>
      <c r="IUM163" s="955"/>
      <c r="IVC163" s="955"/>
      <c r="IVS163" s="955"/>
      <c r="IWI163" s="955"/>
      <c r="IWY163" s="955"/>
      <c r="IXO163" s="955"/>
      <c r="IYE163" s="955"/>
      <c r="IYU163" s="955"/>
      <c r="IZK163" s="955"/>
      <c r="JAA163" s="955"/>
      <c r="JAQ163" s="955"/>
      <c r="JBG163" s="955"/>
      <c r="JBW163" s="955"/>
      <c r="JCM163" s="955"/>
      <c r="JDC163" s="955"/>
      <c r="JDS163" s="955"/>
      <c r="JEI163" s="955"/>
      <c r="JEY163" s="955"/>
      <c r="JFO163" s="955"/>
      <c r="JGE163" s="955"/>
      <c r="JGU163" s="955"/>
      <c r="JHK163" s="955"/>
      <c r="JIA163" s="955"/>
      <c r="JIQ163" s="955"/>
      <c r="JJG163" s="955"/>
      <c r="JJW163" s="955"/>
      <c r="JKM163" s="955"/>
      <c r="JLC163" s="955"/>
      <c r="JLS163" s="955"/>
      <c r="JMI163" s="955"/>
      <c r="JMY163" s="955"/>
      <c r="JNO163" s="955"/>
      <c r="JOE163" s="955"/>
      <c r="JOU163" s="955"/>
      <c r="JPK163" s="955"/>
      <c r="JQA163" s="955"/>
      <c r="JQQ163" s="955"/>
      <c r="JRG163" s="955"/>
      <c r="JRW163" s="955"/>
      <c r="JSM163" s="955"/>
      <c r="JTC163" s="955"/>
      <c r="JTS163" s="955"/>
      <c r="JUI163" s="955"/>
      <c r="JUY163" s="955"/>
      <c r="JVO163" s="955"/>
      <c r="JWE163" s="955"/>
      <c r="JWU163" s="955"/>
      <c r="JXK163" s="955"/>
      <c r="JYA163" s="955"/>
      <c r="JYQ163" s="955"/>
      <c r="JZG163" s="955"/>
      <c r="JZW163" s="955"/>
      <c r="KAM163" s="955"/>
      <c r="KBC163" s="955"/>
      <c r="KBS163" s="955"/>
      <c r="KCI163" s="955"/>
      <c r="KCY163" s="955"/>
      <c r="KDO163" s="955"/>
      <c r="KEE163" s="955"/>
      <c r="KEU163" s="955"/>
      <c r="KFK163" s="955"/>
      <c r="KGA163" s="955"/>
      <c r="KGQ163" s="955"/>
      <c r="KHG163" s="955"/>
      <c r="KHW163" s="955"/>
      <c r="KIM163" s="955"/>
      <c r="KJC163" s="955"/>
      <c r="KJS163" s="955"/>
      <c r="KKI163" s="955"/>
      <c r="KKY163" s="955"/>
      <c r="KLO163" s="955"/>
      <c r="KME163" s="955"/>
      <c r="KMU163" s="955"/>
      <c r="KNK163" s="955"/>
      <c r="KOA163" s="955"/>
      <c r="KOQ163" s="955"/>
      <c r="KPG163" s="955"/>
      <c r="KPW163" s="955"/>
      <c r="KQM163" s="955"/>
      <c r="KRC163" s="955"/>
      <c r="KRS163" s="955"/>
      <c r="KSI163" s="955"/>
      <c r="KSY163" s="955"/>
      <c r="KTO163" s="955"/>
      <c r="KUE163" s="955"/>
      <c r="KUU163" s="955"/>
      <c r="KVK163" s="955"/>
      <c r="KWA163" s="955"/>
      <c r="KWQ163" s="955"/>
      <c r="KXG163" s="955"/>
      <c r="KXW163" s="955"/>
      <c r="KYM163" s="955"/>
      <c r="KZC163" s="955"/>
      <c r="KZS163" s="955"/>
      <c r="LAI163" s="955"/>
      <c r="LAY163" s="955"/>
      <c r="LBO163" s="955"/>
      <c r="LCE163" s="955"/>
      <c r="LCU163" s="955"/>
      <c r="LDK163" s="955"/>
      <c r="LEA163" s="955"/>
      <c r="LEQ163" s="955"/>
      <c r="LFG163" s="955"/>
      <c r="LFW163" s="955"/>
      <c r="LGM163" s="955"/>
      <c r="LHC163" s="955"/>
      <c r="LHS163" s="955"/>
      <c r="LII163" s="955"/>
      <c r="LIY163" s="955"/>
      <c r="LJO163" s="955"/>
      <c r="LKE163" s="955"/>
      <c r="LKU163" s="955"/>
      <c r="LLK163" s="955"/>
      <c r="LMA163" s="955"/>
      <c r="LMQ163" s="955"/>
      <c r="LNG163" s="955"/>
      <c r="LNW163" s="955"/>
      <c r="LOM163" s="955"/>
      <c r="LPC163" s="955"/>
      <c r="LPS163" s="955"/>
      <c r="LQI163" s="955"/>
      <c r="LQY163" s="955"/>
      <c r="LRO163" s="955"/>
      <c r="LSE163" s="955"/>
      <c r="LSU163" s="955"/>
      <c r="LTK163" s="955"/>
      <c r="LUA163" s="955"/>
      <c r="LUQ163" s="955"/>
      <c r="LVG163" s="955"/>
      <c r="LVW163" s="955"/>
      <c r="LWM163" s="955"/>
      <c r="LXC163" s="955"/>
      <c r="LXS163" s="955"/>
      <c r="LYI163" s="955"/>
      <c r="LYY163" s="955"/>
      <c r="LZO163" s="955"/>
      <c r="MAE163" s="955"/>
      <c r="MAU163" s="955"/>
      <c r="MBK163" s="955"/>
      <c r="MCA163" s="955"/>
      <c r="MCQ163" s="955"/>
      <c r="MDG163" s="955"/>
      <c r="MDW163" s="955"/>
      <c r="MEM163" s="955"/>
      <c r="MFC163" s="955"/>
      <c r="MFS163" s="955"/>
      <c r="MGI163" s="955"/>
      <c r="MGY163" s="955"/>
      <c r="MHO163" s="955"/>
      <c r="MIE163" s="955"/>
      <c r="MIU163" s="955"/>
      <c r="MJK163" s="955"/>
      <c r="MKA163" s="955"/>
      <c r="MKQ163" s="955"/>
      <c r="MLG163" s="955"/>
      <c r="MLW163" s="955"/>
      <c r="MMM163" s="955"/>
      <c r="MNC163" s="955"/>
      <c r="MNS163" s="955"/>
      <c r="MOI163" s="955"/>
      <c r="MOY163" s="955"/>
      <c r="MPO163" s="955"/>
      <c r="MQE163" s="955"/>
      <c r="MQU163" s="955"/>
      <c r="MRK163" s="955"/>
      <c r="MSA163" s="955"/>
      <c r="MSQ163" s="955"/>
      <c r="MTG163" s="955"/>
      <c r="MTW163" s="955"/>
      <c r="MUM163" s="955"/>
      <c r="MVC163" s="955"/>
      <c r="MVS163" s="955"/>
      <c r="MWI163" s="955"/>
      <c r="MWY163" s="955"/>
      <c r="MXO163" s="955"/>
      <c r="MYE163" s="955"/>
      <c r="MYU163" s="955"/>
      <c r="MZK163" s="955"/>
      <c r="NAA163" s="955"/>
      <c r="NAQ163" s="955"/>
      <c r="NBG163" s="955"/>
      <c r="NBW163" s="955"/>
      <c r="NCM163" s="955"/>
      <c r="NDC163" s="955"/>
      <c r="NDS163" s="955"/>
      <c r="NEI163" s="955"/>
      <c r="NEY163" s="955"/>
      <c r="NFO163" s="955"/>
      <c r="NGE163" s="955"/>
      <c r="NGU163" s="955"/>
      <c r="NHK163" s="955"/>
      <c r="NIA163" s="955"/>
      <c r="NIQ163" s="955"/>
      <c r="NJG163" s="955"/>
      <c r="NJW163" s="955"/>
      <c r="NKM163" s="955"/>
      <c r="NLC163" s="955"/>
      <c r="NLS163" s="955"/>
      <c r="NMI163" s="955"/>
      <c r="NMY163" s="955"/>
      <c r="NNO163" s="955"/>
      <c r="NOE163" s="955"/>
      <c r="NOU163" s="955"/>
      <c r="NPK163" s="955"/>
      <c r="NQA163" s="955"/>
      <c r="NQQ163" s="955"/>
      <c r="NRG163" s="955"/>
      <c r="NRW163" s="955"/>
      <c r="NSM163" s="955"/>
      <c r="NTC163" s="955"/>
      <c r="NTS163" s="955"/>
      <c r="NUI163" s="955"/>
      <c r="NUY163" s="955"/>
      <c r="NVO163" s="955"/>
      <c r="NWE163" s="955"/>
      <c r="NWU163" s="955"/>
      <c r="NXK163" s="955"/>
      <c r="NYA163" s="955"/>
      <c r="NYQ163" s="955"/>
      <c r="NZG163" s="955"/>
      <c r="NZW163" s="955"/>
      <c r="OAM163" s="955"/>
      <c r="OBC163" s="955"/>
      <c r="OBS163" s="955"/>
      <c r="OCI163" s="955"/>
      <c r="OCY163" s="955"/>
      <c r="ODO163" s="955"/>
      <c r="OEE163" s="955"/>
      <c r="OEU163" s="955"/>
      <c r="OFK163" s="955"/>
      <c r="OGA163" s="955"/>
      <c r="OGQ163" s="955"/>
      <c r="OHG163" s="955"/>
      <c r="OHW163" s="955"/>
      <c r="OIM163" s="955"/>
      <c r="OJC163" s="955"/>
      <c r="OJS163" s="955"/>
      <c r="OKI163" s="955"/>
      <c r="OKY163" s="955"/>
      <c r="OLO163" s="955"/>
      <c r="OME163" s="955"/>
      <c r="OMU163" s="955"/>
      <c r="ONK163" s="955"/>
      <c r="OOA163" s="955"/>
      <c r="OOQ163" s="955"/>
      <c r="OPG163" s="955"/>
      <c r="OPW163" s="955"/>
      <c r="OQM163" s="955"/>
      <c r="ORC163" s="955"/>
      <c r="ORS163" s="955"/>
      <c r="OSI163" s="955"/>
      <c r="OSY163" s="955"/>
      <c r="OTO163" s="955"/>
      <c r="OUE163" s="955"/>
      <c r="OUU163" s="955"/>
      <c r="OVK163" s="955"/>
      <c r="OWA163" s="955"/>
      <c r="OWQ163" s="955"/>
      <c r="OXG163" s="955"/>
      <c r="OXW163" s="955"/>
      <c r="OYM163" s="955"/>
      <c r="OZC163" s="955"/>
      <c r="OZS163" s="955"/>
      <c r="PAI163" s="955"/>
      <c r="PAY163" s="955"/>
      <c r="PBO163" s="955"/>
      <c r="PCE163" s="955"/>
      <c r="PCU163" s="955"/>
      <c r="PDK163" s="955"/>
      <c r="PEA163" s="955"/>
      <c r="PEQ163" s="955"/>
      <c r="PFG163" s="955"/>
      <c r="PFW163" s="955"/>
      <c r="PGM163" s="955"/>
      <c r="PHC163" s="955"/>
      <c r="PHS163" s="955"/>
      <c r="PII163" s="955"/>
      <c r="PIY163" s="955"/>
      <c r="PJO163" s="955"/>
      <c r="PKE163" s="955"/>
      <c r="PKU163" s="955"/>
      <c r="PLK163" s="955"/>
      <c r="PMA163" s="955"/>
      <c r="PMQ163" s="955"/>
      <c r="PNG163" s="955"/>
      <c r="PNW163" s="955"/>
      <c r="POM163" s="955"/>
      <c r="PPC163" s="955"/>
      <c r="PPS163" s="955"/>
      <c r="PQI163" s="955"/>
      <c r="PQY163" s="955"/>
      <c r="PRO163" s="955"/>
      <c r="PSE163" s="955"/>
      <c r="PSU163" s="955"/>
      <c r="PTK163" s="955"/>
      <c r="PUA163" s="955"/>
      <c r="PUQ163" s="955"/>
      <c r="PVG163" s="955"/>
      <c r="PVW163" s="955"/>
      <c r="PWM163" s="955"/>
      <c r="PXC163" s="955"/>
      <c r="PXS163" s="955"/>
      <c r="PYI163" s="955"/>
      <c r="PYY163" s="955"/>
      <c r="PZO163" s="955"/>
      <c r="QAE163" s="955"/>
      <c r="QAU163" s="955"/>
      <c r="QBK163" s="955"/>
      <c r="QCA163" s="955"/>
      <c r="QCQ163" s="955"/>
      <c r="QDG163" s="955"/>
      <c r="QDW163" s="955"/>
      <c r="QEM163" s="955"/>
      <c r="QFC163" s="955"/>
      <c r="QFS163" s="955"/>
      <c r="QGI163" s="955"/>
      <c r="QGY163" s="955"/>
      <c r="QHO163" s="955"/>
      <c r="QIE163" s="955"/>
      <c r="QIU163" s="955"/>
      <c r="QJK163" s="955"/>
      <c r="QKA163" s="955"/>
      <c r="QKQ163" s="955"/>
      <c r="QLG163" s="955"/>
      <c r="QLW163" s="955"/>
      <c r="QMM163" s="955"/>
      <c r="QNC163" s="955"/>
      <c r="QNS163" s="955"/>
      <c r="QOI163" s="955"/>
      <c r="QOY163" s="955"/>
      <c r="QPO163" s="955"/>
      <c r="QQE163" s="955"/>
      <c r="QQU163" s="955"/>
      <c r="QRK163" s="955"/>
      <c r="QSA163" s="955"/>
      <c r="QSQ163" s="955"/>
      <c r="QTG163" s="955"/>
      <c r="QTW163" s="955"/>
      <c r="QUM163" s="955"/>
      <c r="QVC163" s="955"/>
      <c r="QVS163" s="955"/>
      <c r="QWI163" s="955"/>
      <c r="QWY163" s="955"/>
      <c r="QXO163" s="955"/>
      <c r="QYE163" s="955"/>
      <c r="QYU163" s="955"/>
      <c r="QZK163" s="955"/>
      <c r="RAA163" s="955"/>
      <c r="RAQ163" s="955"/>
      <c r="RBG163" s="955"/>
      <c r="RBW163" s="955"/>
      <c r="RCM163" s="955"/>
      <c r="RDC163" s="955"/>
      <c r="RDS163" s="955"/>
      <c r="REI163" s="955"/>
      <c r="REY163" s="955"/>
      <c r="RFO163" s="955"/>
      <c r="RGE163" s="955"/>
      <c r="RGU163" s="955"/>
      <c r="RHK163" s="955"/>
      <c r="RIA163" s="955"/>
      <c r="RIQ163" s="955"/>
      <c r="RJG163" s="955"/>
      <c r="RJW163" s="955"/>
      <c r="RKM163" s="955"/>
      <c r="RLC163" s="955"/>
      <c r="RLS163" s="955"/>
      <c r="RMI163" s="955"/>
      <c r="RMY163" s="955"/>
      <c r="RNO163" s="955"/>
      <c r="ROE163" s="955"/>
      <c r="ROU163" s="955"/>
      <c r="RPK163" s="955"/>
      <c r="RQA163" s="955"/>
      <c r="RQQ163" s="955"/>
      <c r="RRG163" s="955"/>
      <c r="RRW163" s="955"/>
      <c r="RSM163" s="955"/>
      <c r="RTC163" s="955"/>
      <c r="RTS163" s="955"/>
      <c r="RUI163" s="955"/>
      <c r="RUY163" s="955"/>
      <c r="RVO163" s="955"/>
      <c r="RWE163" s="955"/>
      <c r="RWU163" s="955"/>
      <c r="RXK163" s="955"/>
      <c r="RYA163" s="955"/>
      <c r="RYQ163" s="955"/>
      <c r="RZG163" s="955"/>
      <c r="RZW163" s="955"/>
      <c r="SAM163" s="955"/>
      <c r="SBC163" s="955"/>
      <c r="SBS163" s="955"/>
      <c r="SCI163" s="955"/>
      <c r="SCY163" s="955"/>
      <c r="SDO163" s="955"/>
      <c r="SEE163" s="955"/>
      <c r="SEU163" s="955"/>
      <c r="SFK163" s="955"/>
      <c r="SGA163" s="955"/>
      <c r="SGQ163" s="955"/>
      <c r="SHG163" s="955"/>
      <c r="SHW163" s="955"/>
      <c r="SIM163" s="955"/>
      <c r="SJC163" s="955"/>
      <c r="SJS163" s="955"/>
      <c r="SKI163" s="955"/>
      <c r="SKY163" s="955"/>
      <c r="SLO163" s="955"/>
      <c r="SME163" s="955"/>
      <c r="SMU163" s="955"/>
      <c r="SNK163" s="955"/>
      <c r="SOA163" s="955"/>
      <c r="SOQ163" s="955"/>
      <c r="SPG163" s="955"/>
      <c r="SPW163" s="955"/>
      <c r="SQM163" s="955"/>
      <c r="SRC163" s="955"/>
      <c r="SRS163" s="955"/>
      <c r="SSI163" s="955"/>
      <c r="SSY163" s="955"/>
      <c r="STO163" s="955"/>
      <c r="SUE163" s="955"/>
      <c r="SUU163" s="955"/>
      <c r="SVK163" s="955"/>
      <c r="SWA163" s="955"/>
      <c r="SWQ163" s="955"/>
      <c r="SXG163" s="955"/>
      <c r="SXW163" s="955"/>
      <c r="SYM163" s="955"/>
      <c r="SZC163" s="955"/>
      <c r="SZS163" s="955"/>
      <c r="TAI163" s="955"/>
      <c r="TAY163" s="955"/>
      <c r="TBO163" s="955"/>
      <c r="TCE163" s="955"/>
      <c r="TCU163" s="955"/>
      <c r="TDK163" s="955"/>
      <c r="TEA163" s="955"/>
      <c r="TEQ163" s="955"/>
      <c r="TFG163" s="955"/>
      <c r="TFW163" s="955"/>
      <c r="TGM163" s="955"/>
      <c r="THC163" s="955"/>
      <c r="THS163" s="955"/>
      <c r="TII163" s="955"/>
      <c r="TIY163" s="955"/>
      <c r="TJO163" s="955"/>
      <c r="TKE163" s="955"/>
      <c r="TKU163" s="955"/>
      <c r="TLK163" s="955"/>
      <c r="TMA163" s="955"/>
      <c r="TMQ163" s="955"/>
      <c r="TNG163" s="955"/>
      <c r="TNW163" s="955"/>
      <c r="TOM163" s="955"/>
      <c r="TPC163" s="955"/>
      <c r="TPS163" s="955"/>
      <c r="TQI163" s="955"/>
      <c r="TQY163" s="955"/>
      <c r="TRO163" s="955"/>
      <c r="TSE163" s="955"/>
      <c r="TSU163" s="955"/>
      <c r="TTK163" s="955"/>
      <c r="TUA163" s="955"/>
      <c r="TUQ163" s="955"/>
      <c r="TVG163" s="955"/>
      <c r="TVW163" s="955"/>
      <c r="TWM163" s="955"/>
      <c r="TXC163" s="955"/>
      <c r="TXS163" s="955"/>
      <c r="TYI163" s="955"/>
      <c r="TYY163" s="955"/>
      <c r="TZO163" s="955"/>
      <c r="UAE163" s="955"/>
      <c r="UAU163" s="955"/>
      <c r="UBK163" s="955"/>
      <c r="UCA163" s="955"/>
      <c r="UCQ163" s="955"/>
      <c r="UDG163" s="955"/>
      <c r="UDW163" s="955"/>
      <c r="UEM163" s="955"/>
      <c r="UFC163" s="955"/>
      <c r="UFS163" s="955"/>
      <c r="UGI163" s="955"/>
      <c r="UGY163" s="955"/>
      <c r="UHO163" s="955"/>
      <c r="UIE163" s="955"/>
      <c r="UIU163" s="955"/>
      <c r="UJK163" s="955"/>
      <c r="UKA163" s="955"/>
      <c r="UKQ163" s="955"/>
      <c r="ULG163" s="955"/>
      <c r="ULW163" s="955"/>
      <c r="UMM163" s="955"/>
      <c r="UNC163" s="955"/>
      <c r="UNS163" s="955"/>
      <c r="UOI163" s="955"/>
      <c r="UOY163" s="955"/>
      <c r="UPO163" s="955"/>
      <c r="UQE163" s="955"/>
      <c r="UQU163" s="955"/>
      <c r="URK163" s="955"/>
      <c r="USA163" s="955"/>
      <c r="USQ163" s="955"/>
      <c r="UTG163" s="955"/>
      <c r="UTW163" s="955"/>
      <c r="UUM163" s="955"/>
      <c r="UVC163" s="955"/>
      <c r="UVS163" s="955"/>
      <c r="UWI163" s="955"/>
      <c r="UWY163" s="955"/>
      <c r="UXO163" s="955"/>
      <c r="UYE163" s="955"/>
      <c r="UYU163" s="955"/>
      <c r="UZK163" s="955"/>
      <c r="VAA163" s="955"/>
      <c r="VAQ163" s="955"/>
      <c r="VBG163" s="955"/>
      <c r="VBW163" s="955"/>
      <c r="VCM163" s="955"/>
      <c r="VDC163" s="955"/>
      <c r="VDS163" s="955"/>
      <c r="VEI163" s="955"/>
      <c r="VEY163" s="955"/>
      <c r="VFO163" s="955"/>
      <c r="VGE163" s="955"/>
      <c r="VGU163" s="955"/>
      <c r="VHK163" s="955"/>
      <c r="VIA163" s="955"/>
      <c r="VIQ163" s="955"/>
      <c r="VJG163" s="955"/>
      <c r="VJW163" s="955"/>
      <c r="VKM163" s="955"/>
      <c r="VLC163" s="955"/>
      <c r="VLS163" s="955"/>
      <c r="VMI163" s="955"/>
      <c r="VMY163" s="955"/>
      <c r="VNO163" s="955"/>
      <c r="VOE163" s="955"/>
      <c r="VOU163" s="955"/>
      <c r="VPK163" s="955"/>
      <c r="VQA163" s="955"/>
      <c r="VQQ163" s="955"/>
      <c r="VRG163" s="955"/>
      <c r="VRW163" s="955"/>
      <c r="VSM163" s="955"/>
      <c r="VTC163" s="955"/>
      <c r="VTS163" s="955"/>
      <c r="VUI163" s="955"/>
      <c r="VUY163" s="955"/>
      <c r="VVO163" s="955"/>
      <c r="VWE163" s="955"/>
      <c r="VWU163" s="955"/>
      <c r="VXK163" s="955"/>
      <c r="VYA163" s="955"/>
      <c r="VYQ163" s="955"/>
      <c r="VZG163" s="955"/>
      <c r="VZW163" s="955"/>
      <c r="WAM163" s="955"/>
      <c r="WBC163" s="955"/>
      <c r="WBS163" s="955"/>
      <c r="WCI163" s="955"/>
      <c r="WCY163" s="955"/>
      <c r="WDO163" s="955"/>
      <c r="WEE163" s="955"/>
      <c r="WEU163" s="955"/>
      <c r="WFK163" s="955"/>
      <c r="WGA163" s="955"/>
      <c r="WGQ163" s="955"/>
      <c r="WHG163" s="955"/>
      <c r="WHW163" s="955"/>
      <c r="WIM163" s="955"/>
      <c r="WJC163" s="955"/>
      <c r="WJS163" s="955"/>
      <c r="WKI163" s="955"/>
      <c r="WKY163" s="955"/>
      <c r="WLO163" s="955"/>
      <c r="WME163" s="955"/>
      <c r="WMU163" s="955"/>
      <c r="WNK163" s="955"/>
      <c r="WOA163" s="955"/>
      <c r="WOQ163" s="955"/>
      <c r="WPG163" s="955"/>
      <c r="WPW163" s="955"/>
      <c r="WQM163" s="955"/>
      <c r="WRC163" s="955"/>
      <c r="WRS163" s="955"/>
      <c r="WSI163" s="955"/>
      <c r="WSY163" s="955"/>
      <c r="WTO163" s="955"/>
      <c r="WUE163" s="955"/>
      <c r="WUU163" s="955"/>
      <c r="WVK163" s="955"/>
      <c r="WWA163" s="955"/>
      <c r="WWQ163" s="955"/>
      <c r="WXG163" s="955"/>
      <c r="WXW163" s="955"/>
      <c r="WYM163" s="955"/>
      <c r="WZC163" s="955"/>
      <c r="WZS163" s="955"/>
      <c r="XAI163" s="955"/>
      <c r="XAY163" s="955"/>
      <c r="XBO163" s="955"/>
      <c r="XCE163" s="955"/>
      <c r="XCU163" s="955"/>
      <c r="XDK163" s="955"/>
      <c r="XEA163" s="955"/>
      <c r="XEQ163" s="955"/>
    </row>
    <row r="164" spans="1:1011 1027:2035 2051:3059 3075:4083 4099:5107 5123:6131 6147:7155 7171:8179 8195:9203 9219:10227 10243:11251 11267:12275 12291:13299 13315:14323 14339:15347 15363:16371" s="220" customFormat="1" ht="14.25" customHeight="1" x14ac:dyDescent="0.15">
      <c r="A164" s="326"/>
      <c r="B164" s="326"/>
      <c r="C164" s="326"/>
      <c r="D164" s="350"/>
      <c r="E164" s="350"/>
      <c r="F164" s="350"/>
      <c r="G164" s="350"/>
      <c r="H164" s="350"/>
      <c r="I164" s="350"/>
      <c r="J164" s="350"/>
      <c r="K164" s="350"/>
      <c r="L164" s="350"/>
      <c r="M164" s="351"/>
      <c r="N164" s="352"/>
      <c r="O164" s="511"/>
      <c r="P164" s="333"/>
      <c r="Q164" s="333"/>
      <c r="R164" s="332"/>
    </row>
    <row r="165" spans="1:1011 1027:2035 2051:3059 3075:4083 4099:5107 5123:6131 6147:7155 7171:8179 8195:9203 9219:10227 10243:11251 11267:12275 12291:13299 13315:14323 14339:15347 15363:16371" ht="16.5" customHeight="1" x14ac:dyDescent="0.25">
      <c r="A165" s="443" t="s">
        <v>372</v>
      </c>
      <c r="B165" s="123"/>
      <c r="C165" s="55"/>
      <c r="D165" s="55"/>
      <c r="E165" s="55"/>
      <c r="F165" s="55"/>
      <c r="G165" s="55"/>
      <c r="H165" s="55"/>
      <c r="I165" s="55"/>
      <c r="J165" s="55"/>
      <c r="K165" s="355"/>
      <c r="L165" s="355"/>
      <c r="M165" s="355"/>
    </row>
    <row r="166" spans="1:1011 1027:2035 2051:3059 3075:4083 4099:5107 5123:6131 6147:7155 7171:8179 8195:9203 9219:10227 10243:11251 11267:12275 12291:13299 13315:14323 14339:15347 15363:16371" ht="16.5" customHeight="1" x14ac:dyDescent="0.15">
      <c r="A166" s="362" t="s">
        <v>441</v>
      </c>
      <c r="B166" s="356"/>
      <c r="C166" s="356"/>
      <c r="D166" s="356"/>
      <c r="E166" s="356"/>
      <c r="F166" s="356"/>
      <c r="G166" s="356"/>
      <c r="H166" s="356"/>
      <c r="I166" s="356"/>
      <c r="J166" s="356"/>
      <c r="K166" s="355"/>
      <c r="L166" s="355"/>
      <c r="M166" s="355"/>
    </row>
    <row r="167" spans="1:1011 1027:2035 2051:3059 3075:4083 4099:5107 5123:6131 6147:7155 7171:8179 8195:9203 9219:10227 10243:11251 11267:12275 12291:13299 13315:14323 14339:15347 15363:16371" ht="16.5" customHeight="1" x14ac:dyDescent="0.15">
      <c r="A167" s="137" t="s">
        <v>195</v>
      </c>
      <c r="B167" s="55"/>
      <c r="C167" s="356"/>
      <c r="D167" s="356"/>
      <c r="E167" s="356"/>
      <c r="F167" s="356"/>
      <c r="G167" s="356"/>
      <c r="H167" s="356"/>
      <c r="I167" s="356"/>
      <c r="J167" s="356"/>
      <c r="K167" s="355"/>
      <c r="L167" s="355"/>
      <c r="M167" s="355"/>
    </row>
    <row r="168" spans="1:1011 1027:2035 2051:3059 3075:4083 4099:5107 5123:6131 6147:7155 7171:8179 8195:9203 9219:10227 10243:11251 11267:12275 12291:13299 13315:14323 14339:15347 15363:16371" ht="16.5" customHeight="1" x14ac:dyDescent="0.15">
      <c r="A168" s="633"/>
      <c r="B168" s="686"/>
      <c r="C168" s="165"/>
      <c r="D168" s="701" t="s">
        <v>386</v>
      </c>
      <c r="E168" s="770"/>
      <c r="F168" s="770"/>
      <c r="G168" s="770"/>
      <c r="H168" s="770"/>
      <c r="I168" s="770"/>
      <c r="J168" s="770"/>
      <c r="K168" s="770"/>
      <c r="L168" s="770"/>
      <c r="M168" s="227"/>
      <c r="N168" s="224"/>
      <c r="O168" s="158"/>
      <c r="P168" s="158"/>
      <c r="Q168" s="158"/>
    </row>
    <row r="169" spans="1:1011 1027:2035 2051:3059 3075:4083 4099:5107 5123:6131 6147:7155 7171:8179 8195:9203 9219:10227 10243:11251 11267:12275 12291:13299 13315:14323 14339:15347 15363:16371" ht="16.5" customHeight="1" x14ac:dyDescent="0.15">
      <c r="A169" s="634"/>
      <c r="B169" s="687"/>
      <c r="C169" s="166"/>
      <c r="D169" s="701" t="s">
        <v>379</v>
      </c>
      <c r="E169" s="702"/>
      <c r="F169" s="173" t="s">
        <v>15</v>
      </c>
      <c r="G169" s="173" t="s">
        <v>16</v>
      </c>
      <c r="H169" s="173" t="s">
        <v>17</v>
      </c>
      <c r="I169" s="173" t="s">
        <v>19</v>
      </c>
      <c r="J169" s="173" t="s">
        <v>62</v>
      </c>
      <c r="K169" s="173" t="s">
        <v>61</v>
      </c>
      <c r="L169" s="225" t="s">
        <v>69</v>
      </c>
      <c r="M169" s="228"/>
    </row>
    <row r="170" spans="1:1011 1027:2035 2051:3059 3075:4083 4099:5107 5123:6131 6147:7155 7171:8179 8195:9203 9219:10227 10243:11251 11267:12275 12291:13299 13315:14323 14339:15347 15363:16371" ht="16.5" customHeight="1" x14ac:dyDescent="0.15">
      <c r="A170" s="769" t="s">
        <v>28</v>
      </c>
      <c r="B170" s="769"/>
      <c r="C170" s="769"/>
      <c r="D170" s="256">
        <f t="shared" ref="D170:D177" si="7">SUM(F170,G170,H170,I170,J170,K170,L170)</f>
        <v>0</v>
      </c>
      <c r="E170" s="199" t="s">
        <v>3</v>
      </c>
      <c r="F170" s="114"/>
      <c r="G170" s="114"/>
      <c r="H170" s="114"/>
      <c r="I170" s="114"/>
      <c r="J170" s="114"/>
      <c r="K170" s="114"/>
      <c r="L170" s="114"/>
      <c r="M170" s="219"/>
      <c r="N170" s="231"/>
    </row>
    <row r="171" spans="1:1011 1027:2035 2051:3059 3075:4083 4099:5107 5123:6131 6147:7155 7171:8179 8195:9203 9219:10227 10243:11251 11267:12275 12291:13299 13315:14323 14339:15347 15363:16371" ht="16.5" customHeight="1" x14ac:dyDescent="0.15">
      <c r="A171" s="647" t="s">
        <v>230</v>
      </c>
      <c r="B171" s="647"/>
      <c r="C171" s="647"/>
      <c r="D171" s="254">
        <f t="shared" si="7"/>
        <v>0</v>
      </c>
      <c r="E171" s="198" t="s">
        <v>3</v>
      </c>
      <c r="F171" s="135"/>
      <c r="G171" s="135"/>
      <c r="H171" s="135"/>
      <c r="I171" s="135"/>
      <c r="J171" s="135"/>
      <c r="K171" s="135"/>
      <c r="L171" s="135"/>
      <c r="M171" s="219"/>
      <c r="N171" s="231"/>
    </row>
    <row r="172" spans="1:1011 1027:2035 2051:3059 3075:4083 4099:5107 5123:6131 6147:7155 7171:8179 8195:9203 9219:10227 10243:11251 11267:12275 12291:13299 13315:14323 14339:15347 15363:16371" ht="16.5" customHeight="1" x14ac:dyDescent="0.15">
      <c r="A172" s="647" t="s">
        <v>73</v>
      </c>
      <c r="B172" s="647"/>
      <c r="C172" s="647"/>
      <c r="D172" s="254">
        <f t="shared" si="7"/>
        <v>0</v>
      </c>
      <c r="E172" s="198" t="s">
        <v>3</v>
      </c>
      <c r="F172" s="115"/>
      <c r="G172" s="115"/>
      <c r="H172" s="115"/>
      <c r="I172" s="115"/>
      <c r="J172" s="115"/>
      <c r="K172" s="115"/>
      <c r="L172" s="115"/>
      <c r="M172" s="219"/>
      <c r="N172" s="231"/>
    </row>
    <row r="173" spans="1:1011 1027:2035 2051:3059 3075:4083 4099:5107 5123:6131 6147:7155 7171:8179 8195:9203 9219:10227 10243:11251 11267:12275 12291:13299 13315:14323 14339:15347 15363:16371" ht="16.5" customHeight="1" x14ac:dyDescent="0.15">
      <c r="A173" s="767" t="s">
        <v>39</v>
      </c>
      <c r="B173" s="768"/>
      <c r="C173" s="167"/>
      <c r="D173" s="254">
        <f t="shared" si="7"/>
        <v>0</v>
      </c>
      <c r="E173" s="198" t="s">
        <v>3</v>
      </c>
      <c r="F173" s="115"/>
      <c r="G173" s="115"/>
      <c r="H173" s="115"/>
      <c r="I173" s="115"/>
      <c r="J173" s="115"/>
      <c r="K173" s="115"/>
      <c r="L173" s="115"/>
      <c r="M173" s="219"/>
      <c r="N173" s="231"/>
    </row>
    <row r="174" spans="1:1011 1027:2035 2051:3059 3075:4083 4099:5107 5123:6131 6147:7155 7171:8179 8195:9203 9219:10227 10243:11251 11267:12275 12291:13299 13315:14323 14339:15347 15363:16371" ht="16.5" customHeight="1" x14ac:dyDescent="0.15">
      <c r="A174" s="767" t="s">
        <v>41</v>
      </c>
      <c r="B174" s="768"/>
      <c r="C174" s="167"/>
      <c r="D174" s="254">
        <f t="shared" si="7"/>
        <v>0</v>
      </c>
      <c r="E174" s="198" t="s">
        <v>3</v>
      </c>
      <c r="F174" s="115"/>
      <c r="G174" s="115"/>
      <c r="H174" s="115"/>
      <c r="I174" s="115"/>
      <c r="J174" s="115"/>
      <c r="K174" s="115"/>
      <c r="L174" s="115"/>
      <c r="M174" s="219"/>
      <c r="N174" s="231"/>
    </row>
    <row r="175" spans="1:1011 1027:2035 2051:3059 3075:4083 4099:5107 5123:6131 6147:7155 7171:8179 8195:9203 9219:10227 10243:11251 11267:12275 12291:13299 13315:14323 14339:15347 15363:16371" ht="16.5" customHeight="1" x14ac:dyDescent="0.15">
      <c r="A175" s="647" t="s">
        <v>40</v>
      </c>
      <c r="B175" s="624"/>
      <c r="C175" s="167"/>
      <c r="D175" s="254">
        <f t="shared" si="7"/>
        <v>0</v>
      </c>
      <c r="E175" s="198" t="s">
        <v>3</v>
      </c>
      <c r="F175" s="115"/>
      <c r="G175" s="115"/>
      <c r="H175" s="115"/>
      <c r="I175" s="115"/>
      <c r="J175" s="115"/>
      <c r="K175" s="115"/>
      <c r="L175" s="115"/>
      <c r="M175" s="219"/>
      <c r="N175" s="231"/>
    </row>
    <row r="176" spans="1:1011 1027:2035 2051:3059 3075:4083 4099:5107 5123:6131 6147:7155 7171:8179 8195:9203 9219:10227 10243:11251 11267:12275 12291:13299 13315:14323 14339:15347 15363:16371" ht="16.5" customHeight="1" x14ac:dyDescent="0.15">
      <c r="A176" s="768" t="s">
        <v>42</v>
      </c>
      <c r="B176" s="900"/>
      <c r="C176" s="901"/>
      <c r="D176" s="254">
        <f t="shared" si="7"/>
        <v>0</v>
      </c>
      <c r="E176" s="198" t="s">
        <v>3</v>
      </c>
      <c r="F176" s="115"/>
      <c r="G176" s="115"/>
      <c r="H176" s="115"/>
      <c r="I176" s="115"/>
      <c r="J176" s="115"/>
      <c r="K176" s="115"/>
      <c r="L176" s="115"/>
      <c r="M176" s="219"/>
      <c r="N176" s="231"/>
    </row>
    <row r="177" spans="1:18" ht="16.5" customHeight="1" x14ac:dyDescent="0.15">
      <c r="A177" s="767" t="s">
        <v>442</v>
      </c>
      <c r="B177" s="768"/>
      <c r="C177" s="167"/>
      <c r="D177" s="254">
        <f t="shared" si="7"/>
        <v>0</v>
      </c>
      <c r="E177" s="491" t="s">
        <v>3</v>
      </c>
      <c r="F177" s="115"/>
      <c r="G177" s="115"/>
      <c r="H177" s="115"/>
      <c r="I177" s="115"/>
      <c r="J177" s="115"/>
      <c r="K177" s="115"/>
      <c r="L177" s="115"/>
      <c r="M177" s="219"/>
      <c r="N177" s="231"/>
    </row>
    <row r="178" spans="1:18" ht="16.5" customHeight="1" x14ac:dyDescent="0.15">
      <c r="A178" s="767" t="s">
        <v>455</v>
      </c>
      <c r="B178" s="768"/>
      <c r="C178" s="167"/>
      <c r="D178" s="254">
        <f t="shared" ref="D178" si="8">SUM(F178,G178,H178,I178,J178,K178,L178)</f>
        <v>0</v>
      </c>
      <c r="E178" s="500" t="s">
        <v>3</v>
      </c>
      <c r="F178" s="115"/>
      <c r="G178" s="115"/>
      <c r="H178" s="115"/>
      <c r="I178" s="115"/>
      <c r="J178" s="115"/>
      <c r="K178" s="115"/>
      <c r="L178" s="115"/>
      <c r="M178" s="218"/>
      <c r="N178" s="231"/>
    </row>
    <row r="179" spans="1:18" ht="16.5" customHeight="1" x14ac:dyDescent="0.15">
      <c r="A179" s="631" t="s">
        <v>443</v>
      </c>
      <c r="B179" s="632"/>
      <c r="C179" s="640"/>
      <c r="D179" s="484">
        <f>SUM(D171:D178)</f>
        <v>0</v>
      </c>
      <c r="E179" s="500" t="s">
        <v>3</v>
      </c>
      <c r="F179" s="486">
        <f t="shared" ref="F179:L179" si="9">SUM(F171:F178)</f>
        <v>0</v>
      </c>
      <c r="G179" s="486">
        <f t="shared" si="9"/>
        <v>0</v>
      </c>
      <c r="H179" s="486">
        <f t="shared" si="9"/>
        <v>0</v>
      </c>
      <c r="I179" s="486">
        <f t="shared" si="9"/>
        <v>0</v>
      </c>
      <c r="J179" s="486">
        <f t="shared" si="9"/>
        <v>0</v>
      </c>
      <c r="K179" s="486">
        <f t="shared" si="9"/>
        <v>0</v>
      </c>
      <c r="L179" s="486">
        <f t="shared" si="9"/>
        <v>0</v>
      </c>
    </row>
    <row r="180" spans="1:18" ht="34.5" customHeight="1" x14ac:dyDescent="0.25">
      <c r="A180" s="445" t="s">
        <v>76</v>
      </c>
      <c r="B180" s="33"/>
      <c r="C180" s="33"/>
      <c r="D180" s="33"/>
      <c r="E180" s="33"/>
      <c r="F180" s="33"/>
      <c r="G180" s="33"/>
      <c r="H180" s="33"/>
      <c r="I180" s="33"/>
      <c r="J180" s="33"/>
      <c r="K180" s="33"/>
      <c r="L180" s="194"/>
      <c r="M180" s="194"/>
      <c r="N180" s="164"/>
      <c r="O180" s="164"/>
      <c r="P180" s="164"/>
      <c r="Q180" s="164"/>
      <c r="R180" s="164"/>
    </row>
    <row r="181" spans="1:18" ht="16.5" customHeight="1" x14ac:dyDescent="0.15">
      <c r="A181" s="33" t="s">
        <v>103</v>
      </c>
      <c r="B181" s="33"/>
      <c r="C181" s="33"/>
      <c r="D181" s="33"/>
      <c r="E181" s="33"/>
      <c r="F181" s="33"/>
      <c r="G181" s="33"/>
      <c r="H181" s="33"/>
      <c r="I181" s="33"/>
      <c r="J181" s="33"/>
      <c r="K181" s="33"/>
      <c r="L181" s="194"/>
      <c r="M181" s="194"/>
      <c r="N181" s="164"/>
      <c r="O181" s="164"/>
      <c r="P181" s="164"/>
      <c r="Q181" s="164"/>
      <c r="R181" s="164"/>
    </row>
    <row r="182" spans="1:18" ht="39.75" customHeight="1" x14ac:dyDescent="0.15">
      <c r="A182" s="103"/>
      <c r="B182" s="731" t="s">
        <v>373</v>
      </c>
      <c r="C182" s="732"/>
      <c r="D182" s="733"/>
      <c r="E182" s="731" t="s">
        <v>283</v>
      </c>
      <c r="F182" s="732"/>
      <c r="G182" s="733"/>
      <c r="H182" s="55"/>
      <c r="I182" s="55"/>
      <c r="J182" s="55"/>
      <c r="K182" s="55"/>
      <c r="L182" s="55"/>
      <c r="M182" s="55"/>
      <c r="N182" s="164"/>
      <c r="O182" s="164"/>
      <c r="P182" s="164"/>
      <c r="Q182" s="164"/>
      <c r="R182" s="164"/>
    </row>
    <row r="183" spans="1:18" ht="16.5" customHeight="1" x14ac:dyDescent="0.15">
      <c r="A183" s="178" t="s">
        <v>7</v>
      </c>
      <c r="B183" s="945"/>
      <c r="C183" s="946"/>
      <c r="D183" s="84" t="s">
        <v>3</v>
      </c>
      <c r="E183" s="947"/>
      <c r="F183" s="945"/>
      <c r="G183" s="84" t="s">
        <v>3</v>
      </c>
      <c r="H183" s="55"/>
      <c r="I183" s="55"/>
      <c r="J183" s="55"/>
      <c r="K183" s="55"/>
      <c r="L183" s="55"/>
      <c r="M183" s="55"/>
      <c r="N183" s="164"/>
      <c r="O183" s="164"/>
      <c r="P183" s="164"/>
      <c r="Q183" s="164"/>
      <c r="R183" s="164"/>
    </row>
    <row r="184" spans="1:18" ht="16.5" customHeight="1" x14ac:dyDescent="0.15">
      <c r="A184" s="41"/>
      <c r="B184" s="142"/>
      <c r="C184" s="142"/>
      <c r="D184" s="113"/>
      <c r="E184" s="142"/>
      <c r="F184" s="142"/>
      <c r="G184" s="41"/>
      <c r="H184" s="55"/>
      <c r="I184" s="55"/>
      <c r="J184" s="55"/>
      <c r="K184" s="55"/>
      <c r="L184" s="55"/>
      <c r="M184" s="55"/>
      <c r="N184" s="164"/>
      <c r="O184" s="164"/>
      <c r="P184" s="164"/>
      <c r="Q184" s="164"/>
      <c r="R184" s="164"/>
    </row>
    <row r="185" spans="1:18" ht="16.5" customHeight="1" x14ac:dyDescent="0.15">
      <c r="A185" s="33" t="s">
        <v>32</v>
      </c>
      <c r="B185" s="33"/>
      <c r="C185" s="33"/>
      <c r="D185" s="33"/>
      <c r="E185" s="33"/>
      <c r="F185" s="33"/>
      <c r="G185" s="33"/>
      <c r="H185" s="33"/>
      <c r="I185" s="33"/>
      <c r="J185" s="33"/>
      <c r="K185" s="33"/>
      <c r="L185" s="194"/>
      <c r="M185" s="194"/>
      <c r="N185" s="164"/>
      <c r="O185" s="164"/>
      <c r="P185" s="164"/>
      <c r="Q185" s="164"/>
      <c r="R185" s="164"/>
    </row>
    <row r="186" spans="1:18" ht="39.75" customHeight="1" x14ac:dyDescent="0.15">
      <c r="A186" s="103"/>
      <c r="B186" s="731" t="s">
        <v>373</v>
      </c>
      <c r="C186" s="732"/>
      <c r="D186" s="733"/>
      <c r="E186" s="731" t="s">
        <v>283</v>
      </c>
      <c r="F186" s="732"/>
      <c r="G186" s="733"/>
      <c r="H186" s="55"/>
      <c r="I186" s="55"/>
      <c r="J186" s="55"/>
      <c r="K186" s="55"/>
      <c r="L186" s="55"/>
      <c r="M186" s="55"/>
      <c r="N186" s="164"/>
      <c r="O186" s="164"/>
      <c r="P186" s="164"/>
      <c r="Q186" s="164"/>
      <c r="R186" s="164"/>
    </row>
    <row r="187" spans="1:18" ht="16.5" customHeight="1" x14ac:dyDescent="0.15">
      <c r="A187" s="103" t="s">
        <v>71</v>
      </c>
      <c r="B187" s="945"/>
      <c r="C187" s="946"/>
      <c r="D187" s="84" t="s">
        <v>3</v>
      </c>
      <c r="E187" s="947"/>
      <c r="F187" s="945"/>
      <c r="G187" s="84" t="s">
        <v>3</v>
      </c>
      <c r="H187" s="55"/>
      <c r="I187" s="55"/>
      <c r="J187" s="55"/>
      <c r="K187" s="55"/>
      <c r="L187" s="55"/>
      <c r="M187" s="55"/>
      <c r="N187" s="164"/>
      <c r="O187" s="164"/>
      <c r="P187" s="164"/>
      <c r="Q187" s="164"/>
      <c r="R187" s="164"/>
    </row>
    <row r="188" spans="1:18" ht="16.5" customHeight="1" x14ac:dyDescent="0.15">
      <c r="A188" s="41"/>
      <c r="B188" s="142"/>
      <c r="C188" s="142"/>
      <c r="D188" s="113"/>
      <c r="E188" s="142"/>
      <c r="F188" s="142"/>
      <c r="G188" s="41"/>
      <c r="H188" s="55"/>
      <c r="I188" s="55"/>
      <c r="J188" s="55"/>
      <c r="K188" s="55"/>
      <c r="L188" s="55"/>
      <c r="M188" s="55"/>
      <c r="N188" s="164"/>
      <c r="O188" s="164"/>
      <c r="P188" s="164"/>
      <c r="Q188" s="164"/>
      <c r="R188" s="164"/>
    </row>
    <row r="189" spans="1:18" ht="16.5" customHeight="1" x14ac:dyDescent="0.15">
      <c r="A189" s="446" t="s">
        <v>196</v>
      </c>
      <c r="B189" s="110"/>
      <c r="C189" s="136"/>
      <c r="D189" s="136"/>
      <c r="E189" s="136"/>
      <c r="F189" s="136"/>
      <c r="G189" s="33"/>
      <c r="H189" s="33"/>
      <c r="I189" s="33"/>
      <c r="J189" s="33"/>
      <c r="K189" s="33"/>
      <c r="L189" s="194"/>
      <c r="M189" s="194"/>
      <c r="N189" s="164"/>
      <c r="O189" s="164"/>
      <c r="P189" s="164"/>
      <c r="Q189" s="164"/>
      <c r="R189" s="164"/>
    </row>
    <row r="190" spans="1:18" ht="16.5" customHeight="1" x14ac:dyDescent="0.15">
      <c r="A190" s="709" t="s">
        <v>395</v>
      </c>
      <c r="B190" s="907"/>
      <c r="C190" s="907"/>
      <c r="D190" s="907"/>
      <c r="E190" s="907"/>
      <c r="F190" s="907"/>
      <c r="G190" s="907"/>
      <c r="H190" s="907"/>
      <c r="I190" s="907"/>
      <c r="J190" s="907"/>
      <c r="K190" s="907"/>
      <c r="L190" s="907"/>
      <c r="M190" s="907"/>
      <c r="N190" s="907"/>
      <c r="O190" s="907"/>
      <c r="P190" s="907"/>
      <c r="Q190" s="907"/>
      <c r="R190" s="907"/>
    </row>
    <row r="191" spans="1:18" ht="16.5" customHeight="1" x14ac:dyDescent="0.15">
      <c r="A191" s="907"/>
      <c r="B191" s="907"/>
      <c r="C191" s="907"/>
      <c r="D191" s="907"/>
      <c r="E191" s="907"/>
      <c r="F191" s="907"/>
      <c r="G191" s="907"/>
      <c r="H191" s="907"/>
      <c r="I191" s="907"/>
      <c r="J191" s="907"/>
      <c r="K191" s="907"/>
      <c r="L191" s="907"/>
      <c r="M191" s="907"/>
      <c r="N191" s="907"/>
      <c r="O191" s="907"/>
      <c r="P191" s="907"/>
      <c r="Q191" s="907"/>
      <c r="R191" s="907"/>
    </row>
    <row r="192" spans="1:18" ht="24.75" customHeight="1" x14ac:dyDescent="0.15">
      <c r="A192" s="745" t="s">
        <v>285</v>
      </c>
      <c r="B192" s="746"/>
      <c r="C192" s="746"/>
      <c r="D192" s="746"/>
      <c r="E192" s="746"/>
      <c r="F192" s="747"/>
      <c r="G192" s="55"/>
      <c r="H192" s="730" t="s">
        <v>66</v>
      </c>
      <c r="I192" s="730"/>
      <c r="J192" s="730"/>
      <c r="K192" s="730"/>
      <c r="L192" s="730"/>
      <c r="M192" s="730"/>
      <c r="N192" s="730"/>
      <c r="O192" s="164"/>
      <c r="P192" s="164"/>
      <c r="Q192" s="164"/>
      <c r="R192" s="164"/>
    </row>
    <row r="193" spans="1:18" ht="42.75" customHeight="1" x14ac:dyDescent="0.15">
      <c r="A193" s="800" t="s">
        <v>54</v>
      </c>
      <c r="B193" s="800"/>
      <c r="C193" s="802" t="s">
        <v>55</v>
      </c>
      <c r="D193" s="802"/>
      <c r="E193" s="942" t="s">
        <v>266</v>
      </c>
      <c r="F193" s="943"/>
      <c r="G193" s="55"/>
      <c r="H193" s="730"/>
      <c r="I193" s="730"/>
      <c r="J193" s="730"/>
      <c r="K193" s="730"/>
      <c r="L193" s="730"/>
      <c r="M193" s="730"/>
      <c r="N193" s="730"/>
      <c r="O193" s="164"/>
      <c r="P193" s="164"/>
      <c r="Q193" s="164"/>
      <c r="R193" s="164"/>
    </row>
    <row r="194" spans="1:18" ht="16.5" customHeight="1" x14ac:dyDescent="0.15">
      <c r="A194" s="203"/>
      <c r="B194" s="98" t="s">
        <v>6</v>
      </c>
      <c r="C194" s="203"/>
      <c r="D194" s="202" t="s">
        <v>6</v>
      </c>
      <c r="E194" s="203"/>
      <c r="F194" s="202" t="s">
        <v>6</v>
      </c>
      <c r="G194" s="55"/>
      <c r="H194" s="730"/>
      <c r="I194" s="730"/>
      <c r="J194" s="730"/>
      <c r="K194" s="730"/>
      <c r="L194" s="730"/>
      <c r="M194" s="730"/>
      <c r="N194" s="730"/>
      <c r="O194" s="164"/>
      <c r="P194" s="164"/>
      <c r="Q194" s="164"/>
      <c r="R194" s="164"/>
    </row>
    <row r="195" spans="1:18" ht="16.5" customHeight="1" x14ac:dyDescent="0.15">
      <c r="A195" s="41"/>
      <c r="B195" s="41"/>
      <c r="C195" s="111"/>
      <c r="D195" s="111"/>
      <c r="E195" s="111"/>
      <c r="F195" s="111"/>
      <c r="G195" s="111"/>
      <c r="H195" s="111"/>
      <c r="I195" s="41"/>
      <c r="J195" s="111"/>
      <c r="K195" s="111"/>
      <c r="L195" s="111"/>
      <c r="M195" s="111"/>
      <c r="N195" s="164"/>
      <c r="O195" s="164"/>
      <c r="P195" s="164"/>
      <c r="Q195" s="164"/>
      <c r="R195" s="164"/>
    </row>
    <row r="196" spans="1:18" ht="16.5" customHeight="1" x14ac:dyDescent="0.15">
      <c r="A196" s="48" t="s">
        <v>284</v>
      </c>
      <c r="B196" s="41"/>
      <c r="C196" s="111"/>
      <c r="D196" s="111"/>
      <c r="E196" s="143"/>
      <c r="F196" s="143"/>
      <c r="G196" s="111"/>
      <c r="H196" s="111"/>
      <c r="I196" s="41"/>
      <c r="J196" s="111"/>
      <c r="K196" s="111"/>
      <c r="L196" s="111"/>
      <c r="M196" s="111"/>
      <c r="N196" s="164"/>
      <c r="O196" s="164"/>
      <c r="P196" s="164"/>
      <c r="Q196" s="164"/>
      <c r="R196" s="164"/>
    </row>
    <row r="197" spans="1:18" ht="16.5" customHeight="1" x14ac:dyDescent="0.15">
      <c r="A197" s="800" t="s">
        <v>72</v>
      </c>
      <c r="B197" s="800"/>
      <c r="C197" s="145"/>
      <c r="D197" s="145"/>
      <c r="E197" s="111"/>
      <c r="F197" s="111"/>
      <c r="G197" s="111"/>
      <c r="H197" s="111"/>
      <c r="I197" s="111"/>
      <c r="J197" s="41"/>
      <c r="K197" s="129"/>
      <c r="L197" s="129"/>
      <c r="M197" s="129"/>
      <c r="N197" s="164"/>
      <c r="O197" s="164"/>
      <c r="P197" s="164"/>
      <c r="Q197" s="164"/>
      <c r="R197" s="164"/>
    </row>
    <row r="198" spans="1:18" ht="16.5" customHeight="1" x14ac:dyDescent="0.15">
      <c r="A198" s="566"/>
      <c r="B198" s="98" t="s">
        <v>6</v>
      </c>
      <c r="C198" s="146"/>
      <c r="D198" s="144"/>
      <c r="E198" s="111"/>
      <c r="F198" s="111"/>
      <c r="G198" s="111"/>
      <c r="H198" s="111"/>
      <c r="I198" s="111"/>
      <c r="J198" s="41"/>
      <c r="K198" s="129"/>
      <c r="L198" s="129"/>
      <c r="M198" s="129"/>
      <c r="N198" s="164"/>
      <c r="O198" s="164"/>
      <c r="P198" s="164"/>
      <c r="Q198" s="164"/>
      <c r="R198" s="164"/>
    </row>
    <row r="199" spans="1:18" ht="16.5" customHeight="1" x14ac:dyDescent="0.15"/>
    <row r="200" spans="1:18" ht="16.5" customHeight="1" x14ac:dyDescent="0.25">
      <c r="A200" s="447" t="s">
        <v>445</v>
      </c>
      <c r="B200" s="182"/>
      <c r="C200" s="55"/>
      <c r="D200" s="55"/>
      <c r="E200" s="55"/>
      <c r="F200" s="55"/>
      <c r="G200" s="55"/>
      <c r="H200" s="55"/>
      <c r="I200" s="55"/>
      <c r="J200" s="55"/>
      <c r="K200" s="55"/>
      <c r="L200" s="55"/>
      <c r="M200" s="55"/>
      <c r="N200" s="55"/>
      <c r="O200" s="55"/>
      <c r="P200" s="55"/>
      <c r="Q200" s="55"/>
    </row>
    <row r="201" spans="1:18" ht="16.5" customHeight="1" x14ac:dyDescent="0.15">
      <c r="A201" s="136" t="s">
        <v>270</v>
      </c>
      <c r="B201" s="33"/>
      <c r="C201" s="33"/>
      <c r="D201" s="33"/>
      <c r="E201" s="33"/>
      <c r="F201" s="33"/>
      <c r="G201" s="33"/>
      <c r="H201" s="33"/>
      <c r="I201" s="33"/>
      <c r="J201" s="33"/>
      <c r="K201" s="33"/>
      <c r="L201" s="194"/>
      <c r="M201" s="194"/>
      <c r="N201" s="33"/>
      <c r="O201" s="33"/>
      <c r="P201" s="487"/>
      <c r="Q201" s="487"/>
    </row>
    <row r="202" spans="1:18" ht="16.5" customHeight="1" x14ac:dyDescent="0.15">
      <c r="A202" s="802" t="s">
        <v>344</v>
      </c>
      <c r="B202" s="802"/>
      <c r="C202" s="802"/>
      <c r="D202" s="802"/>
      <c r="E202" s="802"/>
      <c r="F202" s="802"/>
      <c r="G202" s="802"/>
      <c r="H202" s="802"/>
      <c r="I202" s="802"/>
      <c r="J202" s="802"/>
      <c r="K202" s="619"/>
      <c r="L202" s="216"/>
      <c r="M202" s="187"/>
      <c r="N202" s="631" t="s">
        <v>23</v>
      </c>
      <c r="O202" s="640"/>
      <c r="P202" s="496"/>
      <c r="Q202" s="496"/>
    </row>
    <row r="203" spans="1:18" ht="16.5" customHeight="1" x14ac:dyDescent="0.15">
      <c r="A203" s="953" t="s">
        <v>267</v>
      </c>
      <c r="B203" s="953"/>
      <c r="C203" s="953"/>
      <c r="D203" s="953"/>
      <c r="E203" s="953"/>
      <c r="F203" s="953"/>
      <c r="G203" s="953"/>
      <c r="H203" s="953"/>
      <c r="I203" s="953"/>
      <c r="J203" s="953"/>
      <c r="K203" s="954"/>
      <c r="L203" s="233"/>
      <c r="M203" s="232"/>
      <c r="N203" s="83"/>
      <c r="O203" s="118" t="s">
        <v>3</v>
      </c>
      <c r="P203" s="496"/>
      <c r="Q203" s="496"/>
    </row>
    <row r="204" spans="1:18" ht="16.5" customHeight="1" x14ac:dyDescent="0.15">
      <c r="A204" s="183" t="s">
        <v>268</v>
      </c>
      <c r="B204" s="183"/>
      <c r="C204" s="183"/>
      <c r="D204" s="183"/>
      <c r="E204" s="183"/>
      <c r="F204" s="183"/>
      <c r="G204" s="204"/>
      <c r="H204" s="205"/>
      <c r="I204" s="205"/>
      <c r="J204" s="205"/>
      <c r="K204" s="205"/>
      <c r="L204" s="205"/>
      <c r="M204" s="205"/>
      <c r="N204" s="62"/>
      <c r="O204" s="63" t="s">
        <v>3</v>
      </c>
      <c r="P204" s="496"/>
      <c r="Q204" s="496"/>
    </row>
    <row r="205" spans="1:18" ht="16.5" customHeight="1" x14ac:dyDescent="0.15">
      <c r="A205" s="949" t="s">
        <v>357</v>
      </c>
      <c r="B205" s="950"/>
      <c r="C205" s="950"/>
      <c r="D205" s="950"/>
      <c r="E205" s="950"/>
      <c r="F205" s="950"/>
      <c r="G205" s="950"/>
      <c r="H205" s="950"/>
      <c r="I205" s="950"/>
      <c r="J205" s="950"/>
      <c r="K205" s="950"/>
      <c r="L205" s="950"/>
      <c r="M205" s="951"/>
      <c r="N205" s="62"/>
      <c r="O205" s="63" t="s">
        <v>3</v>
      </c>
      <c r="P205" s="496"/>
      <c r="Q205" s="496"/>
    </row>
    <row r="206" spans="1:18" ht="16.5" customHeight="1" x14ac:dyDescent="0.15">
      <c r="A206" s="183" t="s">
        <v>269</v>
      </c>
      <c r="B206" s="183"/>
      <c r="C206" s="204"/>
      <c r="D206" s="206"/>
      <c r="E206" s="206"/>
      <c r="F206" s="206"/>
      <c r="G206" s="206"/>
      <c r="H206" s="206"/>
      <c r="I206" s="206"/>
      <c r="J206" s="206"/>
      <c r="K206" s="206"/>
      <c r="L206" s="206"/>
      <c r="M206" s="206"/>
      <c r="N206" s="85"/>
      <c r="O206" s="63" t="s">
        <v>3</v>
      </c>
      <c r="P206" s="496"/>
      <c r="Q206" s="496"/>
    </row>
    <row r="207" spans="1:18" ht="16.5" customHeight="1" x14ac:dyDescent="0.15">
      <c r="A207" s="802" t="s">
        <v>22</v>
      </c>
      <c r="B207" s="802"/>
      <c r="C207" s="802"/>
      <c r="D207" s="802"/>
      <c r="E207" s="802"/>
      <c r="F207" s="802"/>
      <c r="G207" s="802"/>
      <c r="H207" s="802"/>
      <c r="I207" s="802"/>
      <c r="J207" s="802"/>
      <c r="K207" s="619"/>
      <c r="L207" s="216"/>
      <c r="M207" s="187"/>
      <c r="N207" s="103">
        <f>SUM(N203:N206)</f>
        <v>0</v>
      </c>
      <c r="O207" s="98" t="s">
        <v>3</v>
      </c>
      <c r="P207" s="496"/>
      <c r="Q207" s="496"/>
    </row>
    <row r="208" spans="1:18" ht="16.5" customHeight="1" x14ac:dyDescent="0.15">
      <c r="A208" s="886" t="s">
        <v>464</v>
      </c>
      <c r="B208" s="886"/>
      <c r="C208" s="886"/>
      <c r="D208" s="886"/>
      <c r="E208" s="886"/>
      <c r="F208" s="113"/>
      <c r="G208" s="113"/>
      <c r="H208" s="113"/>
      <c r="I208" s="113"/>
      <c r="J208" s="113"/>
      <c r="K208" s="113"/>
      <c r="L208" s="113"/>
      <c r="M208" s="113"/>
      <c r="N208" s="337"/>
      <c r="O208" s="337"/>
      <c r="P208" s="496"/>
      <c r="Q208" s="496"/>
    </row>
    <row r="209" spans="1:19" ht="16.5" customHeight="1" x14ac:dyDescent="0.15"/>
    <row r="210" spans="1:19" ht="16.5" customHeight="1" x14ac:dyDescent="0.15">
      <c r="A210" s="136" t="s">
        <v>286</v>
      </c>
    </row>
    <row r="211" spans="1:19" ht="27" customHeight="1" x14ac:dyDescent="0.15">
      <c r="A211" s="655"/>
      <c r="B211" s="655"/>
      <c r="C211" s="899" t="s">
        <v>281</v>
      </c>
      <c r="D211" s="899"/>
      <c r="E211" s="141" t="s">
        <v>15</v>
      </c>
      <c r="F211" s="141" t="s">
        <v>16</v>
      </c>
      <c r="G211" s="141" t="s">
        <v>17</v>
      </c>
      <c r="H211" s="141" t="s">
        <v>19</v>
      </c>
      <c r="I211" s="567" t="s">
        <v>62</v>
      </c>
      <c r="J211" s="141" t="s">
        <v>61</v>
      </c>
      <c r="K211" s="141" t="s">
        <v>69</v>
      </c>
      <c r="L211" s="217"/>
      <c r="M211" s="217"/>
    </row>
    <row r="212" spans="1:19" ht="16.5" customHeight="1" x14ac:dyDescent="0.15">
      <c r="A212" s="948" t="s">
        <v>262</v>
      </c>
      <c r="B212" s="948"/>
      <c r="C212" s="253">
        <f>SUM(E212:K212)</f>
        <v>0</v>
      </c>
      <c r="D212" s="118" t="s">
        <v>3</v>
      </c>
      <c r="E212" s="114"/>
      <c r="F212" s="114"/>
      <c r="G212" s="114"/>
      <c r="H212" s="114"/>
      <c r="I212" s="114"/>
      <c r="J212" s="114"/>
      <c r="K212" s="114"/>
      <c r="L212" s="219"/>
      <c r="M212" s="219"/>
    </row>
    <row r="213" spans="1:19" ht="16.5" customHeight="1" x14ac:dyDescent="0.15">
      <c r="A213" s="944" t="s">
        <v>358</v>
      </c>
      <c r="B213" s="944"/>
      <c r="C213" s="254">
        <f>SUM(E213:K213)</f>
        <v>0</v>
      </c>
      <c r="D213" s="63" t="s">
        <v>3</v>
      </c>
      <c r="E213" s="115"/>
      <c r="F213" s="115"/>
      <c r="G213" s="115"/>
      <c r="H213" s="115"/>
      <c r="I213" s="115"/>
      <c r="J213" s="115"/>
      <c r="K213" s="115"/>
      <c r="L213" s="219"/>
      <c r="M213" s="219"/>
    </row>
    <row r="214" spans="1:19" ht="16.5" customHeight="1" x14ac:dyDescent="0.15">
      <c r="A214" s="944" t="s">
        <v>359</v>
      </c>
      <c r="B214" s="944"/>
      <c r="C214" s="254">
        <f>SUM(E214:K214)</f>
        <v>0</v>
      </c>
      <c r="D214" s="63" t="s">
        <v>3</v>
      </c>
      <c r="E214" s="115"/>
      <c r="F214" s="115"/>
      <c r="G214" s="115"/>
      <c r="H214" s="115"/>
      <c r="I214" s="115"/>
      <c r="J214" s="115"/>
      <c r="K214" s="115"/>
      <c r="L214" s="219"/>
      <c r="M214" s="219"/>
    </row>
    <row r="215" spans="1:19" ht="16.5" customHeight="1" x14ac:dyDescent="0.15">
      <c r="A215" s="941" t="s">
        <v>265</v>
      </c>
      <c r="B215" s="941"/>
      <c r="C215" s="255">
        <f>SUM(E215:K215)</f>
        <v>0</v>
      </c>
      <c r="D215" s="84" t="s">
        <v>3</v>
      </c>
      <c r="E215" s="116"/>
      <c r="F215" s="116"/>
      <c r="G215" s="116"/>
      <c r="H215" s="116"/>
      <c r="I215" s="116"/>
      <c r="J215" s="116"/>
      <c r="K215" s="116"/>
      <c r="L215" s="219"/>
      <c r="M215" s="219"/>
    </row>
    <row r="216" spans="1:19" ht="16.5" customHeight="1" x14ac:dyDescent="0.15">
      <c r="A216" s="720" t="s">
        <v>22</v>
      </c>
      <c r="B216" s="720"/>
      <c r="C216" s="151">
        <f>SUM(C212:C215)</f>
        <v>0</v>
      </c>
      <c r="D216" s="98" t="s">
        <v>3</v>
      </c>
      <c r="E216" s="140">
        <f t="shared" ref="E216:K216" si="10">SUM(E212:E215)</f>
        <v>0</v>
      </c>
      <c r="F216" s="140">
        <f t="shared" si="10"/>
        <v>0</v>
      </c>
      <c r="G216" s="140">
        <f t="shared" si="10"/>
        <v>0</v>
      </c>
      <c r="H216" s="140">
        <f t="shared" si="10"/>
        <v>0</v>
      </c>
      <c r="I216" s="140">
        <f t="shared" si="10"/>
        <v>0</v>
      </c>
      <c r="J216" s="140">
        <f t="shared" si="10"/>
        <v>0</v>
      </c>
      <c r="K216" s="140">
        <f t="shared" si="10"/>
        <v>0</v>
      </c>
      <c r="L216" s="41"/>
      <c r="M216" s="41"/>
    </row>
    <row r="217" spans="1:19" ht="16.5" customHeight="1" x14ac:dyDescent="0.15">
      <c r="A217" s="940" t="s">
        <v>317</v>
      </c>
      <c r="B217" s="940"/>
      <c r="C217" s="940"/>
      <c r="D217" s="940"/>
      <c r="E217" s="940"/>
      <c r="F217" s="41"/>
      <c r="G217" s="41"/>
      <c r="H217" s="41"/>
      <c r="I217" s="41"/>
      <c r="J217" s="41"/>
      <c r="K217" s="41"/>
      <c r="L217" s="41"/>
      <c r="M217" s="41"/>
    </row>
    <row r="218" spans="1:19" ht="16.5" customHeight="1" x14ac:dyDescent="0.15">
      <c r="A218" s="257"/>
      <c r="B218" s="257"/>
      <c r="C218" s="257"/>
      <c r="D218" s="257"/>
      <c r="E218" s="257"/>
      <c r="F218" s="237"/>
      <c r="G218" s="237"/>
      <c r="H218" s="237"/>
      <c r="I218" s="237"/>
      <c r="J218" s="237"/>
      <c r="K218" s="237"/>
      <c r="L218" s="237"/>
      <c r="M218" s="237"/>
    </row>
    <row r="219" spans="1:19" s="241" customFormat="1" ht="16.5" customHeight="1" x14ac:dyDescent="0.15">
      <c r="A219" s="261" t="s">
        <v>366</v>
      </c>
      <c r="B219" s="234"/>
      <c r="C219" s="234"/>
      <c r="D219" s="234"/>
      <c r="E219" s="418"/>
      <c r="F219" s="234"/>
      <c r="G219" s="234"/>
      <c r="H219" s="258"/>
      <c r="I219" s="259"/>
      <c r="J219" s="259"/>
      <c r="K219" s="259"/>
      <c r="L219" s="259"/>
      <c r="M219" s="259"/>
    </row>
    <row r="220" spans="1:19" ht="18" customHeight="1" x14ac:dyDescent="0.15">
      <c r="A220" s="554"/>
      <c r="B220" s="353" t="s">
        <v>3</v>
      </c>
      <c r="D220" s="355"/>
      <c r="E220" s="419"/>
      <c r="F220" s="341"/>
      <c r="G220" s="355"/>
      <c r="H220" s="112"/>
      <c r="I220" s="164"/>
      <c r="J220" s="164"/>
      <c r="K220" s="164"/>
      <c r="L220" s="164"/>
      <c r="M220" s="164"/>
    </row>
    <row r="221" spans="1:19" ht="13.5" customHeight="1" x14ac:dyDescent="0.15">
      <c r="A221" s="237"/>
      <c r="B221" s="237"/>
      <c r="C221" s="237"/>
      <c r="D221" s="213"/>
      <c r="E221" s="237"/>
      <c r="H221" s="112"/>
      <c r="I221" s="164"/>
      <c r="J221" s="164"/>
      <c r="K221" s="164"/>
      <c r="L221" s="164"/>
      <c r="M221" s="164"/>
    </row>
    <row r="222" spans="1:19" s="308" customFormat="1" ht="16.5" customHeight="1" x14ac:dyDescent="0.15">
      <c r="A222" s="441" t="s">
        <v>367</v>
      </c>
      <c r="B222" s="314"/>
      <c r="C222" s="314"/>
      <c r="D222" s="314"/>
      <c r="E222" s="420"/>
      <c r="F222" s="314"/>
      <c r="G222" s="314"/>
      <c r="H222" s="315"/>
      <c r="I222" s="315"/>
      <c r="J222" s="315"/>
      <c r="K222" s="315"/>
      <c r="L222" s="315"/>
      <c r="M222" s="315"/>
      <c r="N222" s="316"/>
      <c r="O222" s="316"/>
      <c r="P222" s="316"/>
      <c r="Q222" s="316"/>
      <c r="R222" s="316"/>
      <c r="S222" s="316"/>
    </row>
    <row r="223" spans="1:19" ht="18" customHeight="1" x14ac:dyDescent="0.15">
      <c r="A223" s="554"/>
      <c r="B223" s="353" t="s">
        <v>3</v>
      </c>
      <c r="D223" s="355"/>
      <c r="E223" s="419"/>
      <c r="F223" s="341"/>
      <c r="G223" s="355"/>
      <c r="H223" s="112"/>
      <c r="I223" s="164"/>
      <c r="J223" s="164"/>
      <c r="K223" s="164"/>
      <c r="L223" s="164"/>
      <c r="M223" s="164"/>
      <c r="S223" s="561"/>
    </row>
    <row r="224" spans="1:19" ht="12.75" customHeight="1" x14ac:dyDescent="0.15">
      <c r="A224" s="41"/>
      <c r="B224" s="41"/>
      <c r="C224" s="41"/>
      <c r="D224" s="41"/>
      <c r="E224" s="41"/>
      <c r="F224" s="41"/>
      <c r="G224" s="41"/>
      <c r="H224" s="41"/>
      <c r="I224" s="41"/>
      <c r="J224" s="41"/>
      <c r="K224" s="41"/>
      <c r="L224" s="41"/>
      <c r="M224" s="41"/>
      <c r="S224" s="561"/>
    </row>
    <row r="225" spans="1:19" s="308" customFormat="1" ht="16.5" customHeight="1" x14ac:dyDescent="0.15">
      <c r="A225" s="441" t="s">
        <v>352</v>
      </c>
      <c r="B225" s="314"/>
      <c r="C225" s="314"/>
      <c r="D225" s="314"/>
      <c r="E225" s="420"/>
      <c r="F225" s="314"/>
      <c r="G225" s="314"/>
      <c r="H225" s="315"/>
      <c r="I225" s="315"/>
      <c r="J225" s="315"/>
      <c r="K225" s="315"/>
      <c r="L225" s="315"/>
      <c r="M225" s="315"/>
      <c r="N225" s="316"/>
      <c r="O225" s="316"/>
      <c r="P225" s="316"/>
      <c r="Q225" s="316"/>
      <c r="R225" s="316"/>
      <c r="S225" s="316"/>
    </row>
    <row r="226" spans="1:19" ht="18" customHeight="1" x14ac:dyDescent="0.15">
      <c r="A226" s="554"/>
      <c r="B226" s="353" t="s">
        <v>3</v>
      </c>
      <c r="D226" s="355"/>
      <c r="E226" s="419"/>
      <c r="F226" s="341"/>
      <c r="G226" s="355"/>
      <c r="H226" s="112"/>
      <c r="I226" s="164"/>
      <c r="J226" s="164"/>
      <c r="K226" s="164"/>
      <c r="L226" s="164"/>
      <c r="M226" s="164"/>
      <c r="S226" s="561"/>
    </row>
    <row r="227" spans="1:19" s="307" customFormat="1" ht="13.5" customHeight="1" x14ac:dyDescent="0.15">
      <c r="A227" s="342"/>
      <c r="B227" s="342"/>
      <c r="C227" s="342"/>
      <c r="D227" s="342"/>
      <c r="E227" s="342"/>
      <c r="F227" s="341"/>
      <c r="G227" s="342"/>
      <c r="H227" s="263"/>
      <c r="I227" s="263"/>
      <c r="J227" s="263"/>
      <c r="K227" s="263"/>
      <c r="L227" s="263"/>
      <c r="M227" s="263"/>
      <c r="N227" s="220"/>
      <c r="O227" s="220"/>
      <c r="P227" s="502"/>
      <c r="Q227" s="502"/>
      <c r="R227" s="220"/>
      <c r="S227" s="561"/>
    </row>
    <row r="228" spans="1:19" ht="16.5" customHeight="1" x14ac:dyDescent="0.15">
      <c r="A228" s="471" t="s">
        <v>0</v>
      </c>
    </row>
    <row r="229" spans="1:19" ht="16.5" customHeight="1" x14ac:dyDescent="0.15"/>
    <row r="230" spans="1:19" ht="16.5" customHeight="1" x14ac:dyDescent="0.15"/>
    <row r="231" spans="1:19" ht="16.5" customHeight="1" x14ac:dyDescent="0.15"/>
    <row r="232" spans="1:19" ht="16.5" customHeight="1" x14ac:dyDescent="0.15"/>
    <row r="233" spans="1:19" ht="16.5" customHeight="1" x14ac:dyDescent="0.15"/>
    <row r="234" spans="1:19" ht="16.5" customHeight="1" x14ac:dyDescent="0.15"/>
    <row r="235" spans="1:19" ht="16.5" customHeight="1" x14ac:dyDescent="0.15"/>
    <row r="236" spans="1:19" ht="16.5" customHeight="1" x14ac:dyDescent="0.15"/>
    <row r="237" spans="1:19" ht="16.5" customHeight="1" x14ac:dyDescent="0.15"/>
    <row r="238" spans="1:19" ht="16.5" customHeight="1" x14ac:dyDescent="0.15"/>
    <row r="239" spans="1:19" ht="16.5" customHeight="1" x14ac:dyDescent="0.15"/>
    <row r="240" spans="1:19"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row r="509" ht="16.5" customHeight="1" x14ac:dyDescent="0.15"/>
    <row r="510" ht="16.5" customHeight="1" x14ac:dyDescent="0.15"/>
    <row r="511" ht="16.5" customHeight="1" x14ac:dyDescent="0.15"/>
    <row r="512" ht="16.5" customHeight="1" x14ac:dyDescent="0.15"/>
    <row r="513" ht="16.5" customHeight="1" x14ac:dyDescent="0.15"/>
    <row r="514" ht="16.5" customHeight="1" x14ac:dyDescent="0.15"/>
    <row r="515" ht="16.5" customHeight="1" x14ac:dyDescent="0.15"/>
    <row r="516" ht="16.5" customHeight="1" x14ac:dyDescent="0.15"/>
    <row r="517" ht="16.5" customHeight="1" x14ac:dyDescent="0.15"/>
    <row r="518" ht="16.5" customHeight="1" x14ac:dyDescent="0.15"/>
    <row r="519" ht="16.5" customHeight="1" x14ac:dyDescent="0.15"/>
    <row r="520" ht="16.5" customHeight="1" x14ac:dyDescent="0.15"/>
    <row r="521" ht="16.5" customHeight="1" x14ac:dyDescent="0.15"/>
    <row r="522" ht="16.5" customHeight="1" x14ac:dyDescent="0.15"/>
    <row r="523" ht="16.5" customHeight="1" x14ac:dyDescent="0.15"/>
    <row r="524" ht="16.5" customHeight="1" x14ac:dyDescent="0.15"/>
    <row r="525" ht="16.5" customHeight="1" x14ac:dyDescent="0.15"/>
    <row r="526" ht="16.5" customHeight="1" x14ac:dyDescent="0.15"/>
    <row r="527" ht="16.5" customHeight="1" x14ac:dyDescent="0.15"/>
    <row r="528" ht="16.5" customHeight="1" x14ac:dyDescent="0.15"/>
    <row r="529" ht="16.5" customHeight="1" x14ac:dyDescent="0.15"/>
    <row r="530" ht="16.5" customHeight="1" x14ac:dyDescent="0.15"/>
    <row r="531" ht="16.5" customHeight="1" x14ac:dyDescent="0.15"/>
    <row r="532" ht="16.5" customHeight="1" x14ac:dyDescent="0.15"/>
    <row r="533" ht="16.5" customHeight="1" x14ac:dyDescent="0.15"/>
    <row r="534" ht="16.5" customHeight="1" x14ac:dyDescent="0.15"/>
    <row r="535" ht="16.5" customHeight="1" x14ac:dyDescent="0.15"/>
    <row r="536" ht="16.5" customHeight="1" x14ac:dyDescent="0.15"/>
    <row r="537" ht="16.5" customHeight="1" x14ac:dyDescent="0.15"/>
    <row r="538" ht="16.5" customHeight="1" x14ac:dyDescent="0.15"/>
    <row r="539" ht="16.5" customHeight="1" x14ac:dyDescent="0.15"/>
    <row r="540" ht="16.5" customHeight="1" x14ac:dyDescent="0.15"/>
    <row r="541" ht="16.5" customHeight="1" x14ac:dyDescent="0.15"/>
    <row r="542" ht="16.5" customHeight="1" x14ac:dyDescent="0.15"/>
    <row r="543" ht="16.5" customHeight="1" x14ac:dyDescent="0.15"/>
    <row r="544" ht="16.5" customHeight="1" x14ac:dyDescent="0.15"/>
    <row r="545" ht="16.5" customHeight="1" x14ac:dyDescent="0.15"/>
    <row r="546" ht="16.5" customHeight="1" x14ac:dyDescent="0.15"/>
    <row r="547" ht="16.5" customHeight="1" x14ac:dyDescent="0.15"/>
    <row r="548" ht="16.5" customHeight="1" x14ac:dyDescent="0.15"/>
    <row r="549" ht="16.5" customHeight="1" x14ac:dyDescent="0.15"/>
    <row r="550" ht="16.5" customHeight="1" x14ac:dyDescent="0.15"/>
    <row r="551" ht="16.5" customHeight="1" x14ac:dyDescent="0.15"/>
    <row r="552" ht="16.5" customHeight="1" x14ac:dyDescent="0.15"/>
    <row r="553" ht="16.5" customHeight="1" x14ac:dyDescent="0.15"/>
    <row r="554" ht="16.5" customHeight="1" x14ac:dyDescent="0.15"/>
    <row r="555" ht="16.5" customHeight="1" x14ac:dyDescent="0.15"/>
    <row r="556" ht="16.5" customHeight="1" x14ac:dyDescent="0.15"/>
    <row r="557" ht="16.5" customHeight="1" x14ac:dyDescent="0.15"/>
    <row r="558" ht="16.5" customHeight="1" x14ac:dyDescent="0.15"/>
    <row r="559" ht="16.5" customHeight="1" x14ac:dyDescent="0.15"/>
    <row r="560" ht="16.5" customHeight="1" x14ac:dyDescent="0.15"/>
  </sheetData>
  <mergeCells count="1197">
    <mergeCell ref="XEA161:XEA163"/>
    <mergeCell ref="XEQ161:XEQ163"/>
    <mergeCell ref="XCU161:XCU163"/>
    <mergeCell ref="XDK161:XDK163"/>
    <mergeCell ref="XBO161:XBO163"/>
    <mergeCell ref="XCE161:XCE163"/>
    <mergeCell ref="XAY161:XAY163"/>
    <mergeCell ref="WZS161:WZS163"/>
    <mergeCell ref="XAI161:XAI163"/>
    <mergeCell ref="WYM161:WYM163"/>
    <mergeCell ref="WZC161:WZC163"/>
    <mergeCell ref="WXG161:WXG163"/>
    <mergeCell ref="WXW161:WXW163"/>
    <mergeCell ref="WWA161:WWA163"/>
    <mergeCell ref="WWQ161:WWQ163"/>
    <mergeCell ref="WVK161:WVK163"/>
    <mergeCell ref="WUE161:WUE163"/>
    <mergeCell ref="WUU161:WUU163"/>
    <mergeCell ref="WSY161:WSY163"/>
    <mergeCell ref="WTO161:WTO163"/>
    <mergeCell ref="WRS161:WRS163"/>
    <mergeCell ref="WSI161:WSI163"/>
    <mergeCell ref="WQM161:WQM163"/>
    <mergeCell ref="WRC161:WRC163"/>
    <mergeCell ref="WPW161:WPW163"/>
    <mergeCell ref="WOQ161:WOQ163"/>
    <mergeCell ref="WPG161:WPG163"/>
    <mergeCell ref="WNK161:WNK163"/>
    <mergeCell ref="WOA161:WOA163"/>
    <mergeCell ref="WME161:WME163"/>
    <mergeCell ref="WMU161:WMU163"/>
    <mergeCell ref="WKY161:WKY163"/>
    <mergeCell ref="WLO161:WLO163"/>
    <mergeCell ref="WKI161:WKI163"/>
    <mergeCell ref="WJC161:WJC163"/>
    <mergeCell ref="WJS161:WJS163"/>
    <mergeCell ref="WHW161:WHW163"/>
    <mergeCell ref="WIM161:WIM163"/>
    <mergeCell ref="WGQ161:WGQ163"/>
    <mergeCell ref="WHG161:WHG163"/>
    <mergeCell ref="WFK161:WFK163"/>
    <mergeCell ref="WGA161:WGA163"/>
    <mergeCell ref="WEU161:WEU163"/>
    <mergeCell ref="WDO161:WDO163"/>
    <mergeCell ref="WEE161:WEE163"/>
    <mergeCell ref="WCI161:WCI163"/>
    <mergeCell ref="WCY161:WCY163"/>
    <mergeCell ref="WBC161:WBC163"/>
    <mergeCell ref="WBS161:WBS163"/>
    <mergeCell ref="VZW161:VZW163"/>
    <mergeCell ref="WAM161:WAM163"/>
    <mergeCell ref="VZG161:VZG163"/>
    <mergeCell ref="VYA161:VYA163"/>
    <mergeCell ref="VYQ161:VYQ163"/>
    <mergeCell ref="VWU161:VWU163"/>
    <mergeCell ref="VXK161:VXK163"/>
    <mergeCell ref="VVO161:VVO163"/>
    <mergeCell ref="VWE161:VWE163"/>
    <mergeCell ref="VUI161:VUI163"/>
    <mergeCell ref="VUY161:VUY163"/>
    <mergeCell ref="VTS161:VTS163"/>
    <mergeCell ref="VSM161:VSM163"/>
    <mergeCell ref="VTC161:VTC163"/>
    <mergeCell ref="VRG161:VRG163"/>
    <mergeCell ref="VRW161:VRW163"/>
    <mergeCell ref="VQA161:VQA163"/>
    <mergeCell ref="VQQ161:VQQ163"/>
    <mergeCell ref="VOU161:VOU163"/>
    <mergeCell ref="VPK161:VPK163"/>
    <mergeCell ref="VOE161:VOE163"/>
    <mergeCell ref="VMY161:VMY163"/>
    <mergeCell ref="VNO161:VNO163"/>
    <mergeCell ref="VLS161:VLS163"/>
    <mergeCell ref="VMI161:VMI163"/>
    <mergeCell ref="VKM161:VKM163"/>
    <mergeCell ref="VLC161:VLC163"/>
    <mergeCell ref="VJG161:VJG163"/>
    <mergeCell ref="VJW161:VJW163"/>
    <mergeCell ref="VIQ161:VIQ163"/>
    <mergeCell ref="VHK161:VHK163"/>
    <mergeCell ref="VIA161:VIA163"/>
    <mergeCell ref="VGE161:VGE163"/>
    <mergeCell ref="VGU161:VGU163"/>
    <mergeCell ref="VEY161:VEY163"/>
    <mergeCell ref="VFO161:VFO163"/>
    <mergeCell ref="VDS161:VDS163"/>
    <mergeCell ref="VEI161:VEI163"/>
    <mergeCell ref="VDC161:VDC163"/>
    <mergeCell ref="VBW161:VBW163"/>
    <mergeCell ref="VCM161:VCM163"/>
    <mergeCell ref="VAQ161:VAQ163"/>
    <mergeCell ref="VBG161:VBG163"/>
    <mergeCell ref="UZK161:UZK163"/>
    <mergeCell ref="VAA161:VAA163"/>
    <mergeCell ref="UYE161:UYE163"/>
    <mergeCell ref="UYU161:UYU163"/>
    <mergeCell ref="UXO161:UXO163"/>
    <mergeCell ref="UWI161:UWI163"/>
    <mergeCell ref="UWY161:UWY163"/>
    <mergeCell ref="UVC161:UVC163"/>
    <mergeCell ref="UVS161:UVS163"/>
    <mergeCell ref="UTW161:UTW163"/>
    <mergeCell ref="UUM161:UUM163"/>
    <mergeCell ref="USQ161:USQ163"/>
    <mergeCell ref="UTG161:UTG163"/>
    <mergeCell ref="USA161:USA163"/>
    <mergeCell ref="UQU161:UQU163"/>
    <mergeCell ref="URK161:URK163"/>
    <mergeCell ref="UPO161:UPO163"/>
    <mergeCell ref="UQE161:UQE163"/>
    <mergeCell ref="UOI161:UOI163"/>
    <mergeCell ref="UOY161:UOY163"/>
    <mergeCell ref="UNC161:UNC163"/>
    <mergeCell ref="UNS161:UNS163"/>
    <mergeCell ref="UMM161:UMM163"/>
    <mergeCell ref="ULG161:ULG163"/>
    <mergeCell ref="ULW161:ULW163"/>
    <mergeCell ref="UKA161:UKA163"/>
    <mergeCell ref="UKQ161:UKQ163"/>
    <mergeCell ref="UIU161:UIU163"/>
    <mergeCell ref="UJK161:UJK163"/>
    <mergeCell ref="UHO161:UHO163"/>
    <mergeCell ref="UIE161:UIE163"/>
    <mergeCell ref="UGY161:UGY163"/>
    <mergeCell ref="UFS161:UFS163"/>
    <mergeCell ref="UGI161:UGI163"/>
    <mergeCell ref="UEM161:UEM163"/>
    <mergeCell ref="UFC161:UFC163"/>
    <mergeCell ref="UDG161:UDG163"/>
    <mergeCell ref="UDW161:UDW163"/>
    <mergeCell ref="UCA161:UCA163"/>
    <mergeCell ref="UCQ161:UCQ163"/>
    <mergeCell ref="UBK161:UBK163"/>
    <mergeCell ref="UAE161:UAE163"/>
    <mergeCell ref="UAU161:UAU163"/>
    <mergeCell ref="TYY161:TYY163"/>
    <mergeCell ref="TZO161:TZO163"/>
    <mergeCell ref="TXS161:TXS163"/>
    <mergeCell ref="TYI161:TYI163"/>
    <mergeCell ref="TWM161:TWM163"/>
    <mergeCell ref="TXC161:TXC163"/>
    <mergeCell ref="TVW161:TVW163"/>
    <mergeCell ref="TUQ161:TUQ163"/>
    <mergeCell ref="TVG161:TVG163"/>
    <mergeCell ref="TTK161:TTK163"/>
    <mergeCell ref="TUA161:TUA163"/>
    <mergeCell ref="TSE161:TSE163"/>
    <mergeCell ref="TSU161:TSU163"/>
    <mergeCell ref="TQY161:TQY163"/>
    <mergeCell ref="TRO161:TRO163"/>
    <mergeCell ref="TQI161:TQI163"/>
    <mergeCell ref="TPC161:TPC163"/>
    <mergeCell ref="TPS161:TPS163"/>
    <mergeCell ref="TNW161:TNW163"/>
    <mergeCell ref="TOM161:TOM163"/>
    <mergeCell ref="TMQ161:TMQ163"/>
    <mergeCell ref="TNG161:TNG163"/>
    <mergeCell ref="TLK161:TLK163"/>
    <mergeCell ref="TMA161:TMA163"/>
    <mergeCell ref="TKU161:TKU163"/>
    <mergeCell ref="TJO161:TJO163"/>
    <mergeCell ref="TKE161:TKE163"/>
    <mergeCell ref="TII161:TII163"/>
    <mergeCell ref="TIY161:TIY163"/>
    <mergeCell ref="THC161:THC163"/>
    <mergeCell ref="THS161:THS163"/>
    <mergeCell ref="TFW161:TFW163"/>
    <mergeCell ref="TGM161:TGM163"/>
    <mergeCell ref="TFG161:TFG163"/>
    <mergeCell ref="TEA161:TEA163"/>
    <mergeCell ref="TEQ161:TEQ163"/>
    <mergeCell ref="TCU161:TCU163"/>
    <mergeCell ref="TDK161:TDK163"/>
    <mergeCell ref="TBO161:TBO163"/>
    <mergeCell ref="TCE161:TCE163"/>
    <mergeCell ref="TAI161:TAI163"/>
    <mergeCell ref="TAY161:TAY163"/>
    <mergeCell ref="SZS161:SZS163"/>
    <mergeCell ref="SYM161:SYM163"/>
    <mergeCell ref="SZC161:SZC163"/>
    <mergeCell ref="SXG161:SXG163"/>
    <mergeCell ref="SXW161:SXW163"/>
    <mergeCell ref="SWA161:SWA163"/>
    <mergeCell ref="SWQ161:SWQ163"/>
    <mergeCell ref="SUU161:SUU163"/>
    <mergeCell ref="SVK161:SVK163"/>
    <mergeCell ref="SUE161:SUE163"/>
    <mergeCell ref="SSY161:SSY163"/>
    <mergeCell ref="STO161:STO163"/>
    <mergeCell ref="SRS161:SRS163"/>
    <mergeCell ref="SSI161:SSI163"/>
    <mergeCell ref="SQM161:SQM163"/>
    <mergeCell ref="SRC161:SRC163"/>
    <mergeCell ref="SPG161:SPG163"/>
    <mergeCell ref="SPW161:SPW163"/>
    <mergeCell ref="SOQ161:SOQ163"/>
    <mergeCell ref="SNK161:SNK163"/>
    <mergeCell ref="SOA161:SOA163"/>
    <mergeCell ref="SME161:SME163"/>
    <mergeCell ref="SMU161:SMU163"/>
    <mergeCell ref="SKY161:SKY163"/>
    <mergeCell ref="SLO161:SLO163"/>
    <mergeCell ref="SJS161:SJS163"/>
    <mergeCell ref="SKI161:SKI163"/>
    <mergeCell ref="SJC161:SJC163"/>
    <mergeCell ref="SHW161:SHW163"/>
    <mergeCell ref="SIM161:SIM163"/>
    <mergeCell ref="SGQ161:SGQ163"/>
    <mergeCell ref="SHG161:SHG163"/>
    <mergeCell ref="SFK161:SFK163"/>
    <mergeCell ref="SGA161:SGA163"/>
    <mergeCell ref="SEE161:SEE163"/>
    <mergeCell ref="SEU161:SEU163"/>
    <mergeCell ref="SDO161:SDO163"/>
    <mergeCell ref="SCI161:SCI163"/>
    <mergeCell ref="SCY161:SCY163"/>
    <mergeCell ref="SBC161:SBC163"/>
    <mergeCell ref="SBS161:SBS163"/>
    <mergeCell ref="RZW161:RZW163"/>
    <mergeCell ref="SAM161:SAM163"/>
    <mergeCell ref="RYQ161:RYQ163"/>
    <mergeCell ref="RZG161:RZG163"/>
    <mergeCell ref="RYA161:RYA163"/>
    <mergeCell ref="RWU161:RWU163"/>
    <mergeCell ref="RXK161:RXK163"/>
    <mergeCell ref="RVO161:RVO163"/>
    <mergeCell ref="RWE161:RWE163"/>
    <mergeCell ref="RUI161:RUI163"/>
    <mergeCell ref="RUY161:RUY163"/>
    <mergeCell ref="RTC161:RTC163"/>
    <mergeCell ref="RTS161:RTS163"/>
    <mergeCell ref="RSM161:RSM163"/>
    <mergeCell ref="RRG161:RRG163"/>
    <mergeCell ref="RRW161:RRW163"/>
    <mergeCell ref="RQA161:RQA163"/>
    <mergeCell ref="RQQ161:RQQ163"/>
    <mergeCell ref="ROU161:ROU163"/>
    <mergeCell ref="RPK161:RPK163"/>
    <mergeCell ref="RNO161:RNO163"/>
    <mergeCell ref="ROE161:ROE163"/>
    <mergeCell ref="RMY161:RMY163"/>
    <mergeCell ref="RLS161:RLS163"/>
    <mergeCell ref="RMI161:RMI163"/>
    <mergeCell ref="RKM161:RKM163"/>
    <mergeCell ref="RLC161:RLC163"/>
    <mergeCell ref="RJG161:RJG163"/>
    <mergeCell ref="RJW161:RJW163"/>
    <mergeCell ref="RIA161:RIA163"/>
    <mergeCell ref="RIQ161:RIQ163"/>
    <mergeCell ref="RHK161:RHK163"/>
    <mergeCell ref="RGE161:RGE163"/>
    <mergeCell ref="RGU161:RGU163"/>
    <mergeCell ref="REY161:REY163"/>
    <mergeCell ref="RFO161:RFO163"/>
    <mergeCell ref="RDS161:RDS163"/>
    <mergeCell ref="REI161:REI163"/>
    <mergeCell ref="RCM161:RCM163"/>
    <mergeCell ref="RDC161:RDC163"/>
    <mergeCell ref="RBW161:RBW163"/>
    <mergeCell ref="RAQ161:RAQ163"/>
    <mergeCell ref="RBG161:RBG163"/>
    <mergeCell ref="QZK161:QZK163"/>
    <mergeCell ref="RAA161:RAA163"/>
    <mergeCell ref="QYE161:QYE163"/>
    <mergeCell ref="QYU161:QYU163"/>
    <mergeCell ref="QWY161:QWY163"/>
    <mergeCell ref="QXO161:QXO163"/>
    <mergeCell ref="QWI161:QWI163"/>
    <mergeCell ref="QVC161:QVC163"/>
    <mergeCell ref="QVS161:QVS163"/>
    <mergeCell ref="QTW161:QTW163"/>
    <mergeCell ref="QUM161:QUM163"/>
    <mergeCell ref="QSQ161:QSQ163"/>
    <mergeCell ref="QTG161:QTG163"/>
    <mergeCell ref="QRK161:QRK163"/>
    <mergeCell ref="QSA161:QSA163"/>
    <mergeCell ref="QQU161:QQU163"/>
    <mergeCell ref="QPO161:QPO163"/>
    <mergeCell ref="QQE161:QQE163"/>
    <mergeCell ref="QOI161:QOI163"/>
    <mergeCell ref="QOY161:QOY163"/>
    <mergeCell ref="QNC161:QNC163"/>
    <mergeCell ref="QNS161:QNS163"/>
    <mergeCell ref="QLW161:QLW163"/>
    <mergeCell ref="QMM161:QMM163"/>
    <mergeCell ref="QLG161:QLG163"/>
    <mergeCell ref="QKA161:QKA163"/>
    <mergeCell ref="QKQ161:QKQ163"/>
    <mergeCell ref="QIU161:QIU163"/>
    <mergeCell ref="QJK161:QJK163"/>
    <mergeCell ref="QHO161:QHO163"/>
    <mergeCell ref="QIE161:QIE163"/>
    <mergeCell ref="QGI161:QGI163"/>
    <mergeCell ref="QGY161:QGY163"/>
    <mergeCell ref="QFS161:QFS163"/>
    <mergeCell ref="QEM161:QEM163"/>
    <mergeCell ref="QFC161:QFC163"/>
    <mergeCell ref="QDG161:QDG163"/>
    <mergeCell ref="QDW161:QDW163"/>
    <mergeCell ref="QCA161:QCA163"/>
    <mergeCell ref="QCQ161:QCQ163"/>
    <mergeCell ref="QAU161:QAU163"/>
    <mergeCell ref="QBK161:QBK163"/>
    <mergeCell ref="QAE161:QAE163"/>
    <mergeCell ref="PYY161:PYY163"/>
    <mergeCell ref="PZO161:PZO163"/>
    <mergeCell ref="PXS161:PXS163"/>
    <mergeCell ref="PYI161:PYI163"/>
    <mergeCell ref="PWM161:PWM163"/>
    <mergeCell ref="PXC161:PXC163"/>
    <mergeCell ref="PVG161:PVG163"/>
    <mergeCell ref="PVW161:PVW163"/>
    <mergeCell ref="PUQ161:PUQ163"/>
    <mergeCell ref="PTK161:PTK163"/>
    <mergeCell ref="PUA161:PUA163"/>
    <mergeCell ref="PSE161:PSE163"/>
    <mergeCell ref="PSU161:PSU163"/>
    <mergeCell ref="PQY161:PQY163"/>
    <mergeCell ref="PRO161:PRO163"/>
    <mergeCell ref="PPS161:PPS163"/>
    <mergeCell ref="PQI161:PQI163"/>
    <mergeCell ref="PPC161:PPC163"/>
    <mergeCell ref="PNW161:PNW163"/>
    <mergeCell ref="POM161:POM163"/>
    <mergeCell ref="PMQ161:PMQ163"/>
    <mergeCell ref="PNG161:PNG163"/>
    <mergeCell ref="PLK161:PLK163"/>
    <mergeCell ref="PMA161:PMA163"/>
    <mergeCell ref="PKE161:PKE163"/>
    <mergeCell ref="PKU161:PKU163"/>
    <mergeCell ref="PJO161:PJO163"/>
    <mergeCell ref="PII161:PII163"/>
    <mergeCell ref="PIY161:PIY163"/>
    <mergeCell ref="PHC161:PHC163"/>
    <mergeCell ref="PHS161:PHS163"/>
    <mergeCell ref="PFW161:PFW163"/>
    <mergeCell ref="PGM161:PGM163"/>
    <mergeCell ref="PEQ161:PEQ163"/>
    <mergeCell ref="PFG161:PFG163"/>
    <mergeCell ref="PEA161:PEA163"/>
    <mergeCell ref="PCU161:PCU163"/>
    <mergeCell ref="PDK161:PDK163"/>
    <mergeCell ref="PBO161:PBO163"/>
    <mergeCell ref="PCE161:PCE163"/>
    <mergeCell ref="PAI161:PAI163"/>
    <mergeCell ref="PAY161:PAY163"/>
    <mergeCell ref="OZC161:OZC163"/>
    <mergeCell ref="OZS161:OZS163"/>
    <mergeCell ref="OYM161:OYM163"/>
    <mergeCell ref="OXG161:OXG163"/>
    <mergeCell ref="OXW161:OXW163"/>
    <mergeCell ref="OWA161:OWA163"/>
    <mergeCell ref="OWQ161:OWQ163"/>
    <mergeCell ref="OUU161:OUU163"/>
    <mergeCell ref="OVK161:OVK163"/>
    <mergeCell ref="OTO161:OTO163"/>
    <mergeCell ref="OUE161:OUE163"/>
    <mergeCell ref="OSY161:OSY163"/>
    <mergeCell ref="ORS161:ORS163"/>
    <mergeCell ref="OSI161:OSI163"/>
    <mergeCell ref="OQM161:OQM163"/>
    <mergeCell ref="ORC161:ORC163"/>
    <mergeCell ref="OPG161:OPG163"/>
    <mergeCell ref="OPW161:OPW163"/>
    <mergeCell ref="OOA161:OOA163"/>
    <mergeCell ref="OOQ161:OOQ163"/>
    <mergeCell ref="ONK161:ONK163"/>
    <mergeCell ref="OME161:OME163"/>
    <mergeCell ref="OMU161:OMU163"/>
    <mergeCell ref="OKY161:OKY163"/>
    <mergeCell ref="OLO161:OLO163"/>
    <mergeCell ref="OJS161:OJS163"/>
    <mergeCell ref="OKI161:OKI163"/>
    <mergeCell ref="OIM161:OIM163"/>
    <mergeCell ref="OJC161:OJC163"/>
    <mergeCell ref="OHW161:OHW163"/>
    <mergeCell ref="OGQ161:OGQ163"/>
    <mergeCell ref="OHG161:OHG163"/>
    <mergeCell ref="OFK161:OFK163"/>
    <mergeCell ref="OGA161:OGA163"/>
    <mergeCell ref="OEE161:OEE163"/>
    <mergeCell ref="OEU161:OEU163"/>
    <mergeCell ref="OCY161:OCY163"/>
    <mergeCell ref="ODO161:ODO163"/>
    <mergeCell ref="OCI161:OCI163"/>
    <mergeCell ref="OBC161:OBC163"/>
    <mergeCell ref="OBS161:OBS163"/>
    <mergeCell ref="NZW161:NZW163"/>
    <mergeCell ref="OAM161:OAM163"/>
    <mergeCell ref="NYQ161:NYQ163"/>
    <mergeCell ref="NZG161:NZG163"/>
    <mergeCell ref="NXK161:NXK163"/>
    <mergeCell ref="NYA161:NYA163"/>
    <mergeCell ref="NWU161:NWU163"/>
    <mergeCell ref="NVO161:NVO163"/>
    <mergeCell ref="NWE161:NWE163"/>
    <mergeCell ref="NUI161:NUI163"/>
    <mergeCell ref="NUY161:NUY163"/>
    <mergeCell ref="NTC161:NTC163"/>
    <mergeCell ref="NTS161:NTS163"/>
    <mergeCell ref="NRW161:NRW163"/>
    <mergeCell ref="NSM161:NSM163"/>
    <mergeCell ref="NRG161:NRG163"/>
    <mergeCell ref="NQA161:NQA163"/>
    <mergeCell ref="NQQ161:NQQ163"/>
    <mergeCell ref="NOU161:NOU163"/>
    <mergeCell ref="NPK161:NPK163"/>
    <mergeCell ref="NNO161:NNO163"/>
    <mergeCell ref="NOE161:NOE163"/>
    <mergeCell ref="NMI161:NMI163"/>
    <mergeCell ref="NMY161:NMY163"/>
    <mergeCell ref="NLS161:NLS163"/>
    <mergeCell ref="NKM161:NKM163"/>
    <mergeCell ref="NLC161:NLC163"/>
    <mergeCell ref="NJG161:NJG163"/>
    <mergeCell ref="NJW161:NJW163"/>
    <mergeCell ref="NIA161:NIA163"/>
    <mergeCell ref="NIQ161:NIQ163"/>
    <mergeCell ref="NGU161:NGU163"/>
    <mergeCell ref="NHK161:NHK163"/>
    <mergeCell ref="NGE161:NGE163"/>
    <mergeCell ref="NEY161:NEY163"/>
    <mergeCell ref="NFO161:NFO163"/>
    <mergeCell ref="NDS161:NDS163"/>
    <mergeCell ref="NEI161:NEI163"/>
    <mergeCell ref="NCM161:NCM163"/>
    <mergeCell ref="NDC161:NDC163"/>
    <mergeCell ref="NBG161:NBG163"/>
    <mergeCell ref="NBW161:NBW163"/>
    <mergeCell ref="NAQ161:NAQ163"/>
    <mergeCell ref="MZK161:MZK163"/>
    <mergeCell ref="NAA161:NAA163"/>
    <mergeCell ref="MYE161:MYE163"/>
    <mergeCell ref="MYU161:MYU163"/>
    <mergeCell ref="MWY161:MWY163"/>
    <mergeCell ref="MXO161:MXO163"/>
    <mergeCell ref="MVS161:MVS163"/>
    <mergeCell ref="MWI161:MWI163"/>
    <mergeCell ref="MVC161:MVC163"/>
    <mergeCell ref="MTW161:MTW163"/>
    <mergeCell ref="MUM161:MUM163"/>
    <mergeCell ref="MSQ161:MSQ163"/>
    <mergeCell ref="MTG161:MTG163"/>
    <mergeCell ref="MRK161:MRK163"/>
    <mergeCell ref="MSA161:MSA163"/>
    <mergeCell ref="MQE161:MQE163"/>
    <mergeCell ref="MQU161:MQU163"/>
    <mergeCell ref="MPO161:MPO163"/>
    <mergeCell ref="MOI161:MOI163"/>
    <mergeCell ref="MOY161:MOY163"/>
    <mergeCell ref="MNC161:MNC163"/>
    <mergeCell ref="MNS161:MNS163"/>
    <mergeCell ref="MLW161:MLW163"/>
    <mergeCell ref="MMM161:MMM163"/>
    <mergeCell ref="MKQ161:MKQ163"/>
    <mergeCell ref="MLG161:MLG163"/>
    <mergeCell ref="MKA161:MKA163"/>
    <mergeCell ref="MIU161:MIU163"/>
    <mergeCell ref="MJK161:MJK163"/>
    <mergeCell ref="MHO161:MHO163"/>
    <mergeCell ref="MIE161:MIE163"/>
    <mergeCell ref="MGI161:MGI163"/>
    <mergeCell ref="MGY161:MGY163"/>
    <mergeCell ref="MFC161:MFC163"/>
    <mergeCell ref="MFS161:MFS163"/>
    <mergeCell ref="MEM161:MEM163"/>
    <mergeCell ref="MDG161:MDG163"/>
    <mergeCell ref="MDW161:MDW163"/>
    <mergeCell ref="MCA161:MCA163"/>
    <mergeCell ref="MCQ161:MCQ163"/>
    <mergeCell ref="MAU161:MAU163"/>
    <mergeCell ref="MBK161:MBK163"/>
    <mergeCell ref="LZO161:LZO163"/>
    <mergeCell ref="MAE161:MAE163"/>
    <mergeCell ref="LYY161:LYY163"/>
    <mergeCell ref="LXS161:LXS163"/>
    <mergeCell ref="LYI161:LYI163"/>
    <mergeCell ref="LWM161:LWM163"/>
    <mergeCell ref="LXC161:LXC163"/>
    <mergeCell ref="LVG161:LVG163"/>
    <mergeCell ref="LVW161:LVW163"/>
    <mergeCell ref="LUA161:LUA163"/>
    <mergeCell ref="LUQ161:LUQ163"/>
    <mergeCell ref="LTK161:LTK163"/>
    <mergeCell ref="LSE161:LSE163"/>
    <mergeCell ref="LSU161:LSU163"/>
    <mergeCell ref="LQY161:LQY163"/>
    <mergeCell ref="LRO161:LRO163"/>
    <mergeCell ref="LPS161:LPS163"/>
    <mergeCell ref="LQI161:LQI163"/>
    <mergeCell ref="LOM161:LOM163"/>
    <mergeCell ref="LPC161:LPC163"/>
    <mergeCell ref="LNW161:LNW163"/>
    <mergeCell ref="LMQ161:LMQ163"/>
    <mergeCell ref="LNG161:LNG163"/>
    <mergeCell ref="LLK161:LLK163"/>
    <mergeCell ref="LMA161:LMA163"/>
    <mergeCell ref="LKE161:LKE163"/>
    <mergeCell ref="LKU161:LKU163"/>
    <mergeCell ref="LIY161:LIY163"/>
    <mergeCell ref="LJO161:LJO163"/>
    <mergeCell ref="LII161:LII163"/>
    <mergeCell ref="LHC161:LHC163"/>
    <mergeCell ref="LHS161:LHS163"/>
    <mergeCell ref="LFW161:LFW163"/>
    <mergeCell ref="LGM161:LGM163"/>
    <mergeCell ref="LEQ161:LEQ163"/>
    <mergeCell ref="LFG161:LFG163"/>
    <mergeCell ref="LDK161:LDK163"/>
    <mergeCell ref="LEA161:LEA163"/>
    <mergeCell ref="LCU161:LCU163"/>
    <mergeCell ref="LBO161:LBO163"/>
    <mergeCell ref="LCE161:LCE163"/>
    <mergeCell ref="LAI161:LAI163"/>
    <mergeCell ref="LAY161:LAY163"/>
    <mergeCell ref="KZC161:KZC163"/>
    <mergeCell ref="KZS161:KZS163"/>
    <mergeCell ref="KXW161:KXW163"/>
    <mergeCell ref="KYM161:KYM163"/>
    <mergeCell ref="KXG161:KXG163"/>
    <mergeCell ref="KWA161:KWA163"/>
    <mergeCell ref="KWQ161:KWQ163"/>
    <mergeCell ref="KUU161:KUU163"/>
    <mergeCell ref="KVK161:KVK163"/>
    <mergeCell ref="KTO161:KTO163"/>
    <mergeCell ref="KUE161:KUE163"/>
    <mergeCell ref="KSI161:KSI163"/>
    <mergeCell ref="KSY161:KSY163"/>
    <mergeCell ref="KRS161:KRS163"/>
    <mergeCell ref="KQM161:KQM163"/>
    <mergeCell ref="KRC161:KRC163"/>
    <mergeCell ref="KPG161:KPG163"/>
    <mergeCell ref="KPW161:KPW163"/>
    <mergeCell ref="KOA161:KOA163"/>
    <mergeCell ref="KOQ161:KOQ163"/>
    <mergeCell ref="KMU161:KMU163"/>
    <mergeCell ref="KNK161:KNK163"/>
    <mergeCell ref="KME161:KME163"/>
    <mergeCell ref="KKY161:KKY163"/>
    <mergeCell ref="KLO161:KLO163"/>
    <mergeCell ref="KJS161:KJS163"/>
    <mergeCell ref="KKI161:KKI163"/>
    <mergeCell ref="KIM161:KIM163"/>
    <mergeCell ref="KJC161:KJC163"/>
    <mergeCell ref="KHG161:KHG163"/>
    <mergeCell ref="KHW161:KHW163"/>
    <mergeCell ref="KGQ161:KGQ163"/>
    <mergeCell ref="KFK161:KFK163"/>
    <mergeCell ref="KGA161:KGA163"/>
    <mergeCell ref="KEE161:KEE163"/>
    <mergeCell ref="KEU161:KEU163"/>
    <mergeCell ref="KCY161:KCY163"/>
    <mergeCell ref="KDO161:KDO163"/>
    <mergeCell ref="KBS161:KBS163"/>
    <mergeCell ref="KCI161:KCI163"/>
    <mergeCell ref="KBC161:KBC163"/>
    <mergeCell ref="JZW161:JZW163"/>
    <mergeCell ref="KAM161:KAM163"/>
    <mergeCell ref="JYQ161:JYQ163"/>
    <mergeCell ref="JZG161:JZG163"/>
    <mergeCell ref="JXK161:JXK163"/>
    <mergeCell ref="JYA161:JYA163"/>
    <mergeCell ref="JWE161:JWE163"/>
    <mergeCell ref="JWU161:JWU163"/>
    <mergeCell ref="JVO161:JVO163"/>
    <mergeCell ref="JUI161:JUI163"/>
    <mergeCell ref="JUY161:JUY163"/>
    <mergeCell ref="JTC161:JTC163"/>
    <mergeCell ref="JTS161:JTS163"/>
    <mergeCell ref="JRW161:JRW163"/>
    <mergeCell ref="JSM161:JSM163"/>
    <mergeCell ref="JQQ161:JQQ163"/>
    <mergeCell ref="JRG161:JRG163"/>
    <mergeCell ref="JQA161:JQA163"/>
    <mergeCell ref="JOU161:JOU163"/>
    <mergeCell ref="JPK161:JPK163"/>
    <mergeCell ref="JNO161:JNO163"/>
    <mergeCell ref="JOE161:JOE163"/>
    <mergeCell ref="JMI161:JMI163"/>
    <mergeCell ref="JMY161:JMY163"/>
    <mergeCell ref="JLC161:JLC163"/>
    <mergeCell ref="JLS161:JLS163"/>
    <mergeCell ref="JKM161:JKM163"/>
    <mergeCell ref="JJG161:JJG163"/>
    <mergeCell ref="JJW161:JJW163"/>
    <mergeCell ref="JIA161:JIA163"/>
    <mergeCell ref="JIQ161:JIQ163"/>
    <mergeCell ref="JGU161:JGU163"/>
    <mergeCell ref="JHK161:JHK163"/>
    <mergeCell ref="JFO161:JFO163"/>
    <mergeCell ref="JGE161:JGE163"/>
    <mergeCell ref="JEY161:JEY163"/>
    <mergeCell ref="JDS161:JDS163"/>
    <mergeCell ref="JEI161:JEI163"/>
    <mergeCell ref="JCM161:JCM163"/>
    <mergeCell ref="JDC161:JDC163"/>
    <mergeCell ref="JBG161:JBG163"/>
    <mergeCell ref="JBW161:JBW163"/>
    <mergeCell ref="JAA161:JAA163"/>
    <mergeCell ref="JAQ161:JAQ163"/>
    <mergeCell ref="IZK161:IZK163"/>
    <mergeCell ref="IYE161:IYE163"/>
    <mergeCell ref="IYU161:IYU163"/>
    <mergeCell ref="IWY161:IWY163"/>
    <mergeCell ref="IXO161:IXO163"/>
    <mergeCell ref="IVS161:IVS163"/>
    <mergeCell ref="IWI161:IWI163"/>
    <mergeCell ref="IUM161:IUM163"/>
    <mergeCell ref="IVC161:IVC163"/>
    <mergeCell ref="ITW161:ITW163"/>
    <mergeCell ref="ISQ161:ISQ163"/>
    <mergeCell ref="ITG161:ITG163"/>
    <mergeCell ref="IRK161:IRK163"/>
    <mergeCell ref="ISA161:ISA163"/>
    <mergeCell ref="IQE161:IQE163"/>
    <mergeCell ref="IQU161:IQU163"/>
    <mergeCell ref="IOY161:IOY163"/>
    <mergeCell ref="IPO161:IPO163"/>
    <mergeCell ref="IOI161:IOI163"/>
    <mergeCell ref="INC161:INC163"/>
    <mergeCell ref="INS161:INS163"/>
    <mergeCell ref="ILW161:ILW163"/>
    <mergeCell ref="IMM161:IMM163"/>
    <mergeCell ref="IKQ161:IKQ163"/>
    <mergeCell ref="ILG161:ILG163"/>
    <mergeCell ref="IJK161:IJK163"/>
    <mergeCell ref="IKA161:IKA163"/>
    <mergeCell ref="IIU161:IIU163"/>
    <mergeCell ref="IHO161:IHO163"/>
    <mergeCell ref="IIE161:IIE163"/>
    <mergeCell ref="IGI161:IGI163"/>
    <mergeCell ref="IGY161:IGY163"/>
    <mergeCell ref="IFC161:IFC163"/>
    <mergeCell ref="IFS161:IFS163"/>
    <mergeCell ref="IDW161:IDW163"/>
    <mergeCell ref="IEM161:IEM163"/>
    <mergeCell ref="IDG161:IDG163"/>
    <mergeCell ref="ICA161:ICA163"/>
    <mergeCell ref="ICQ161:ICQ163"/>
    <mergeCell ref="IAU161:IAU163"/>
    <mergeCell ref="IBK161:IBK163"/>
    <mergeCell ref="HZO161:HZO163"/>
    <mergeCell ref="IAE161:IAE163"/>
    <mergeCell ref="HYI161:HYI163"/>
    <mergeCell ref="HYY161:HYY163"/>
    <mergeCell ref="HXS161:HXS163"/>
    <mergeCell ref="HWM161:HWM163"/>
    <mergeCell ref="HXC161:HXC163"/>
    <mergeCell ref="HVG161:HVG163"/>
    <mergeCell ref="HVW161:HVW163"/>
    <mergeCell ref="HUA161:HUA163"/>
    <mergeCell ref="HUQ161:HUQ163"/>
    <mergeCell ref="HSU161:HSU163"/>
    <mergeCell ref="HTK161:HTK163"/>
    <mergeCell ref="HSE161:HSE163"/>
    <mergeCell ref="HQY161:HQY163"/>
    <mergeCell ref="HRO161:HRO163"/>
    <mergeCell ref="HPS161:HPS163"/>
    <mergeCell ref="HQI161:HQI163"/>
    <mergeCell ref="HOM161:HOM163"/>
    <mergeCell ref="HPC161:HPC163"/>
    <mergeCell ref="HNG161:HNG163"/>
    <mergeCell ref="HNW161:HNW163"/>
    <mergeCell ref="HMQ161:HMQ163"/>
    <mergeCell ref="HLK161:HLK163"/>
    <mergeCell ref="HMA161:HMA163"/>
    <mergeCell ref="HKE161:HKE163"/>
    <mergeCell ref="HKU161:HKU163"/>
    <mergeCell ref="HIY161:HIY163"/>
    <mergeCell ref="HJO161:HJO163"/>
    <mergeCell ref="HHS161:HHS163"/>
    <mergeCell ref="HII161:HII163"/>
    <mergeCell ref="HHC161:HHC163"/>
    <mergeCell ref="HFW161:HFW163"/>
    <mergeCell ref="HGM161:HGM163"/>
    <mergeCell ref="HEQ161:HEQ163"/>
    <mergeCell ref="HFG161:HFG163"/>
    <mergeCell ref="HDK161:HDK163"/>
    <mergeCell ref="HEA161:HEA163"/>
    <mergeCell ref="HCE161:HCE163"/>
    <mergeCell ref="HCU161:HCU163"/>
    <mergeCell ref="HBO161:HBO163"/>
    <mergeCell ref="HAI161:HAI163"/>
    <mergeCell ref="HAY161:HAY163"/>
    <mergeCell ref="GZC161:GZC163"/>
    <mergeCell ref="GZS161:GZS163"/>
    <mergeCell ref="GXW161:GXW163"/>
    <mergeCell ref="GYM161:GYM163"/>
    <mergeCell ref="GWQ161:GWQ163"/>
    <mergeCell ref="GXG161:GXG163"/>
    <mergeCell ref="GWA161:GWA163"/>
    <mergeCell ref="GUU161:GUU163"/>
    <mergeCell ref="GVK161:GVK163"/>
    <mergeCell ref="GTO161:GTO163"/>
    <mergeCell ref="GUE161:GUE163"/>
    <mergeCell ref="GSI161:GSI163"/>
    <mergeCell ref="GSY161:GSY163"/>
    <mergeCell ref="GRC161:GRC163"/>
    <mergeCell ref="GRS161:GRS163"/>
    <mergeCell ref="GQM161:GQM163"/>
    <mergeCell ref="GPG161:GPG163"/>
    <mergeCell ref="GPW161:GPW163"/>
    <mergeCell ref="GOA161:GOA163"/>
    <mergeCell ref="GOQ161:GOQ163"/>
    <mergeCell ref="GMU161:GMU163"/>
    <mergeCell ref="GNK161:GNK163"/>
    <mergeCell ref="GLO161:GLO163"/>
    <mergeCell ref="GME161:GME163"/>
    <mergeCell ref="GKY161:GKY163"/>
    <mergeCell ref="GJS161:GJS163"/>
    <mergeCell ref="GKI161:GKI163"/>
    <mergeCell ref="GIM161:GIM163"/>
    <mergeCell ref="GJC161:GJC163"/>
    <mergeCell ref="GHG161:GHG163"/>
    <mergeCell ref="GHW161:GHW163"/>
    <mergeCell ref="GGA161:GGA163"/>
    <mergeCell ref="GGQ161:GGQ163"/>
    <mergeCell ref="GFK161:GFK163"/>
    <mergeCell ref="GEE161:GEE163"/>
    <mergeCell ref="GEU161:GEU163"/>
    <mergeCell ref="GCY161:GCY163"/>
    <mergeCell ref="GDO161:GDO163"/>
    <mergeCell ref="GBS161:GBS163"/>
    <mergeCell ref="GCI161:GCI163"/>
    <mergeCell ref="GAM161:GAM163"/>
    <mergeCell ref="GBC161:GBC163"/>
    <mergeCell ref="FZW161:FZW163"/>
    <mergeCell ref="FYQ161:FYQ163"/>
    <mergeCell ref="FZG161:FZG163"/>
    <mergeCell ref="FXK161:FXK163"/>
    <mergeCell ref="FYA161:FYA163"/>
    <mergeCell ref="FWE161:FWE163"/>
    <mergeCell ref="FWU161:FWU163"/>
    <mergeCell ref="FUY161:FUY163"/>
    <mergeCell ref="FVO161:FVO163"/>
    <mergeCell ref="FUI161:FUI163"/>
    <mergeCell ref="FTC161:FTC163"/>
    <mergeCell ref="FTS161:FTS163"/>
    <mergeCell ref="FRW161:FRW163"/>
    <mergeCell ref="FSM161:FSM163"/>
    <mergeCell ref="FQQ161:FQQ163"/>
    <mergeCell ref="FRG161:FRG163"/>
    <mergeCell ref="FPK161:FPK163"/>
    <mergeCell ref="FQA161:FQA163"/>
    <mergeCell ref="FOU161:FOU163"/>
    <mergeCell ref="FNO161:FNO163"/>
    <mergeCell ref="FOE161:FOE163"/>
    <mergeCell ref="FMI161:FMI163"/>
    <mergeCell ref="FMY161:FMY163"/>
    <mergeCell ref="FLC161:FLC163"/>
    <mergeCell ref="FLS161:FLS163"/>
    <mergeCell ref="FJW161:FJW163"/>
    <mergeCell ref="FKM161:FKM163"/>
    <mergeCell ref="FJG161:FJG163"/>
    <mergeCell ref="FIA161:FIA163"/>
    <mergeCell ref="FIQ161:FIQ163"/>
    <mergeCell ref="FGU161:FGU163"/>
    <mergeCell ref="FHK161:FHK163"/>
    <mergeCell ref="FFO161:FFO163"/>
    <mergeCell ref="FGE161:FGE163"/>
    <mergeCell ref="FEI161:FEI163"/>
    <mergeCell ref="FEY161:FEY163"/>
    <mergeCell ref="FDS161:FDS163"/>
    <mergeCell ref="FCM161:FCM163"/>
    <mergeCell ref="FDC161:FDC163"/>
    <mergeCell ref="FBG161:FBG163"/>
    <mergeCell ref="FBW161:FBW163"/>
    <mergeCell ref="FAA161:FAA163"/>
    <mergeCell ref="FAQ161:FAQ163"/>
    <mergeCell ref="EYU161:EYU163"/>
    <mergeCell ref="EZK161:EZK163"/>
    <mergeCell ref="EYE161:EYE163"/>
    <mergeCell ref="EWY161:EWY163"/>
    <mergeCell ref="EXO161:EXO163"/>
    <mergeCell ref="EVS161:EVS163"/>
    <mergeCell ref="EWI161:EWI163"/>
    <mergeCell ref="EUM161:EUM163"/>
    <mergeCell ref="EVC161:EVC163"/>
    <mergeCell ref="ETG161:ETG163"/>
    <mergeCell ref="ETW161:ETW163"/>
    <mergeCell ref="ESQ161:ESQ163"/>
    <mergeCell ref="ERK161:ERK163"/>
    <mergeCell ref="ESA161:ESA163"/>
    <mergeCell ref="EQE161:EQE163"/>
    <mergeCell ref="EQU161:EQU163"/>
    <mergeCell ref="EOY161:EOY163"/>
    <mergeCell ref="EPO161:EPO163"/>
    <mergeCell ref="ENS161:ENS163"/>
    <mergeCell ref="EOI161:EOI163"/>
    <mergeCell ref="ENC161:ENC163"/>
    <mergeCell ref="ELW161:ELW163"/>
    <mergeCell ref="EMM161:EMM163"/>
    <mergeCell ref="EKQ161:EKQ163"/>
    <mergeCell ref="ELG161:ELG163"/>
    <mergeCell ref="EJK161:EJK163"/>
    <mergeCell ref="EKA161:EKA163"/>
    <mergeCell ref="EIE161:EIE163"/>
    <mergeCell ref="EIU161:EIU163"/>
    <mergeCell ref="EHO161:EHO163"/>
    <mergeCell ref="EGI161:EGI163"/>
    <mergeCell ref="EGY161:EGY163"/>
    <mergeCell ref="EFC161:EFC163"/>
    <mergeCell ref="EFS161:EFS163"/>
    <mergeCell ref="EDW161:EDW163"/>
    <mergeCell ref="EEM161:EEM163"/>
    <mergeCell ref="ECQ161:ECQ163"/>
    <mergeCell ref="EDG161:EDG163"/>
    <mergeCell ref="ECA161:ECA163"/>
    <mergeCell ref="EAU161:EAU163"/>
    <mergeCell ref="EBK161:EBK163"/>
    <mergeCell ref="DZO161:DZO163"/>
    <mergeCell ref="EAE161:EAE163"/>
    <mergeCell ref="DYI161:DYI163"/>
    <mergeCell ref="DYY161:DYY163"/>
    <mergeCell ref="DXC161:DXC163"/>
    <mergeCell ref="DXS161:DXS163"/>
    <mergeCell ref="DWM161:DWM163"/>
    <mergeCell ref="DVG161:DVG163"/>
    <mergeCell ref="DVW161:DVW163"/>
    <mergeCell ref="DUA161:DUA163"/>
    <mergeCell ref="DUQ161:DUQ163"/>
    <mergeCell ref="DSU161:DSU163"/>
    <mergeCell ref="DTK161:DTK163"/>
    <mergeCell ref="DRO161:DRO163"/>
    <mergeCell ref="DSE161:DSE163"/>
    <mergeCell ref="DQY161:DQY163"/>
    <mergeCell ref="DPS161:DPS163"/>
    <mergeCell ref="DQI161:DQI163"/>
    <mergeCell ref="DOM161:DOM163"/>
    <mergeCell ref="DPC161:DPC163"/>
    <mergeCell ref="DNG161:DNG163"/>
    <mergeCell ref="DNW161:DNW163"/>
    <mergeCell ref="DMA161:DMA163"/>
    <mergeCell ref="DMQ161:DMQ163"/>
    <mergeCell ref="DLK161:DLK163"/>
    <mergeCell ref="DKE161:DKE163"/>
    <mergeCell ref="DKU161:DKU163"/>
    <mergeCell ref="DIY161:DIY163"/>
    <mergeCell ref="DJO161:DJO163"/>
    <mergeCell ref="DHS161:DHS163"/>
    <mergeCell ref="DII161:DII163"/>
    <mergeCell ref="DGM161:DGM163"/>
    <mergeCell ref="DHC161:DHC163"/>
    <mergeCell ref="DFW161:DFW163"/>
    <mergeCell ref="DEQ161:DEQ163"/>
    <mergeCell ref="DFG161:DFG163"/>
    <mergeCell ref="DDK161:DDK163"/>
    <mergeCell ref="DEA161:DEA163"/>
    <mergeCell ref="DCE161:DCE163"/>
    <mergeCell ref="DCU161:DCU163"/>
    <mergeCell ref="DAY161:DAY163"/>
    <mergeCell ref="DBO161:DBO163"/>
    <mergeCell ref="DAI161:DAI163"/>
    <mergeCell ref="CZC161:CZC163"/>
    <mergeCell ref="CZS161:CZS163"/>
    <mergeCell ref="CXW161:CXW163"/>
    <mergeCell ref="CYM161:CYM163"/>
    <mergeCell ref="CWQ161:CWQ163"/>
    <mergeCell ref="CXG161:CXG163"/>
    <mergeCell ref="CVK161:CVK163"/>
    <mergeCell ref="CWA161:CWA163"/>
    <mergeCell ref="CUU161:CUU163"/>
    <mergeCell ref="CTO161:CTO163"/>
    <mergeCell ref="CUE161:CUE163"/>
    <mergeCell ref="CSI161:CSI163"/>
    <mergeCell ref="CSY161:CSY163"/>
    <mergeCell ref="CRC161:CRC163"/>
    <mergeCell ref="CRS161:CRS163"/>
    <mergeCell ref="CPW161:CPW163"/>
    <mergeCell ref="CQM161:CQM163"/>
    <mergeCell ref="CPG161:CPG163"/>
    <mergeCell ref="COA161:COA163"/>
    <mergeCell ref="COQ161:COQ163"/>
    <mergeCell ref="CMU161:CMU163"/>
    <mergeCell ref="CNK161:CNK163"/>
    <mergeCell ref="CLO161:CLO163"/>
    <mergeCell ref="CME161:CME163"/>
    <mergeCell ref="CKI161:CKI163"/>
    <mergeCell ref="CKY161:CKY163"/>
    <mergeCell ref="CJS161:CJS163"/>
    <mergeCell ref="CIM161:CIM163"/>
    <mergeCell ref="CJC161:CJC163"/>
    <mergeCell ref="CHG161:CHG163"/>
    <mergeCell ref="CHW161:CHW163"/>
    <mergeCell ref="CGA161:CGA163"/>
    <mergeCell ref="CGQ161:CGQ163"/>
    <mergeCell ref="CEU161:CEU163"/>
    <mergeCell ref="CFK161:CFK163"/>
    <mergeCell ref="CEE161:CEE163"/>
    <mergeCell ref="CCY161:CCY163"/>
    <mergeCell ref="CDO161:CDO163"/>
    <mergeCell ref="CBS161:CBS163"/>
    <mergeCell ref="CCI161:CCI163"/>
    <mergeCell ref="CAM161:CAM163"/>
    <mergeCell ref="CBC161:CBC163"/>
    <mergeCell ref="BZG161:BZG163"/>
    <mergeCell ref="BZW161:BZW163"/>
    <mergeCell ref="BYQ161:BYQ163"/>
    <mergeCell ref="BXK161:BXK163"/>
    <mergeCell ref="BYA161:BYA163"/>
    <mergeCell ref="BWE161:BWE163"/>
    <mergeCell ref="BWU161:BWU163"/>
    <mergeCell ref="BUY161:BUY163"/>
    <mergeCell ref="BVO161:BVO163"/>
    <mergeCell ref="BTS161:BTS163"/>
    <mergeCell ref="BUI161:BUI163"/>
    <mergeCell ref="BTC161:BTC163"/>
    <mergeCell ref="BRW161:BRW163"/>
    <mergeCell ref="BSM161:BSM163"/>
    <mergeCell ref="BQQ161:BQQ163"/>
    <mergeCell ref="BRG161:BRG163"/>
    <mergeCell ref="BPK161:BPK163"/>
    <mergeCell ref="BQA161:BQA163"/>
    <mergeCell ref="BOE161:BOE163"/>
    <mergeCell ref="BOU161:BOU163"/>
    <mergeCell ref="BNO161:BNO163"/>
    <mergeCell ref="BMI161:BMI163"/>
    <mergeCell ref="BMY161:BMY163"/>
    <mergeCell ref="BLC161:BLC163"/>
    <mergeCell ref="BLS161:BLS163"/>
    <mergeCell ref="BJW161:BJW163"/>
    <mergeCell ref="BKM161:BKM163"/>
    <mergeCell ref="BIQ161:BIQ163"/>
    <mergeCell ref="BJG161:BJG163"/>
    <mergeCell ref="BIA161:BIA163"/>
    <mergeCell ref="BGU161:BGU163"/>
    <mergeCell ref="BHK161:BHK163"/>
    <mergeCell ref="BFO161:BFO163"/>
    <mergeCell ref="BGE161:BGE163"/>
    <mergeCell ref="BEI161:BEI163"/>
    <mergeCell ref="BEY161:BEY163"/>
    <mergeCell ref="BDC161:BDC163"/>
    <mergeCell ref="BDS161:BDS163"/>
    <mergeCell ref="BCM161:BCM163"/>
    <mergeCell ref="BBG161:BBG163"/>
    <mergeCell ref="BBW161:BBW163"/>
    <mergeCell ref="BAA161:BAA163"/>
    <mergeCell ref="BAQ161:BAQ163"/>
    <mergeCell ref="AYU161:AYU163"/>
    <mergeCell ref="AZK161:AZK163"/>
    <mergeCell ref="AXO161:AXO163"/>
    <mergeCell ref="AYE161:AYE163"/>
    <mergeCell ref="AWY161:AWY163"/>
    <mergeCell ref="AVS161:AVS163"/>
    <mergeCell ref="AWI161:AWI163"/>
    <mergeCell ref="AUM161:AUM163"/>
    <mergeCell ref="AVC161:AVC163"/>
    <mergeCell ref="ATG161:ATG163"/>
    <mergeCell ref="ATW161:ATW163"/>
    <mergeCell ref="ASA161:ASA163"/>
    <mergeCell ref="ASQ161:ASQ163"/>
    <mergeCell ref="ARK161:ARK163"/>
    <mergeCell ref="AQE161:AQE163"/>
    <mergeCell ref="AQU161:AQU163"/>
    <mergeCell ref="AOY161:AOY163"/>
    <mergeCell ref="APO161:APO163"/>
    <mergeCell ref="ANS161:ANS163"/>
    <mergeCell ref="AOI161:AOI163"/>
    <mergeCell ref="AMM161:AMM163"/>
    <mergeCell ref="ANC161:ANC163"/>
    <mergeCell ref="ALW161:ALW163"/>
    <mergeCell ref="AKQ161:AKQ163"/>
    <mergeCell ref="ALG161:ALG163"/>
    <mergeCell ref="AJK161:AJK163"/>
    <mergeCell ref="AKA161:AKA163"/>
    <mergeCell ref="AIE161:AIE163"/>
    <mergeCell ref="AIU161:AIU163"/>
    <mergeCell ref="AGY161:AGY163"/>
    <mergeCell ref="AHO161:AHO163"/>
    <mergeCell ref="AGI161:AGI163"/>
    <mergeCell ref="AFC161:AFC163"/>
    <mergeCell ref="AFS161:AFS163"/>
    <mergeCell ref="ADW161:ADW163"/>
    <mergeCell ref="AEM161:AEM163"/>
    <mergeCell ref="ACQ161:ACQ163"/>
    <mergeCell ref="ADG161:ADG163"/>
    <mergeCell ref="ABK161:ABK163"/>
    <mergeCell ref="ACA161:ACA163"/>
    <mergeCell ref="AAU161:AAU163"/>
    <mergeCell ref="ZO161:ZO163"/>
    <mergeCell ref="AAE161:AAE163"/>
    <mergeCell ref="YI161:YI163"/>
    <mergeCell ref="YY161:YY163"/>
    <mergeCell ref="XC161:XC163"/>
    <mergeCell ref="XS161:XS163"/>
    <mergeCell ref="VW161:VW163"/>
    <mergeCell ref="WM161:WM163"/>
    <mergeCell ref="VG161:VG163"/>
    <mergeCell ref="UA161:UA163"/>
    <mergeCell ref="UQ161:UQ163"/>
    <mergeCell ref="SU161:SU163"/>
    <mergeCell ref="TK161:TK163"/>
    <mergeCell ref="RO161:RO163"/>
    <mergeCell ref="SE161:SE163"/>
    <mergeCell ref="QI161:QI163"/>
    <mergeCell ref="QY161:QY163"/>
    <mergeCell ref="PS161:PS163"/>
    <mergeCell ref="OM161:OM163"/>
    <mergeCell ref="PC161:PC163"/>
    <mergeCell ref="NG161:NG163"/>
    <mergeCell ref="NW161:NW163"/>
    <mergeCell ref="MA161:MA163"/>
    <mergeCell ref="MQ161:MQ163"/>
    <mergeCell ref="KU161:KU163"/>
    <mergeCell ref="LK161:LK163"/>
    <mergeCell ref="KE161:KE163"/>
    <mergeCell ref="IY161:IY163"/>
    <mergeCell ref="JO161:JO163"/>
    <mergeCell ref="HS161:HS163"/>
    <mergeCell ref="II161:II163"/>
    <mergeCell ref="GM161:GM163"/>
    <mergeCell ref="HC161:HC163"/>
    <mergeCell ref="FG161:FG163"/>
    <mergeCell ref="FW161:FW163"/>
    <mergeCell ref="EQ161:EQ163"/>
    <mergeCell ref="DK161:DK163"/>
    <mergeCell ref="EA161:EA163"/>
    <mergeCell ref="CE161:CE163"/>
    <mergeCell ref="CU161:CU163"/>
    <mergeCell ref="AY161:AY163"/>
    <mergeCell ref="BO161:BO163"/>
    <mergeCell ref="S161:S163"/>
    <mergeCell ref="AI161:AI163"/>
    <mergeCell ref="J18:L18"/>
    <mergeCell ref="M160:N160"/>
    <mergeCell ref="L43:M43"/>
    <mergeCell ref="N43:O43"/>
    <mergeCell ref="J132:K133"/>
    <mergeCell ref="L132:M133"/>
    <mergeCell ref="J42:M42"/>
    <mergeCell ref="P85:Q85"/>
    <mergeCell ref="R85:S85"/>
    <mergeCell ref="H70:Q70"/>
    <mergeCell ref="I27:K27"/>
    <mergeCell ref="E128:F128"/>
    <mergeCell ref="A129:D129"/>
    <mergeCell ref="E129:F129"/>
    <mergeCell ref="F132:I132"/>
    <mergeCell ref="A147:D147"/>
    <mergeCell ref="E147:F147"/>
    <mergeCell ref="N202:O202"/>
    <mergeCell ref="B160:J160"/>
    <mergeCell ref="K160:L160"/>
    <mergeCell ref="B161:J161"/>
    <mergeCell ref="B162:J162"/>
    <mergeCell ref="B163:J163"/>
    <mergeCell ref="E151:F151"/>
    <mergeCell ref="A173:B173"/>
    <mergeCell ref="A174:B174"/>
    <mergeCell ref="A175:B175"/>
    <mergeCell ref="A168:B169"/>
    <mergeCell ref="E186:G186"/>
    <mergeCell ref="B187:C187"/>
    <mergeCell ref="A148:D148"/>
    <mergeCell ref="E148:F148"/>
    <mergeCell ref="A149:D149"/>
    <mergeCell ref="E149:F149"/>
    <mergeCell ref="A150:D150"/>
    <mergeCell ref="A155:B155"/>
    <mergeCell ref="A178:B178"/>
    <mergeCell ref="A179:C179"/>
    <mergeCell ref="O160:P160"/>
    <mergeCell ref="A158:P159"/>
    <mergeCell ref="A213:B213"/>
    <mergeCell ref="A197:B197"/>
    <mergeCell ref="A202:K202"/>
    <mergeCell ref="A205:M205"/>
    <mergeCell ref="E187:F187"/>
    <mergeCell ref="D169:E169"/>
    <mergeCell ref="B133:C133"/>
    <mergeCell ref="D133:E133"/>
    <mergeCell ref="A160:A163"/>
    <mergeCell ref="A208:E208"/>
    <mergeCell ref="C155:D155"/>
    <mergeCell ref="B182:D182"/>
    <mergeCell ref="E182:G182"/>
    <mergeCell ref="A170:C170"/>
    <mergeCell ref="A171:C171"/>
    <mergeCell ref="A207:K207"/>
    <mergeCell ref="A177:B177"/>
    <mergeCell ref="A132:A133"/>
    <mergeCell ref="B132:E132"/>
    <mergeCell ref="A203:K203"/>
    <mergeCell ref="A217:E217"/>
    <mergeCell ref="A15:C15"/>
    <mergeCell ref="L85:M85"/>
    <mergeCell ref="D168:L168"/>
    <mergeCell ref="A176:C176"/>
    <mergeCell ref="A215:B215"/>
    <mergeCell ref="A216:B216"/>
    <mergeCell ref="A190:R191"/>
    <mergeCell ref="A192:F192"/>
    <mergeCell ref="H192:N194"/>
    <mergeCell ref="A193:B193"/>
    <mergeCell ref="C193:D193"/>
    <mergeCell ref="E193:F193"/>
    <mergeCell ref="A214:B214"/>
    <mergeCell ref="B183:C183"/>
    <mergeCell ref="E183:F183"/>
    <mergeCell ref="B186:D186"/>
    <mergeCell ref="A106:D106"/>
    <mergeCell ref="A107:D107"/>
    <mergeCell ref="A120:C120"/>
    <mergeCell ref="A123:C123"/>
    <mergeCell ref="A100:D100"/>
    <mergeCell ref="A101:D101"/>
    <mergeCell ref="A172:C172"/>
    <mergeCell ref="A102:D102"/>
    <mergeCell ref="A108:D108"/>
    <mergeCell ref="A109:D109"/>
    <mergeCell ref="A110:D110"/>
    <mergeCell ref="A111:D111"/>
    <mergeCell ref="A211:B211"/>
    <mergeCell ref="C211:D211"/>
    <mergeCell ref="A212:B212"/>
    <mergeCell ref="A103:D103"/>
    <mergeCell ref="A104:D104"/>
    <mergeCell ref="A105:D105"/>
    <mergeCell ref="A112:D112"/>
    <mergeCell ref="A113:D113"/>
    <mergeCell ref="A54:A57"/>
    <mergeCell ref="B54:C54"/>
    <mergeCell ref="D54:E54"/>
    <mergeCell ref="F54:G54"/>
    <mergeCell ref="H54:I55"/>
    <mergeCell ref="B56:C56"/>
    <mergeCell ref="D56:E56"/>
    <mergeCell ref="F56:G56"/>
    <mergeCell ref="H56:H57"/>
    <mergeCell ref="D116:E116"/>
    <mergeCell ref="A116:C116"/>
    <mergeCell ref="A152:D152"/>
    <mergeCell ref="E152:F152"/>
    <mergeCell ref="A151:D151"/>
    <mergeCell ref="E150:F150"/>
    <mergeCell ref="A144:D145"/>
    <mergeCell ref="E144:F145"/>
    <mergeCell ref="A146:D146"/>
    <mergeCell ref="E146:F146"/>
    <mergeCell ref="A128:D128"/>
    <mergeCell ref="F133:G133"/>
    <mergeCell ref="H133:I133"/>
    <mergeCell ref="A126:D126"/>
    <mergeCell ref="E126:F126"/>
    <mergeCell ref="A127:D127"/>
    <mergeCell ref="E127:F127"/>
    <mergeCell ref="A125:R125"/>
    <mergeCell ref="A34:B35"/>
    <mergeCell ref="F34:G34"/>
    <mergeCell ref="F35:G35"/>
    <mergeCell ref="A97:D97"/>
    <mergeCell ref="E97:F97"/>
    <mergeCell ref="G97:K97"/>
    <mergeCell ref="A98:D98"/>
    <mergeCell ref="G98:H98"/>
    <mergeCell ref="A99:D99"/>
    <mergeCell ref="B85:C85"/>
    <mergeCell ref="D85:E85"/>
    <mergeCell ref="F85:G85"/>
    <mergeCell ref="I56:I57"/>
    <mergeCell ref="A70:B71"/>
    <mergeCell ref="B43:C43"/>
    <mergeCell ref="D43:E43"/>
    <mergeCell ref="F43:G43"/>
    <mergeCell ref="H43:I43"/>
    <mergeCell ref="A18:C18"/>
    <mergeCell ref="A19:C19"/>
    <mergeCell ref="D19:E19"/>
    <mergeCell ref="A1:O2"/>
    <mergeCell ref="A14:O14"/>
    <mergeCell ref="A16:C16"/>
    <mergeCell ref="A17:C17"/>
    <mergeCell ref="A117:C117"/>
    <mergeCell ref="D117:E117"/>
    <mergeCell ref="H85:I85"/>
    <mergeCell ref="J85:K85"/>
    <mergeCell ref="N85:O85"/>
    <mergeCell ref="B74:C74"/>
    <mergeCell ref="D74:E74"/>
    <mergeCell ref="F74:G74"/>
    <mergeCell ref="H74:I74"/>
    <mergeCell ref="J74:K74"/>
    <mergeCell ref="A59:O59"/>
    <mergeCell ref="B60:C60"/>
    <mergeCell ref="D15:L15"/>
    <mergeCell ref="D16:L16"/>
    <mergeCell ref="D17:L17"/>
    <mergeCell ref="H18:I18"/>
    <mergeCell ref="A39:B39"/>
    <mergeCell ref="A41:O41"/>
    <mergeCell ref="A42:A43"/>
    <mergeCell ref="B42:E42"/>
    <mergeCell ref="F42:I42"/>
    <mergeCell ref="E23:F23"/>
    <mergeCell ref="A27:B27"/>
    <mergeCell ref="C27:D27"/>
    <mergeCell ref="A30:B31"/>
  </mergeCells>
  <phoneticPr fontId="3"/>
  <dataValidations count="5">
    <dataValidation type="list" allowBlank="1" showInputMessage="1" showErrorMessage="1" sqref="C34:D35">
      <formula1>"1,2,3,4,5,6"</formula1>
    </dataValidation>
    <dataValidation type="list" allowBlank="1" showInputMessage="1" showErrorMessage="1" sqref="C30:D31">
      <formula1>"1,2,3,4,5,6,7"</formula1>
    </dataValidation>
    <dataValidation type="list" allowBlank="1" showInputMessage="1" showErrorMessage="1" sqref="C27:D27 E30:E31">
      <formula1>"1,2"</formula1>
    </dataValidation>
    <dataValidation type="list" allowBlank="1" showInputMessage="1" showErrorMessage="1" sqref="D19:E19">
      <formula1>"1,2,3,4,5,6,7,8,9,10,"</formula1>
    </dataValidation>
    <dataValidation type="list" allowBlank="1" showInputMessage="1" showErrorMessage="1" sqref="F18">
      <formula1>"1,2,3,4,5,6,7,8,9,10,11,12"</formula1>
    </dataValidation>
  </dataValidations>
  <pageMargins left="3.937007874015748E-2" right="3.937007874015748E-2" top="0.15748031496062992" bottom="0.15748031496062992" header="0.11811023622047245" footer="0.11811023622047245"/>
  <pageSetup paperSize="9" scale="70" orientation="portrait" r:id="rId1"/>
  <rowBreaks count="2" manualBreakCount="2">
    <brk id="68" max="18" man="1"/>
    <brk id="209" max="18"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B1:PI5"/>
  <sheetViews>
    <sheetView zoomScale="80" zoomScaleNormal="80" workbookViewId="0">
      <selection activeCell="M15" sqref="M15"/>
    </sheetView>
  </sheetViews>
  <sheetFormatPr defaultColWidth="6.625" defaultRowHeight="13.5" x14ac:dyDescent="0.15"/>
  <cols>
    <col min="1" max="1" width="1.25" style="1" customWidth="1"/>
    <col min="2" max="2" width="9.125" style="1" customWidth="1"/>
    <col min="3" max="4" width="9.625" style="1" customWidth="1"/>
    <col min="5" max="6" width="7.875" style="1" customWidth="1"/>
    <col min="7" max="8" width="9.625" style="1" customWidth="1"/>
    <col min="9" max="9" width="6.75" style="1" customWidth="1"/>
    <col min="10" max="17" width="3.875" style="1" customWidth="1"/>
    <col min="18" max="277" width="6.75" style="1" customWidth="1"/>
    <col min="278" max="287" width="7.25" style="1" customWidth="1"/>
    <col min="288" max="375" width="6.75" style="1" customWidth="1"/>
    <col min="376" max="420" width="7.375" style="1" customWidth="1"/>
    <col min="421" max="423" width="6.625" style="1"/>
    <col min="424" max="425" width="7.375" style="1" customWidth="1"/>
    <col min="426" max="16384" width="6.625" style="1"/>
  </cols>
  <sheetData>
    <row r="1" spans="2:425" ht="14.25" customHeight="1" x14ac:dyDescent="0.15"/>
    <row r="2" spans="2:425" ht="20.100000000000001" customHeight="1" x14ac:dyDescent="0.15">
      <c r="B2" s="831" t="s">
        <v>10</v>
      </c>
      <c r="C2" s="831"/>
      <c r="D2" s="831"/>
      <c r="E2" s="831"/>
      <c r="F2" s="831"/>
      <c r="G2" s="831"/>
      <c r="H2" s="831"/>
      <c r="I2" s="29" t="s">
        <v>288</v>
      </c>
      <c r="J2" s="814" t="s">
        <v>290</v>
      </c>
      <c r="K2" s="815"/>
      <c r="L2" s="815"/>
      <c r="M2" s="816"/>
      <c r="N2" s="814" t="s">
        <v>291</v>
      </c>
      <c r="O2" s="815"/>
      <c r="P2" s="815"/>
      <c r="Q2" s="816"/>
      <c r="R2" s="286" t="s">
        <v>292</v>
      </c>
      <c r="S2" s="814" t="s">
        <v>314</v>
      </c>
      <c r="T2" s="815"/>
      <c r="U2" s="815"/>
      <c r="V2" s="815"/>
      <c r="W2" s="815"/>
      <c r="X2" s="815"/>
      <c r="Y2" s="815"/>
      <c r="Z2" s="815"/>
      <c r="AA2" s="815"/>
      <c r="AB2" s="815"/>
      <c r="AC2" s="815"/>
      <c r="AD2" s="815"/>
      <c r="AE2" s="815"/>
      <c r="AF2" s="815"/>
      <c r="AG2" s="815"/>
      <c r="AH2" s="815"/>
      <c r="AI2" s="815"/>
      <c r="AJ2" s="815"/>
      <c r="AK2" s="815"/>
      <c r="AL2" s="815"/>
      <c r="AM2" s="815"/>
      <c r="AN2" s="815"/>
      <c r="AO2" s="815"/>
      <c r="AP2" s="815"/>
      <c r="AQ2" s="815"/>
      <c r="AR2" s="815"/>
      <c r="AS2" s="815"/>
      <c r="AT2" s="815"/>
      <c r="AU2" s="815"/>
      <c r="AV2" s="815"/>
      <c r="AW2" s="815"/>
      <c r="AX2" s="815"/>
      <c r="AY2" s="815"/>
      <c r="AZ2" s="815"/>
      <c r="BA2" s="815"/>
      <c r="BB2" s="815"/>
      <c r="BC2" s="815"/>
      <c r="BD2" s="815"/>
      <c r="BE2" s="815"/>
      <c r="BF2" s="815"/>
      <c r="BG2" s="815"/>
      <c r="BH2" s="815"/>
      <c r="BI2" s="815"/>
      <c r="BJ2" s="815"/>
      <c r="BK2" s="815"/>
      <c r="BL2" s="815"/>
      <c r="BM2" s="815"/>
      <c r="BN2" s="816"/>
      <c r="BO2" s="814" t="s">
        <v>315</v>
      </c>
      <c r="BP2" s="815"/>
      <c r="BQ2" s="815"/>
      <c r="BR2" s="815"/>
      <c r="BS2" s="815"/>
      <c r="BT2" s="815"/>
      <c r="BU2" s="816"/>
      <c r="BV2" s="814" t="s">
        <v>304</v>
      </c>
      <c r="BW2" s="815"/>
      <c r="BX2" s="815"/>
      <c r="BY2" s="815"/>
      <c r="BZ2" s="815"/>
      <c r="CA2" s="815"/>
      <c r="CB2" s="815"/>
      <c r="CC2" s="816"/>
      <c r="CD2" s="814" t="s">
        <v>396</v>
      </c>
      <c r="CE2" s="815"/>
      <c r="CF2" s="815"/>
      <c r="CG2" s="816"/>
      <c r="CH2" s="814" t="s">
        <v>313</v>
      </c>
      <c r="CI2" s="815"/>
      <c r="CJ2" s="815"/>
      <c r="CK2" s="815"/>
      <c r="CL2" s="815"/>
      <c r="CM2" s="815"/>
      <c r="CN2" s="815"/>
      <c r="CO2" s="815"/>
      <c r="CP2" s="815"/>
      <c r="CQ2" s="815"/>
      <c r="CR2" s="815"/>
      <c r="CS2" s="815"/>
      <c r="CT2" s="815"/>
      <c r="CU2" s="815"/>
      <c r="CV2" s="815"/>
      <c r="CW2" s="815"/>
      <c r="CX2" s="815"/>
      <c r="CY2" s="815"/>
      <c r="CZ2" s="815"/>
      <c r="DA2" s="815"/>
      <c r="DB2" s="815"/>
      <c r="DC2" s="815"/>
      <c r="DD2" s="815"/>
      <c r="DE2" s="815"/>
      <c r="DF2" s="815"/>
      <c r="DG2" s="815"/>
      <c r="DH2" s="815"/>
      <c r="DI2" s="815"/>
      <c r="DJ2" s="815"/>
      <c r="DK2" s="815"/>
      <c r="DL2" s="815"/>
      <c r="DM2" s="815"/>
      <c r="DN2" s="815"/>
      <c r="DO2" s="815"/>
      <c r="DP2" s="815"/>
      <c r="DQ2" s="815"/>
      <c r="DR2" s="815"/>
      <c r="DS2" s="815"/>
      <c r="DT2" s="815"/>
      <c r="DU2" s="815"/>
      <c r="DV2" s="814" t="s">
        <v>429</v>
      </c>
      <c r="DW2" s="815"/>
      <c r="DX2" s="815"/>
      <c r="DY2" s="815"/>
      <c r="DZ2" s="815"/>
      <c r="EA2" s="815"/>
      <c r="EB2" s="815"/>
      <c r="EC2" s="815"/>
      <c r="ED2" s="815"/>
      <c r="EE2" s="815"/>
      <c r="EF2" s="815"/>
      <c r="EG2" s="815"/>
      <c r="EH2" s="815"/>
      <c r="EI2" s="815"/>
      <c r="EJ2" s="815"/>
      <c r="EK2" s="815"/>
      <c r="EL2" s="815"/>
      <c r="EM2" s="815"/>
      <c r="EN2" s="815"/>
      <c r="EO2" s="815"/>
      <c r="EP2" s="815"/>
      <c r="EQ2" s="815"/>
      <c r="ER2" s="815"/>
      <c r="ES2" s="815"/>
      <c r="ET2" s="815"/>
      <c r="EU2" s="815"/>
      <c r="EV2" s="815"/>
      <c r="EW2" s="815"/>
      <c r="EX2" s="815"/>
      <c r="EY2" s="815"/>
      <c r="EZ2" s="815"/>
      <c r="FA2" s="815"/>
      <c r="FB2" s="815"/>
      <c r="FC2" s="815"/>
      <c r="FD2" s="815"/>
      <c r="FE2" s="815"/>
      <c r="FF2" s="815"/>
      <c r="FG2" s="815"/>
      <c r="FH2" s="815"/>
      <c r="FI2" s="815"/>
      <c r="FJ2" s="815"/>
      <c r="FK2" s="815"/>
      <c r="FL2" s="815"/>
      <c r="FM2" s="815"/>
      <c r="FN2" s="815"/>
      <c r="FO2" s="815"/>
      <c r="FP2" s="815"/>
      <c r="FQ2" s="815"/>
      <c r="FR2" s="815"/>
      <c r="FS2" s="815"/>
      <c r="FT2" s="815"/>
      <c r="FU2" s="815"/>
      <c r="FV2" s="815"/>
      <c r="FW2" s="815"/>
      <c r="FX2" s="815"/>
      <c r="FY2" s="815"/>
      <c r="FZ2" s="815"/>
      <c r="GA2" s="815"/>
      <c r="GB2" s="815"/>
      <c r="GC2" s="815"/>
      <c r="GD2" s="815"/>
      <c r="GE2" s="815"/>
      <c r="GF2" s="815"/>
      <c r="GG2" s="815"/>
      <c r="GH2" s="815"/>
      <c r="GI2" s="815"/>
      <c r="GJ2" s="815"/>
      <c r="GK2" s="815"/>
      <c r="GL2" s="815"/>
      <c r="GM2" s="815"/>
      <c r="GN2" s="815"/>
      <c r="GO2" s="815"/>
      <c r="GP2" s="24"/>
      <c r="GQ2" s="815" t="s">
        <v>95</v>
      </c>
      <c r="GR2" s="815"/>
      <c r="GS2" s="815"/>
      <c r="GT2" s="815"/>
      <c r="GU2" s="815"/>
      <c r="GV2" s="815"/>
      <c r="GW2" s="815"/>
      <c r="GX2" s="815"/>
      <c r="GY2" s="815"/>
      <c r="GZ2" s="815"/>
      <c r="HA2" s="815"/>
      <c r="HB2" s="815"/>
      <c r="HC2" s="815"/>
      <c r="HD2" s="815"/>
      <c r="HE2" s="815"/>
      <c r="HF2" s="816"/>
      <c r="HG2" s="967" t="s">
        <v>298</v>
      </c>
      <c r="HH2" s="968"/>
      <c r="HI2" s="238" t="s">
        <v>300</v>
      </c>
      <c r="HJ2" s="239" t="s">
        <v>299</v>
      </c>
      <c r="HK2" s="814" t="s">
        <v>301</v>
      </c>
      <c r="HL2" s="815"/>
      <c r="HM2" s="815"/>
      <c r="HN2" s="816"/>
      <c r="HO2" s="814" t="s">
        <v>400</v>
      </c>
      <c r="HP2" s="815"/>
      <c r="HQ2" s="815"/>
      <c r="HR2" s="815"/>
      <c r="HS2" s="815"/>
      <c r="HT2" s="815"/>
      <c r="HU2" s="815"/>
      <c r="HV2" s="815"/>
      <c r="HW2" s="815"/>
      <c r="HX2" s="815"/>
      <c r="HY2" s="815"/>
      <c r="HZ2" s="815"/>
      <c r="IA2" s="815"/>
      <c r="IB2" s="815"/>
      <c r="IC2" s="815"/>
      <c r="ID2" s="815"/>
      <c r="IE2" s="815"/>
      <c r="IF2" s="815"/>
      <c r="IG2" s="815"/>
      <c r="IH2" s="815"/>
      <c r="II2" s="815"/>
      <c r="IJ2" s="815"/>
      <c r="IK2" s="815"/>
      <c r="IL2" s="815"/>
      <c r="IM2" s="815"/>
      <c r="IN2" s="815"/>
      <c r="IO2" s="815"/>
      <c r="IP2" s="815"/>
      <c r="IQ2" s="815"/>
      <c r="IR2" s="815"/>
      <c r="IS2" s="815"/>
      <c r="IT2" s="815"/>
      <c r="IU2" s="815"/>
      <c r="IV2" s="815"/>
      <c r="IW2" s="815"/>
      <c r="IX2" s="815"/>
      <c r="IY2" s="815"/>
      <c r="IZ2" s="815"/>
      <c r="JA2" s="815"/>
      <c r="JB2" s="815"/>
      <c r="JC2" s="815"/>
      <c r="JD2" s="815"/>
      <c r="JE2" s="815"/>
      <c r="JF2" s="815"/>
      <c r="JG2" s="815"/>
      <c r="JH2" s="815"/>
      <c r="JI2" s="815"/>
      <c r="JJ2" s="816"/>
      <c r="JK2" s="814" t="s">
        <v>430</v>
      </c>
      <c r="JL2" s="815"/>
      <c r="JM2" s="815"/>
      <c r="JN2" s="815"/>
      <c r="JO2" s="815"/>
      <c r="JP2" s="815"/>
      <c r="JQ2" s="816"/>
      <c r="JR2" s="25" t="s">
        <v>431</v>
      </c>
      <c r="JS2" s="814" t="s">
        <v>412</v>
      </c>
      <c r="JT2" s="815"/>
      <c r="JU2" s="815"/>
      <c r="JV2" s="815"/>
      <c r="JW2" s="815"/>
      <c r="JX2" s="815"/>
      <c r="JY2" s="815"/>
      <c r="JZ2" s="815"/>
      <c r="KA2" s="816"/>
      <c r="KB2" s="814" t="s">
        <v>110</v>
      </c>
      <c r="KC2" s="815"/>
      <c r="KD2" s="815"/>
      <c r="KE2" s="815"/>
      <c r="KF2" s="815"/>
      <c r="KG2" s="815"/>
      <c r="KH2" s="815"/>
      <c r="KI2" s="815"/>
      <c r="KJ2" s="815"/>
      <c r="KK2" s="815"/>
      <c r="KL2" s="815"/>
      <c r="KM2" s="815"/>
      <c r="KN2" s="815"/>
      <c r="KO2" s="815"/>
      <c r="KP2" s="815"/>
      <c r="KQ2" s="815"/>
      <c r="KR2" s="815"/>
      <c r="KS2" s="815"/>
      <c r="KT2" s="815"/>
      <c r="KU2" s="815"/>
      <c r="KV2" s="815"/>
      <c r="KW2" s="815"/>
      <c r="KX2" s="815"/>
      <c r="KY2" s="815"/>
      <c r="KZ2" s="815"/>
      <c r="LA2" s="815"/>
      <c r="LB2" s="815"/>
      <c r="LC2" s="815"/>
      <c r="LD2" s="815"/>
      <c r="LE2" s="815"/>
      <c r="LF2" s="815"/>
      <c r="LG2" s="815"/>
      <c r="LH2" s="815"/>
      <c r="LI2" s="815"/>
      <c r="LJ2" s="815"/>
      <c r="LK2" s="815"/>
      <c r="LL2" s="815"/>
      <c r="LM2" s="815"/>
      <c r="LN2" s="815"/>
      <c r="LO2" s="815"/>
      <c r="LP2" s="815"/>
      <c r="LQ2" s="815"/>
      <c r="LR2" s="815"/>
      <c r="LS2" s="815"/>
      <c r="LT2" s="815"/>
      <c r="LU2" s="815"/>
      <c r="LV2" s="815"/>
      <c r="LW2" s="815"/>
      <c r="LX2" s="815"/>
      <c r="LY2" s="815"/>
      <c r="LZ2" s="815"/>
      <c r="MA2" s="815"/>
      <c r="MB2" s="815"/>
      <c r="MC2" s="815"/>
      <c r="MD2" s="815"/>
      <c r="ME2" s="815"/>
      <c r="MF2" s="815"/>
      <c r="MG2" s="815"/>
      <c r="MH2" s="815"/>
      <c r="MI2" s="815"/>
      <c r="MJ2" s="815"/>
      <c r="MK2" s="815"/>
      <c r="ML2" s="815"/>
      <c r="MM2" s="815"/>
      <c r="MN2" s="815"/>
      <c r="MO2" s="815"/>
      <c r="MP2" s="815"/>
      <c r="MQ2" s="815"/>
      <c r="MR2" s="815"/>
      <c r="MS2" s="815"/>
      <c r="MT2" s="815"/>
      <c r="MU2" s="815"/>
      <c r="MV2" s="815"/>
      <c r="MW2" s="815"/>
      <c r="MX2" s="815"/>
      <c r="MY2" s="815"/>
      <c r="MZ2" s="815"/>
      <c r="NA2" s="815"/>
      <c r="NB2" s="815"/>
      <c r="NC2" s="816"/>
      <c r="ND2" s="814" t="s">
        <v>118</v>
      </c>
      <c r="NE2" s="816"/>
      <c r="NF2" s="814" t="s">
        <v>121</v>
      </c>
      <c r="NG2" s="816"/>
      <c r="NH2" s="814" t="s">
        <v>130</v>
      </c>
      <c r="NI2" s="815"/>
      <c r="NJ2" s="816"/>
      <c r="NK2" s="357" t="s">
        <v>131</v>
      </c>
      <c r="NL2" s="921" t="s">
        <v>310</v>
      </c>
      <c r="NM2" s="922"/>
      <c r="NN2" s="922"/>
      <c r="NO2" s="922"/>
      <c r="NP2" s="923"/>
      <c r="NQ2" s="814" t="s">
        <v>311</v>
      </c>
      <c r="NR2" s="815"/>
      <c r="NS2" s="815"/>
      <c r="NT2" s="815"/>
      <c r="NU2" s="815"/>
      <c r="NV2" s="815"/>
      <c r="NW2" s="815"/>
      <c r="NX2" s="815"/>
      <c r="NY2" s="815"/>
      <c r="NZ2" s="815"/>
      <c r="OA2" s="815"/>
      <c r="OB2" s="815"/>
      <c r="OC2" s="815"/>
      <c r="OD2" s="815"/>
      <c r="OE2" s="815"/>
      <c r="OF2" s="815"/>
      <c r="OG2" s="815"/>
      <c r="OH2" s="815"/>
      <c r="OI2" s="815"/>
      <c r="OJ2" s="815"/>
      <c r="OK2" s="815"/>
      <c r="OL2" s="815"/>
      <c r="OM2" s="815"/>
      <c r="ON2" s="815"/>
      <c r="OO2" s="815"/>
      <c r="OP2" s="815"/>
      <c r="OQ2" s="815"/>
      <c r="OR2" s="815"/>
      <c r="OS2" s="815"/>
      <c r="OT2" s="815"/>
      <c r="OU2" s="815"/>
      <c r="OV2" s="815"/>
      <c r="OW2" s="815"/>
      <c r="OX2" s="815"/>
      <c r="OY2" s="815"/>
      <c r="OZ2" s="815"/>
      <c r="PA2" s="815"/>
      <c r="PB2" s="815"/>
      <c r="PC2" s="815"/>
      <c r="PD2" s="816"/>
      <c r="PE2" s="848" t="s">
        <v>432</v>
      </c>
      <c r="PF2" s="848"/>
      <c r="PG2" s="848"/>
      <c r="PH2" s="16"/>
      <c r="PI2" s="16"/>
    </row>
    <row r="3" spans="2:425" ht="20.100000000000001" customHeight="1" x14ac:dyDescent="0.15">
      <c r="B3" s="832" t="s">
        <v>273</v>
      </c>
      <c r="C3" s="831" t="s">
        <v>21</v>
      </c>
      <c r="D3" s="831" t="s">
        <v>8</v>
      </c>
      <c r="E3" s="836" t="s">
        <v>25</v>
      </c>
      <c r="F3" s="838"/>
      <c r="G3" s="831" t="s">
        <v>29</v>
      </c>
      <c r="H3" s="831" t="s">
        <v>2</v>
      </c>
      <c r="I3" s="829" t="s">
        <v>9</v>
      </c>
      <c r="J3" s="836" t="s">
        <v>289</v>
      </c>
      <c r="K3" s="837"/>
      <c r="L3" s="837"/>
      <c r="M3" s="838"/>
      <c r="N3" s="839" t="s">
        <v>153</v>
      </c>
      <c r="O3" s="840"/>
      <c r="P3" s="840"/>
      <c r="Q3" s="841"/>
      <c r="R3" s="829" t="s">
        <v>12</v>
      </c>
      <c r="S3" s="826" t="s">
        <v>165</v>
      </c>
      <c r="T3" s="824"/>
      <c r="U3" s="824"/>
      <c r="V3" s="824"/>
      <c r="W3" s="824"/>
      <c r="X3" s="824"/>
      <c r="Y3" s="824"/>
      <c r="Z3" s="825"/>
      <c r="AA3" s="826" t="s">
        <v>166</v>
      </c>
      <c r="AB3" s="824"/>
      <c r="AC3" s="824"/>
      <c r="AD3" s="824"/>
      <c r="AE3" s="824"/>
      <c r="AF3" s="824"/>
      <c r="AG3" s="824"/>
      <c r="AH3" s="825"/>
      <c r="AI3" s="826" t="s">
        <v>167</v>
      </c>
      <c r="AJ3" s="824"/>
      <c r="AK3" s="824"/>
      <c r="AL3" s="824"/>
      <c r="AM3" s="824"/>
      <c r="AN3" s="824"/>
      <c r="AO3" s="824"/>
      <c r="AP3" s="825"/>
      <c r="AQ3" s="826" t="s">
        <v>168</v>
      </c>
      <c r="AR3" s="824"/>
      <c r="AS3" s="824"/>
      <c r="AT3" s="824"/>
      <c r="AU3" s="824"/>
      <c r="AV3" s="824"/>
      <c r="AW3" s="824"/>
      <c r="AX3" s="825"/>
      <c r="AY3" s="826" t="s">
        <v>43</v>
      </c>
      <c r="AZ3" s="824"/>
      <c r="BA3" s="824"/>
      <c r="BB3" s="824"/>
      <c r="BC3" s="824"/>
      <c r="BD3" s="824"/>
      <c r="BE3" s="824"/>
      <c r="BF3" s="825"/>
      <c r="BG3" s="826" t="s">
        <v>169</v>
      </c>
      <c r="BH3" s="824"/>
      <c r="BI3" s="824"/>
      <c r="BJ3" s="824"/>
      <c r="BK3" s="824"/>
      <c r="BL3" s="824"/>
      <c r="BM3" s="824"/>
      <c r="BN3" s="825"/>
      <c r="BO3" s="812" t="s">
        <v>170</v>
      </c>
      <c r="BP3" s="813"/>
      <c r="BQ3" s="813"/>
      <c r="BR3" s="813"/>
      <c r="BS3" s="813"/>
      <c r="BT3" s="813"/>
      <c r="BU3" s="817"/>
      <c r="BV3" s="826" t="s">
        <v>105</v>
      </c>
      <c r="BW3" s="824"/>
      <c r="BX3" s="824"/>
      <c r="BY3" s="824"/>
      <c r="BZ3" s="824"/>
      <c r="CA3" s="824"/>
      <c r="CB3" s="824"/>
      <c r="CC3" s="825"/>
      <c r="CD3" s="845" t="s">
        <v>274</v>
      </c>
      <c r="CE3" s="846"/>
      <c r="CF3" s="846"/>
      <c r="CG3" s="847"/>
      <c r="CH3" s="826" t="s">
        <v>91</v>
      </c>
      <c r="CI3" s="824"/>
      <c r="CJ3" s="824"/>
      <c r="CK3" s="824"/>
      <c r="CL3" s="824"/>
      <c r="CM3" s="824"/>
      <c r="CN3" s="824"/>
      <c r="CO3" s="824"/>
      <c r="CP3" s="812" t="s">
        <v>92</v>
      </c>
      <c r="CQ3" s="813"/>
      <c r="CR3" s="813"/>
      <c r="CS3" s="813"/>
      <c r="CT3" s="813"/>
      <c r="CU3" s="813"/>
      <c r="CV3" s="813"/>
      <c r="CW3" s="817"/>
      <c r="CX3" s="812" t="s">
        <v>93</v>
      </c>
      <c r="CY3" s="813"/>
      <c r="CZ3" s="813"/>
      <c r="DA3" s="813"/>
      <c r="DB3" s="813"/>
      <c r="DC3" s="813"/>
      <c r="DD3" s="813"/>
      <c r="DE3" s="817"/>
      <c r="DF3" s="812" t="s">
        <v>94</v>
      </c>
      <c r="DG3" s="813"/>
      <c r="DH3" s="813"/>
      <c r="DI3" s="813"/>
      <c r="DJ3" s="813"/>
      <c r="DK3" s="813"/>
      <c r="DL3" s="813"/>
      <c r="DM3" s="817"/>
      <c r="DN3" s="812" t="s">
        <v>43</v>
      </c>
      <c r="DO3" s="813"/>
      <c r="DP3" s="813"/>
      <c r="DQ3" s="813"/>
      <c r="DR3" s="813"/>
      <c r="DS3" s="813"/>
      <c r="DT3" s="813"/>
      <c r="DU3" s="817"/>
      <c r="DV3" s="826" t="s">
        <v>174</v>
      </c>
      <c r="DW3" s="824"/>
      <c r="DX3" s="824"/>
      <c r="DY3" s="824"/>
      <c r="DZ3" s="824"/>
      <c r="EA3" s="824"/>
      <c r="EB3" s="824"/>
      <c r="EC3" s="825"/>
      <c r="ED3" s="826" t="s">
        <v>85</v>
      </c>
      <c r="EE3" s="824"/>
      <c r="EF3" s="824"/>
      <c r="EG3" s="824"/>
      <c r="EH3" s="824"/>
      <c r="EI3" s="824"/>
      <c r="EJ3" s="824"/>
      <c r="EK3" s="825"/>
      <c r="EL3" s="826" t="s">
        <v>86</v>
      </c>
      <c r="EM3" s="824"/>
      <c r="EN3" s="824"/>
      <c r="EO3" s="824"/>
      <c r="EP3" s="824"/>
      <c r="EQ3" s="824"/>
      <c r="ER3" s="824"/>
      <c r="ES3" s="825"/>
      <c r="ET3" s="826" t="s">
        <v>87</v>
      </c>
      <c r="EU3" s="824"/>
      <c r="EV3" s="824"/>
      <c r="EW3" s="824"/>
      <c r="EX3" s="824"/>
      <c r="EY3" s="824"/>
      <c r="EZ3" s="824"/>
      <c r="FA3" s="825"/>
      <c r="FB3" s="826" t="s">
        <v>88</v>
      </c>
      <c r="FC3" s="824"/>
      <c r="FD3" s="824"/>
      <c r="FE3" s="824"/>
      <c r="FF3" s="824"/>
      <c r="FG3" s="824"/>
      <c r="FH3" s="824"/>
      <c r="FI3" s="825"/>
      <c r="FJ3" s="826" t="s">
        <v>297</v>
      </c>
      <c r="FK3" s="824"/>
      <c r="FL3" s="824"/>
      <c r="FM3" s="824"/>
      <c r="FN3" s="824"/>
      <c r="FO3" s="824"/>
      <c r="FP3" s="824"/>
      <c r="FQ3" s="825"/>
      <c r="FR3" s="826" t="s">
        <v>453</v>
      </c>
      <c r="FS3" s="824"/>
      <c r="FT3" s="824"/>
      <c r="FU3" s="824"/>
      <c r="FV3" s="824"/>
      <c r="FW3" s="824"/>
      <c r="FX3" s="824"/>
      <c r="FY3" s="825"/>
      <c r="FZ3" s="826" t="s">
        <v>89</v>
      </c>
      <c r="GA3" s="824"/>
      <c r="GB3" s="824"/>
      <c r="GC3" s="824"/>
      <c r="GD3" s="824"/>
      <c r="GE3" s="824"/>
      <c r="GF3" s="824"/>
      <c r="GG3" s="825"/>
      <c r="GH3" s="826" t="s">
        <v>43</v>
      </c>
      <c r="GI3" s="824"/>
      <c r="GJ3" s="824"/>
      <c r="GK3" s="824"/>
      <c r="GL3" s="824"/>
      <c r="GM3" s="824"/>
      <c r="GN3" s="824"/>
      <c r="GO3" s="825"/>
      <c r="GP3" s="27"/>
      <c r="GQ3" s="824" t="s">
        <v>435</v>
      </c>
      <c r="GR3" s="824"/>
      <c r="GS3" s="824"/>
      <c r="GT3" s="824"/>
      <c r="GU3" s="824"/>
      <c r="GV3" s="824"/>
      <c r="GW3" s="824"/>
      <c r="GX3" s="824"/>
      <c r="GY3" s="824"/>
      <c r="GZ3" s="824"/>
      <c r="HA3" s="824"/>
      <c r="HB3" s="824"/>
      <c r="HC3" s="824"/>
      <c r="HD3" s="824"/>
      <c r="HE3" s="824"/>
      <c r="HF3" s="825"/>
      <c r="HG3" s="965" t="s">
        <v>398</v>
      </c>
      <c r="HH3" s="965" t="s">
        <v>399</v>
      </c>
      <c r="HI3" s="926" t="s">
        <v>161</v>
      </c>
      <c r="HJ3" s="822" t="s">
        <v>162</v>
      </c>
      <c r="HK3" s="849" t="s">
        <v>405</v>
      </c>
      <c r="HL3" s="850"/>
      <c r="HM3" s="850"/>
      <c r="HN3" s="851"/>
      <c r="HO3" s="826" t="s">
        <v>106</v>
      </c>
      <c r="HP3" s="824"/>
      <c r="HQ3" s="824"/>
      <c r="HR3" s="824"/>
      <c r="HS3" s="824"/>
      <c r="HT3" s="824"/>
      <c r="HU3" s="824"/>
      <c r="HV3" s="825"/>
      <c r="HW3" s="826" t="s">
        <v>187</v>
      </c>
      <c r="HX3" s="824"/>
      <c r="HY3" s="824"/>
      <c r="HZ3" s="824"/>
      <c r="IA3" s="824"/>
      <c r="IB3" s="824"/>
      <c r="IC3" s="824"/>
      <c r="ID3" s="825"/>
      <c r="IE3" s="826" t="s">
        <v>107</v>
      </c>
      <c r="IF3" s="824"/>
      <c r="IG3" s="824"/>
      <c r="IH3" s="824"/>
      <c r="II3" s="824"/>
      <c r="IJ3" s="824"/>
      <c r="IK3" s="824"/>
      <c r="IL3" s="825"/>
      <c r="IM3" s="826" t="s">
        <v>188</v>
      </c>
      <c r="IN3" s="824"/>
      <c r="IO3" s="824"/>
      <c r="IP3" s="824"/>
      <c r="IQ3" s="824"/>
      <c r="IR3" s="824"/>
      <c r="IS3" s="824"/>
      <c r="IT3" s="825"/>
      <c r="IU3" s="826" t="s">
        <v>189</v>
      </c>
      <c r="IV3" s="824"/>
      <c r="IW3" s="824"/>
      <c r="IX3" s="824"/>
      <c r="IY3" s="824"/>
      <c r="IZ3" s="824"/>
      <c r="JA3" s="824"/>
      <c r="JB3" s="825"/>
      <c r="JC3" s="826" t="s">
        <v>186</v>
      </c>
      <c r="JD3" s="824"/>
      <c r="JE3" s="824"/>
      <c r="JF3" s="824"/>
      <c r="JG3" s="824"/>
      <c r="JH3" s="824"/>
      <c r="JI3" s="824"/>
      <c r="JJ3" s="825"/>
      <c r="JK3" s="826" t="s">
        <v>98</v>
      </c>
      <c r="JL3" s="824"/>
      <c r="JM3" s="824"/>
      <c r="JN3" s="824"/>
      <c r="JO3" s="824"/>
      <c r="JP3" s="824"/>
      <c r="JQ3" s="825"/>
      <c r="JR3" s="822" t="s">
        <v>102</v>
      </c>
      <c r="JS3" s="852" t="s">
        <v>414</v>
      </c>
      <c r="JT3" s="852"/>
      <c r="JU3" s="852"/>
      <c r="JV3" s="852" t="s">
        <v>417</v>
      </c>
      <c r="JW3" s="852"/>
      <c r="JX3" s="852"/>
      <c r="JY3" s="852" t="s">
        <v>418</v>
      </c>
      <c r="JZ3" s="852"/>
      <c r="KA3" s="852"/>
      <c r="KB3" s="812" t="s">
        <v>111</v>
      </c>
      <c r="KC3" s="813"/>
      <c r="KD3" s="813"/>
      <c r="KE3" s="813"/>
      <c r="KF3" s="813"/>
      <c r="KG3" s="813"/>
      <c r="KH3" s="813"/>
      <c r="KI3" s="813"/>
      <c r="KJ3" s="812" t="s">
        <v>114</v>
      </c>
      <c r="KK3" s="813"/>
      <c r="KL3" s="813"/>
      <c r="KM3" s="813"/>
      <c r="KN3" s="813"/>
      <c r="KO3" s="813"/>
      <c r="KP3" s="813"/>
      <c r="KQ3" s="813"/>
      <c r="KR3" s="812" t="s">
        <v>112</v>
      </c>
      <c r="KS3" s="813"/>
      <c r="KT3" s="813"/>
      <c r="KU3" s="813"/>
      <c r="KV3" s="813"/>
      <c r="KW3" s="813"/>
      <c r="KX3" s="813"/>
      <c r="KY3" s="813"/>
      <c r="KZ3" s="812" t="s">
        <v>113</v>
      </c>
      <c r="LA3" s="813"/>
      <c r="LB3" s="813"/>
      <c r="LC3" s="813"/>
      <c r="LD3" s="813"/>
      <c r="LE3" s="813"/>
      <c r="LF3" s="813"/>
      <c r="LG3" s="813"/>
      <c r="LH3" s="812" t="s">
        <v>115</v>
      </c>
      <c r="LI3" s="813"/>
      <c r="LJ3" s="813"/>
      <c r="LK3" s="813"/>
      <c r="LL3" s="813"/>
      <c r="LM3" s="813"/>
      <c r="LN3" s="813"/>
      <c r="LO3" s="813"/>
      <c r="LP3" s="812" t="s">
        <v>116</v>
      </c>
      <c r="LQ3" s="813"/>
      <c r="LR3" s="813"/>
      <c r="LS3" s="813"/>
      <c r="LT3" s="813"/>
      <c r="LU3" s="813"/>
      <c r="LV3" s="813"/>
      <c r="LW3" s="813"/>
      <c r="LX3" s="812" t="s">
        <v>117</v>
      </c>
      <c r="LY3" s="813"/>
      <c r="LZ3" s="813"/>
      <c r="MA3" s="813"/>
      <c r="MB3" s="813"/>
      <c r="MC3" s="813"/>
      <c r="MD3" s="813"/>
      <c r="ME3" s="813"/>
      <c r="MF3" s="812" t="s">
        <v>454</v>
      </c>
      <c r="MG3" s="813"/>
      <c r="MH3" s="813"/>
      <c r="MI3" s="813"/>
      <c r="MJ3" s="813"/>
      <c r="MK3" s="813"/>
      <c r="ML3" s="813"/>
      <c r="MM3" s="813"/>
      <c r="MN3" s="812" t="s">
        <v>457</v>
      </c>
      <c r="MO3" s="813"/>
      <c r="MP3" s="813"/>
      <c r="MQ3" s="813"/>
      <c r="MR3" s="813"/>
      <c r="MS3" s="813"/>
      <c r="MT3" s="813"/>
      <c r="MU3" s="813"/>
      <c r="MV3" s="812" t="s">
        <v>450</v>
      </c>
      <c r="MW3" s="813"/>
      <c r="MX3" s="813"/>
      <c r="MY3" s="813"/>
      <c r="MZ3" s="813"/>
      <c r="NA3" s="813"/>
      <c r="NB3" s="813"/>
      <c r="NC3" s="813"/>
      <c r="ND3" s="812" t="s">
        <v>124</v>
      </c>
      <c r="NE3" s="817"/>
      <c r="NF3" s="812" t="s">
        <v>125</v>
      </c>
      <c r="NG3" s="817"/>
      <c r="NH3" s="812" t="s">
        <v>128</v>
      </c>
      <c r="NI3" s="813"/>
      <c r="NJ3" s="817"/>
      <c r="NK3" s="818" t="s">
        <v>132</v>
      </c>
      <c r="NL3" s="960" t="s">
        <v>149</v>
      </c>
      <c r="NM3" s="960" t="s">
        <v>150</v>
      </c>
      <c r="NN3" s="960" t="s">
        <v>151</v>
      </c>
      <c r="NO3" s="960" t="s">
        <v>53</v>
      </c>
      <c r="NP3" s="962" t="s">
        <v>27</v>
      </c>
      <c r="NQ3" s="921" t="s">
        <v>180</v>
      </c>
      <c r="NR3" s="922"/>
      <c r="NS3" s="922"/>
      <c r="NT3" s="922"/>
      <c r="NU3" s="923"/>
      <c r="NV3" s="921" t="s">
        <v>44</v>
      </c>
      <c r="NW3" s="922"/>
      <c r="NX3" s="922"/>
      <c r="NY3" s="922"/>
      <c r="NZ3" s="923"/>
      <c r="OA3" s="921" t="s">
        <v>45</v>
      </c>
      <c r="OB3" s="922"/>
      <c r="OC3" s="922"/>
      <c r="OD3" s="922"/>
      <c r="OE3" s="923"/>
      <c r="OF3" s="921" t="s">
        <v>46</v>
      </c>
      <c r="OG3" s="922"/>
      <c r="OH3" s="922"/>
      <c r="OI3" s="922"/>
      <c r="OJ3" s="923"/>
      <c r="OK3" s="921" t="s">
        <v>47</v>
      </c>
      <c r="OL3" s="922"/>
      <c r="OM3" s="922"/>
      <c r="ON3" s="922"/>
      <c r="OO3" s="923"/>
      <c r="OP3" s="921" t="s">
        <v>148</v>
      </c>
      <c r="OQ3" s="922"/>
      <c r="OR3" s="922"/>
      <c r="OS3" s="922"/>
      <c r="OT3" s="923"/>
      <c r="OU3" s="921" t="s">
        <v>61</v>
      </c>
      <c r="OV3" s="922"/>
      <c r="OW3" s="922"/>
      <c r="OX3" s="922"/>
      <c r="OY3" s="923"/>
      <c r="OZ3" s="921" t="s">
        <v>69</v>
      </c>
      <c r="PA3" s="922"/>
      <c r="PB3" s="922"/>
      <c r="PC3" s="922"/>
      <c r="PD3" s="923"/>
      <c r="PE3" s="848" t="s">
        <v>401</v>
      </c>
      <c r="PF3" s="848"/>
      <c r="PG3" s="848"/>
      <c r="PH3" s="17"/>
      <c r="PI3" s="17"/>
    </row>
    <row r="4" spans="2:425" ht="43.5" customHeight="1" x14ac:dyDescent="0.15">
      <c r="B4" s="832"/>
      <c r="C4" s="831"/>
      <c r="D4" s="831"/>
      <c r="E4" s="833"/>
      <c r="F4" s="835"/>
      <c r="G4" s="831"/>
      <c r="H4" s="831"/>
      <c r="I4" s="830"/>
      <c r="J4" s="833" t="s">
        <v>152</v>
      </c>
      <c r="K4" s="834"/>
      <c r="L4" s="834"/>
      <c r="M4" s="835"/>
      <c r="N4" s="842"/>
      <c r="O4" s="843"/>
      <c r="P4" s="843"/>
      <c r="Q4" s="844"/>
      <c r="R4" s="830"/>
      <c r="S4" s="4" t="s">
        <v>77</v>
      </c>
      <c r="T4" s="4" t="s">
        <v>78</v>
      </c>
      <c r="U4" s="4" t="s">
        <v>79</v>
      </c>
      <c r="V4" s="4" t="s">
        <v>80</v>
      </c>
      <c r="W4" s="4" t="s">
        <v>81</v>
      </c>
      <c r="X4" s="4" t="s">
        <v>61</v>
      </c>
      <c r="Y4" s="4" t="s">
        <v>69</v>
      </c>
      <c r="Z4" s="18" t="s">
        <v>27</v>
      </c>
      <c r="AA4" s="4" t="s">
        <v>77</v>
      </c>
      <c r="AB4" s="4" t="s">
        <v>78</v>
      </c>
      <c r="AC4" s="4" t="s">
        <v>79</v>
      </c>
      <c r="AD4" s="4" t="s">
        <v>80</v>
      </c>
      <c r="AE4" s="4" t="s">
        <v>81</v>
      </c>
      <c r="AF4" s="4" t="s">
        <v>61</v>
      </c>
      <c r="AG4" s="4" t="s">
        <v>69</v>
      </c>
      <c r="AH4" s="18" t="s">
        <v>27</v>
      </c>
      <c r="AI4" s="4" t="s">
        <v>77</v>
      </c>
      <c r="AJ4" s="4" t="s">
        <v>78</v>
      </c>
      <c r="AK4" s="4" t="s">
        <v>79</v>
      </c>
      <c r="AL4" s="4" t="s">
        <v>80</v>
      </c>
      <c r="AM4" s="4" t="s">
        <v>81</v>
      </c>
      <c r="AN4" s="4" t="s">
        <v>61</v>
      </c>
      <c r="AO4" s="4" t="s">
        <v>69</v>
      </c>
      <c r="AP4" s="18" t="s">
        <v>27</v>
      </c>
      <c r="AQ4" s="4" t="s">
        <v>77</v>
      </c>
      <c r="AR4" s="4" t="s">
        <v>78</v>
      </c>
      <c r="AS4" s="4" t="s">
        <v>79</v>
      </c>
      <c r="AT4" s="4" t="s">
        <v>80</v>
      </c>
      <c r="AU4" s="4" t="s">
        <v>81</v>
      </c>
      <c r="AV4" s="4" t="s">
        <v>61</v>
      </c>
      <c r="AW4" s="4" t="s">
        <v>69</v>
      </c>
      <c r="AX4" s="18" t="s">
        <v>27</v>
      </c>
      <c r="AY4" s="18" t="s">
        <v>77</v>
      </c>
      <c r="AZ4" s="18" t="s">
        <v>78</v>
      </c>
      <c r="BA4" s="18" t="s">
        <v>79</v>
      </c>
      <c r="BB4" s="18" t="s">
        <v>80</v>
      </c>
      <c r="BC4" s="18" t="s">
        <v>81</v>
      </c>
      <c r="BD4" s="18" t="s">
        <v>61</v>
      </c>
      <c r="BE4" s="18" t="s">
        <v>69</v>
      </c>
      <c r="BF4" s="18" t="s">
        <v>27</v>
      </c>
      <c r="BG4" s="18" t="s">
        <v>77</v>
      </c>
      <c r="BH4" s="18" t="s">
        <v>78</v>
      </c>
      <c r="BI4" s="18" t="s">
        <v>79</v>
      </c>
      <c r="BJ4" s="18" t="s">
        <v>80</v>
      </c>
      <c r="BK4" s="18" t="s">
        <v>81</v>
      </c>
      <c r="BL4" s="18" t="s">
        <v>61</v>
      </c>
      <c r="BM4" s="18" t="s">
        <v>69</v>
      </c>
      <c r="BN4" s="18" t="s">
        <v>27</v>
      </c>
      <c r="BO4" s="4" t="s">
        <v>294</v>
      </c>
      <c r="BP4" s="4" t="s">
        <v>295</v>
      </c>
      <c r="BQ4" s="4" t="s">
        <v>419</v>
      </c>
      <c r="BR4" s="4" t="s">
        <v>171</v>
      </c>
      <c r="BS4" s="4" t="s">
        <v>48</v>
      </c>
      <c r="BT4" s="4" t="s">
        <v>420</v>
      </c>
      <c r="BU4" s="18" t="s">
        <v>27</v>
      </c>
      <c r="BV4" s="4" t="s">
        <v>77</v>
      </c>
      <c r="BW4" s="4" t="s">
        <v>78</v>
      </c>
      <c r="BX4" s="4" t="s">
        <v>79</v>
      </c>
      <c r="BY4" s="4" t="s">
        <v>80</v>
      </c>
      <c r="BZ4" s="4" t="s">
        <v>81</v>
      </c>
      <c r="CA4" s="4" t="s">
        <v>61</v>
      </c>
      <c r="CB4" s="4" t="s">
        <v>69</v>
      </c>
      <c r="CC4" s="18" t="s">
        <v>27</v>
      </c>
      <c r="CD4" s="498" t="s">
        <v>446</v>
      </c>
      <c r="CE4" s="498" t="s">
        <v>447</v>
      </c>
      <c r="CF4" s="498" t="s">
        <v>448</v>
      </c>
      <c r="CG4" s="498" t="s">
        <v>449</v>
      </c>
      <c r="CH4" s="4" t="s">
        <v>77</v>
      </c>
      <c r="CI4" s="4" t="s">
        <v>78</v>
      </c>
      <c r="CJ4" s="4" t="s">
        <v>79</v>
      </c>
      <c r="CK4" s="4" t="s">
        <v>80</v>
      </c>
      <c r="CL4" s="4" t="s">
        <v>81</v>
      </c>
      <c r="CM4" s="4" t="s">
        <v>61</v>
      </c>
      <c r="CN4" s="4" t="s">
        <v>69</v>
      </c>
      <c r="CO4" s="18" t="s">
        <v>27</v>
      </c>
      <c r="CP4" s="4" t="s">
        <v>77</v>
      </c>
      <c r="CQ4" s="4" t="s">
        <v>78</v>
      </c>
      <c r="CR4" s="4" t="s">
        <v>79</v>
      </c>
      <c r="CS4" s="4" t="s">
        <v>80</v>
      </c>
      <c r="CT4" s="4" t="s">
        <v>81</v>
      </c>
      <c r="CU4" s="4" t="s">
        <v>61</v>
      </c>
      <c r="CV4" s="4" t="s">
        <v>69</v>
      </c>
      <c r="CW4" s="18" t="s">
        <v>27</v>
      </c>
      <c r="CX4" s="4" t="s">
        <v>77</v>
      </c>
      <c r="CY4" s="4" t="s">
        <v>78</v>
      </c>
      <c r="CZ4" s="4" t="s">
        <v>79</v>
      </c>
      <c r="DA4" s="4" t="s">
        <v>80</v>
      </c>
      <c r="DB4" s="4" t="s">
        <v>81</v>
      </c>
      <c r="DC4" s="4" t="s">
        <v>61</v>
      </c>
      <c r="DD4" s="4" t="s">
        <v>69</v>
      </c>
      <c r="DE4" s="18" t="s">
        <v>27</v>
      </c>
      <c r="DF4" s="4" t="s">
        <v>77</v>
      </c>
      <c r="DG4" s="4" t="s">
        <v>78</v>
      </c>
      <c r="DH4" s="4" t="s">
        <v>79</v>
      </c>
      <c r="DI4" s="4" t="s">
        <v>80</v>
      </c>
      <c r="DJ4" s="4" t="s">
        <v>81</v>
      </c>
      <c r="DK4" s="4" t="s">
        <v>61</v>
      </c>
      <c r="DL4" s="4" t="s">
        <v>69</v>
      </c>
      <c r="DM4" s="18" t="s">
        <v>27</v>
      </c>
      <c r="DN4" s="18" t="s">
        <v>77</v>
      </c>
      <c r="DO4" s="18" t="s">
        <v>78</v>
      </c>
      <c r="DP4" s="18" t="s">
        <v>79</v>
      </c>
      <c r="DQ4" s="18" t="s">
        <v>80</v>
      </c>
      <c r="DR4" s="18" t="s">
        <v>81</v>
      </c>
      <c r="DS4" s="18" t="s">
        <v>61</v>
      </c>
      <c r="DT4" s="18" t="s">
        <v>69</v>
      </c>
      <c r="DU4" s="18" t="s">
        <v>27</v>
      </c>
      <c r="DV4" s="4" t="s">
        <v>77</v>
      </c>
      <c r="DW4" s="4" t="s">
        <v>78</v>
      </c>
      <c r="DX4" s="4" t="s">
        <v>79</v>
      </c>
      <c r="DY4" s="4" t="s">
        <v>80</v>
      </c>
      <c r="DZ4" s="4" t="s">
        <v>81</v>
      </c>
      <c r="EA4" s="4" t="s">
        <v>61</v>
      </c>
      <c r="EB4" s="4" t="s">
        <v>69</v>
      </c>
      <c r="EC4" s="18" t="s">
        <v>27</v>
      </c>
      <c r="ED4" s="4" t="s">
        <v>77</v>
      </c>
      <c r="EE4" s="4" t="s">
        <v>78</v>
      </c>
      <c r="EF4" s="4" t="s">
        <v>79</v>
      </c>
      <c r="EG4" s="4" t="s">
        <v>80</v>
      </c>
      <c r="EH4" s="4" t="s">
        <v>81</v>
      </c>
      <c r="EI4" s="4" t="s">
        <v>61</v>
      </c>
      <c r="EJ4" s="4" t="s">
        <v>69</v>
      </c>
      <c r="EK4" s="18" t="s">
        <v>27</v>
      </c>
      <c r="EL4" s="4" t="s">
        <v>77</v>
      </c>
      <c r="EM4" s="4" t="s">
        <v>78</v>
      </c>
      <c r="EN4" s="4" t="s">
        <v>79</v>
      </c>
      <c r="EO4" s="4" t="s">
        <v>80</v>
      </c>
      <c r="EP4" s="4" t="s">
        <v>81</v>
      </c>
      <c r="EQ4" s="4" t="s">
        <v>61</v>
      </c>
      <c r="ER4" s="4" t="s">
        <v>69</v>
      </c>
      <c r="ES4" s="18" t="s">
        <v>27</v>
      </c>
      <c r="ET4" s="4" t="s">
        <v>77</v>
      </c>
      <c r="EU4" s="4" t="s">
        <v>78</v>
      </c>
      <c r="EV4" s="4" t="s">
        <v>79</v>
      </c>
      <c r="EW4" s="4" t="s">
        <v>80</v>
      </c>
      <c r="EX4" s="4" t="s">
        <v>81</v>
      </c>
      <c r="EY4" s="4" t="s">
        <v>61</v>
      </c>
      <c r="EZ4" s="4" t="s">
        <v>69</v>
      </c>
      <c r="FA4" s="18" t="s">
        <v>27</v>
      </c>
      <c r="FB4" s="4" t="s">
        <v>77</v>
      </c>
      <c r="FC4" s="4" t="s">
        <v>78</v>
      </c>
      <c r="FD4" s="4" t="s">
        <v>79</v>
      </c>
      <c r="FE4" s="4" t="s">
        <v>80</v>
      </c>
      <c r="FF4" s="4" t="s">
        <v>81</v>
      </c>
      <c r="FG4" s="4" t="s">
        <v>61</v>
      </c>
      <c r="FH4" s="4" t="s">
        <v>69</v>
      </c>
      <c r="FI4" s="18" t="s">
        <v>27</v>
      </c>
      <c r="FJ4" s="4" t="s">
        <v>77</v>
      </c>
      <c r="FK4" s="4" t="s">
        <v>78</v>
      </c>
      <c r="FL4" s="4" t="s">
        <v>79</v>
      </c>
      <c r="FM4" s="4" t="s">
        <v>80</v>
      </c>
      <c r="FN4" s="4" t="s">
        <v>81</v>
      </c>
      <c r="FO4" s="4" t="s">
        <v>61</v>
      </c>
      <c r="FP4" s="4" t="s">
        <v>69</v>
      </c>
      <c r="FQ4" s="18" t="s">
        <v>27</v>
      </c>
      <c r="FR4" s="4" t="s">
        <v>77</v>
      </c>
      <c r="FS4" s="4" t="s">
        <v>78</v>
      </c>
      <c r="FT4" s="4" t="s">
        <v>79</v>
      </c>
      <c r="FU4" s="4" t="s">
        <v>80</v>
      </c>
      <c r="FV4" s="4" t="s">
        <v>81</v>
      </c>
      <c r="FW4" s="4" t="s">
        <v>61</v>
      </c>
      <c r="FX4" s="4" t="s">
        <v>69</v>
      </c>
      <c r="FY4" s="18" t="s">
        <v>27</v>
      </c>
      <c r="FZ4" s="4" t="s">
        <v>77</v>
      </c>
      <c r="GA4" s="4" t="s">
        <v>78</v>
      </c>
      <c r="GB4" s="4" t="s">
        <v>79</v>
      </c>
      <c r="GC4" s="4" t="s">
        <v>80</v>
      </c>
      <c r="GD4" s="4" t="s">
        <v>81</v>
      </c>
      <c r="GE4" s="4" t="s">
        <v>61</v>
      </c>
      <c r="GF4" s="4" t="s">
        <v>69</v>
      </c>
      <c r="GG4" s="18" t="s">
        <v>27</v>
      </c>
      <c r="GH4" s="18" t="s">
        <v>77</v>
      </c>
      <c r="GI4" s="18" t="s">
        <v>78</v>
      </c>
      <c r="GJ4" s="18" t="s">
        <v>79</v>
      </c>
      <c r="GK4" s="18" t="s">
        <v>80</v>
      </c>
      <c r="GL4" s="18" t="s">
        <v>81</v>
      </c>
      <c r="GM4" s="18" t="s">
        <v>61</v>
      </c>
      <c r="GN4" s="18" t="s">
        <v>69</v>
      </c>
      <c r="GO4" s="18" t="s">
        <v>27</v>
      </c>
      <c r="GP4" s="18" t="s">
        <v>191</v>
      </c>
      <c r="GQ4" s="12" t="s">
        <v>154</v>
      </c>
      <c r="GR4" s="12" t="s">
        <v>155</v>
      </c>
      <c r="GS4" s="12" t="s">
        <v>175</v>
      </c>
      <c r="GT4" s="12" t="s">
        <v>176</v>
      </c>
      <c r="GU4" s="12" t="s">
        <v>177</v>
      </c>
      <c r="GV4" s="12" t="s">
        <v>156</v>
      </c>
      <c r="GW4" s="12" t="s">
        <v>157</v>
      </c>
      <c r="GX4" s="12" t="s">
        <v>178</v>
      </c>
      <c r="GY4" s="12" t="s">
        <v>158</v>
      </c>
      <c r="GZ4" s="12" t="s">
        <v>181</v>
      </c>
      <c r="HA4" s="12" t="s">
        <v>182</v>
      </c>
      <c r="HB4" s="12" t="s">
        <v>183</v>
      </c>
      <c r="HC4" s="12" t="s">
        <v>184</v>
      </c>
      <c r="HD4" s="12" t="s">
        <v>159</v>
      </c>
      <c r="HE4" s="12" t="s">
        <v>160</v>
      </c>
      <c r="HF4" s="19" t="s">
        <v>27</v>
      </c>
      <c r="HG4" s="966"/>
      <c r="HH4" s="966"/>
      <c r="HI4" s="964"/>
      <c r="HJ4" s="823"/>
      <c r="HK4" s="478" t="s">
        <v>406</v>
      </c>
      <c r="HL4" s="8" t="s">
        <v>407</v>
      </c>
      <c r="HM4" s="8" t="s">
        <v>408</v>
      </c>
      <c r="HN4" s="8" t="s">
        <v>409</v>
      </c>
      <c r="HO4" s="4" t="s">
        <v>77</v>
      </c>
      <c r="HP4" s="4" t="s">
        <v>78</v>
      </c>
      <c r="HQ4" s="4" t="s">
        <v>79</v>
      </c>
      <c r="HR4" s="4" t="s">
        <v>80</v>
      </c>
      <c r="HS4" s="4" t="s">
        <v>81</v>
      </c>
      <c r="HT4" s="4" t="s">
        <v>61</v>
      </c>
      <c r="HU4" s="4" t="s">
        <v>69</v>
      </c>
      <c r="HV4" s="18" t="s">
        <v>27</v>
      </c>
      <c r="HW4" s="4" t="s">
        <v>77</v>
      </c>
      <c r="HX4" s="4" t="s">
        <v>78</v>
      </c>
      <c r="HY4" s="4" t="s">
        <v>79</v>
      </c>
      <c r="HZ4" s="4" t="s">
        <v>80</v>
      </c>
      <c r="IA4" s="4" t="s">
        <v>81</v>
      </c>
      <c r="IB4" s="4" t="s">
        <v>61</v>
      </c>
      <c r="IC4" s="4" t="s">
        <v>69</v>
      </c>
      <c r="ID4" s="18" t="s">
        <v>27</v>
      </c>
      <c r="IE4" s="4" t="s">
        <v>77</v>
      </c>
      <c r="IF4" s="4" t="s">
        <v>78</v>
      </c>
      <c r="IG4" s="4" t="s">
        <v>79</v>
      </c>
      <c r="IH4" s="4" t="s">
        <v>80</v>
      </c>
      <c r="II4" s="4" t="s">
        <v>81</v>
      </c>
      <c r="IJ4" s="4" t="s">
        <v>61</v>
      </c>
      <c r="IK4" s="4" t="s">
        <v>69</v>
      </c>
      <c r="IL4" s="18" t="s">
        <v>27</v>
      </c>
      <c r="IM4" s="4" t="s">
        <v>77</v>
      </c>
      <c r="IN4" s="4" t="s">
        <v>78</v>
      </c>
      <c r="IO4" s="4" t="s">
        <v>79</v>
      </c>
      <c r="IP4" s="4" t="s">
        <v>80</v>
      </c>
      <c r="IQ4" s="4" t="s">
        <v>81</v>
      </c>
      <c r="IR4" s="4" t="s">
        <v>61</v>
      </c>
      <c r="IS4" s="4" t="s">
        <v>69</v>
      </c>
      <c r="IT4" s="18" t="s">
        <v>27</v>
      </c>
      <c r="IU4" s="4" t="s">
        <v>77</v>
      </c>
      <c r="IV4" s="4" t="s">
        <v>78</v>
      </c>
      <c r="IW4" s="4" t="s">
        <v>79</v>
      </c>
      <c r="IX4" s="4" t="s">
        <v>80</v>
      </c>
      <c r="IY4" s="4" t="s">
        <v>81</v>
      </c>
      <c r="IZ4" s="4" t="s">
        <v>61</v>
      </c>
      <c r="JA4" s="4" t="s">
        <v>69</v>
      </c>
      <c r="JB4" s="18" t="s">
        <v>27</v>
      </c>
      <c r="JC4" s="4" t="s">
        <v>77</v>
      </c>
      <c r="JD4" s="4" t="s">
        <v>78</v>
      </c>
      <c r="JE4" s="4" t="s">
        <v>79</v>
      </c>
      <c r="JF4" s="4" t="s">
        <v>80</v>
      </c>
      <c r="JG4" s="4" t="s">
        <v>81</v>
      </c>
      <c r="JH4" s="4" t="s">
        <v>61</v>
      </c>
      <c r="JI4" s="4" t="s">
        <v>69</v>
      </c>
      <c r="JJ4" s="18" t="s">
        <v>27</v>
      </c>
      <c r="JK4" s="7" t="s">
        <v>96</v>
      </c>
      <c r="JL4" s="8" t="s">
        <v>97</v>
      </c>
      <c r="JM4" s="8" t="s">
        <v>99</v>
      </c>
      <c r="JN4" s="8" t="s">
        <v>100</v>
      </c>
      <c r="JO4" s="8" t="s">
        <v>101</v>
      </c>
      <c r="JP4" s="7" t="s">
        <v>108</v>
      </c>
      <c r="JQ4" s="20" t="s">
        <v>43</v>
      </c>
      <c r="JR4" s="823"/>
      <c r="JS4" s="8" t="s">
        <v>413</v>
      </c>
      <c r="JT4" s="8" t="s">
        <v>415</v>
      </c>
      <c r="JU4" s="8" t="s">
        <v>416</v>
      </c>
      <c r="JV4" s="8" t="s">
        <v>413</v>
      </c>
      <c r="JW4" s="8" t="s">
        <v>415</v>
      </c>
      <c r="JX4" s="8" t="s">
        <v>416</v>
      </c>
      <c r="JY4" s="8" t="s">
        <v>413</v>
      </c>
      <c r="JZ4" s="8" t="s">
        <v>415</v>
      </c>
      <c r="KA4" s="8" t="s">
        <v>416</v>
      </c>
      <c r="KB4" s="11" t="s">
        <v>109</v>
      </c>
      <c r="KC4" s="4" t="s">
        <v>77</v>
      </c>
      <c r="KD4" s="4" t="s">
        <v>78</v>
      </c>
      <c r="KE4" s="4" t="s">
        <v>79</v>
      </c>
      <c r="KF4" s="4" t="s">
        <v>80</v>
      </c>
      <c r="KG4" s="4" t="s">
        <v>81</v>
      </c>
      <c r="KH4" s="4" t="s">
        <v>61</v>
      </c>
      <c r="KI4" s="4" t="s">
        <v>69</v>
      </c>
      <c r="KJ4" s="11" t="s">
        <v>109</v>
      </c>
      <c r="KK4" s="4" t="s">
        <v>77</v>
      </c>
      <c r="KL4" s="4" t="s">
        <v>78</v>
      </c>
      <c r="KM4" s="4" t="s">
        <v>79</v>
      </c>
      <c r="KN4" s="4" t="s">
        <v>80</v>
      </c>
      <c r="KO4" s="4" t="s">
        <v>81</v>
      </c>
      <c r="KP4" s="4" t="s">
        <v>61</v>
      </c>
      <c r="KQ4" s="4" t="s">
        <v>69</v>
      </c>
      <c r="KR4" s="11" t="s">
        <v>109</v>
      </c>
      <c r="KS4" s="4" t="s">
        <v>77</v>
      </c>
      <c r="KT4" s="4" t="s">
        <v>78</v>
      </c>
      <c r="KU4" s="4" t="s">
        <v>79</v>
      </c>
      <c r="KV4" s="4" t="s">
        <v>80</v>
      </c>
      <c r="KW4" s="4" t="s">
        <v>81</v>
      </c>
      <c r="KX4" s="4" t="s">
        <v>61</v>
      </c>
      <c r="KY4" s="4" t="s">
        <v>69</v>
      </c>
      <c r="KZ4" s="11" t="s">
        <v>109</v>
      </c>
      <c r="LA4" s="4" t="s">
        <v>77</v>
      </c>
      <c r="LB4" s="4" t="s">
        <v>78</v>
      </c>
      <c r="LC4" s="4" t="s">
        <v>79</v>
      </c>
      <c r="LD4" s="4" t="s">
        <v>80</v>
      </c>
      <c r="LE4" s="4" t="s">
        <v>81</v>
      </c>
      <c r="LF4" s="4" t="s">
        <v>61</v>
      </c>
      <c r="LG4" s="4" t="s">
        <v>69</v>
      </c>
      <c r="LH4" s="11" t="s">
        <v>109</v>
      </c>
      <c r="LI4" s="4" t="s">
        <v>77</v>
      </c>
      <c r="LJ4" s="4" t="s">
        <v>78</v>
      </c>
      <c r="LK4" s="4" t="s">
        <v>79</v>
      </c>
      <c r="LL4" s="4" t="s">
        <v>80</v>
      </c>
      <c r="LM4" s="4" t="s">
        <v>81</v>
      </c>
      <c r="LN4" s="4" t="s">
        <v>61</v>
      </c>
      <c r="LO4" s="4" t="s">
        <v>69</v>
      </c>
      <c r="LP4" s="11" t="s">
        <v>109</v>
      </c>
      <c r="LQ4" s="4" t="s">
        <v>77</v>
      </c>
      <c r="LR4" s="4" t="s">
        <v>78</v>
      </c>
      <c r="LS4" s="4" t="s">
        <v>79</v>
      </c>
      <c r="LT4" s="4" t="s">
        <v>80</v>
      </c>
      <c r="LU4" s="4" t="s">
        <v>81</v>
      </c>
      <c r="LV4" s="4" t="s">
        <v>61</v>
      </c>
      <c r="LW4" s="4" t="s">
        <v>69</v>
      </c>
      <c r="LX4" s="11" t="s">
        <v>109</v>
      </c>
      <c r="LY4" s="4" t="s">
        <v>77</v>
      </c>
      <c r="LZ4" s="4" t="s">
        <v>78</v>
      </c>
      <c r="MA4" s="4" t="s">
        <v>79</v>
      </c>
      <c r="MB4" s="4" t="s">
        <v>80</v>
      </c>
      <c r="MC4" s="4" t="s">
        <v>81</v>
      </c>
      <c r="MD4" s="4" t="s">
        <v>61</v>
      </c>
      <c r="ME4" s="4" t="s">
        <v>69</v>
      </c>
      <c r="MF4" s="11" t="s">
        <v>109</v>
      </c>
      <c r="MG4" s="4" t="s">
        <v>77</v>
      </c>
      <c r="MH4" s="4" t="s">
        <v>78</v>
      </c>
      <c r="MI4" s="4" t="s">
        <v>79</v>
      </c>
      <c r="MJ4" s="4" t="s">
        <v>80</v>
      </c>
      <c r="MK4" s="4" t="s">
        <v>81</v>
      </c>
      <c r="ML4" s="4" t="s">
        <v>61</v>
      </c>
      <c r="MM4" s="4" t="s">
        <v>69</v>
      </c>
      <c r="MN4" s="11" t="s">
        <v>109</v>
      </c>
      <c r="MO4" s="4" t="s">
        <v>77</v>
      </c>
      <c r="MP4" s="4" t="s">
        <v>78</v>
      </c>
      <c r="MQ4" s="4" t="s">
        <v>79</v>
      </c>
      <c r="MR4" s="4" t="s">
        <v>80</v>
      </c>
      <c r="MS4" s="4" t="s">
        <v>81</v>
      </c>
      <c r="MT4" s="4" t="s">
        <v>61</v>
      </c>
      <c r="MU4" s="4" t="s">
        <v>69</v>
      </c>
      <c r="MV4" s="11" t="s">
        <v>109</v>
      </c>
      <c r="MW4" s="18" t="s">
        <v>77</v>
      </c>
      <c r="MX4" s="18" t="s">
        <v>78</v>
      </c>
      <c r="MY4" s="18" t="s">
        <v>79</v>
      </c>
      <c r="MZ4" s="18" t="s">
        <v>80</v>
      </c>
      <c r="NA4" s="18" t="s">
        <v>81</v>
      </c>
      <c r="NB4" s="18" t="s">
        <v>61</v>
      </c>
      <c r="NC4" s="18" t="s">
        <v>69</v>
      </c>
      <c r="ND4" s="4" t="s">
        <v>120</v>
      </c>
      <c r="NE4" s="4" t="s">
        <v>119</v>
      </c>
      <c r="NF4" s="10" t="s">
        <v>122</v>
      </c>
      <c r="NG4" s="10" t="s">
        <v>123</v>
      </c>
      <c r="NH4" s="12" t="s">
        <v>54</v>
      </c>
      <c r="NI4" s="12" t="s">
        <v>55</v>
      </c>
      <c r="NJ4" s="13" t="s">
        <v>129</v>
      </c>
      <c r="NK4" s="819"/>
      <c r="NL4" s="961"/>
      <c r="NM4" s="961"/>
      <c r="NN4" s="961"/>
      <c r="NO4" s="961"/>
      <c r="NP4" s="963"/>
      <c r="NQ4" s="26" t="s">
        <v>49</v>
      </c>
      <c r="NR4" s="26" t="s">
        <v>50</v>
      </c>
      <c r="NS4" s="26" t="s">
        <v>51</v>
      </c>
      <c r="NT4" s="26" t="s">
        <v>52</v>
      </c>
      <c r="NU4" s="479" t="s">
        <v>27</v>
      </c>
      <c r="NV4" s="26" t="s">
        <v>49</v>
      </c>
      <c r="NW4" s="26" t="s">
        <v>50</v>
      </c>
      <c r="NX4" s="26" t="s">
        <v>51</v>
      </c>
      <c r="NY4" s="26" t="s">
        <v>52</v>
      </c>
      <c r="NZ4" s="479" t="s">
        <v>27</v>
      </c>
      <c r="OA4" s="26" t="s">
        <v>49</v>
      </c>
      <c r="OB4" s="26" t="s">
        <v>50</v>
      </c>
      <c r="OC4" s="26" t="s">
        <v>51</v>
      </c>
      <c r="OD4" s="26" t="s">
        <v>52</v>
      </c>
      <c r="OE4" s="479" t="s">
        <v>27</v>
      </c>
      <c r="OF4" s="26" t="s">
        <v>49</v>
      </c>
      <c r="OG4" s="26" t="s">
        <v>50</v>
      </c>
      <c r="OH4" s="26" t="s">
        <v>51</v>
      </c>
      <c r="OI4" s="26" t="s">
        <v>52</v>
      </c>
      <c r="OJ4" s="479" t="s">
        <v>27</v>
      </c>
      <c r="OK4" s="26" t="s">
        <v>49</v>
      </c>
      <c r="OL4" s="26" t="s">
        <v>50</v>
      </c>
      <c r="OM4" s="26" t="s">
        <v>51</v>
      </c>
      <c r="ON4" s="26" t="s">
        <v>52</v>
      </c>
      <c r="OO4" s="479" t="s">
        <v>27</v>
      </c>
      <c r="OP4" s="26" t="s">
        <v>49</v>
      </c>
      <c r="OQ4" s="26" t="s">
        <v>50</v>
      </c>
      <c r="OR4" s="26" t="s">
        <v>51</v>
      </c>
      <c r="OS4" s="26" t="s">
        <v>52</v>
      </c>
      <c r="OT4" s="26" t="s">
        <v>27</v>
      </c>
      <c r="OU4" s="479" t="s">
        <v>49</v>
      </c>
      <c r="OV4" s="26" t="s">
        <v>50</v>
      </c>
      <c r="OW4" s="26" t="s">
        <v>51</v>
      </c>
      <c r="OX4" s="26" t="s">
        <v>52</v>
      </c>
      <c r="OY4" s="479" t="s">
        <v>27</v>
      </c>
      <c r="OZ4" s="26" t="s">
        <v>49</v>
      </c>
      <c r="PA4" s="26" t="s">
        <v>50</v>
      </c>
      <c r="PB4" s="26" t="s">
        <v>51</v>
      </c>
      <c r="PC4" s="26" t="s">
        <v>52</v>
      </c>
      <c r="PD4" s="26" t="s">
        <v>27</v>
      </c>
      <c r="PE4" s="476" t="s">
        <v>402</v>
      </c>
      <c r="PF4" s="477" t="s">
        <v>403</v>
      </c>
      <c r="PG4" s="477" t="s">
        <v>404</v>
      </c>
      <c r="PH4" s="17"/>
      <c r="PI4" s="17"/>
    </row>
    <row r="5" spans="2:425" s="518" customFormat="1" ht="20.100000000000001" customHeight="1" x14ac:dyDescent="0.15">
      <c r="B5" s="516">
        <f>就労継続支援Ｂ型事業!D15</f>
        <v>0</v>
      </c>
      <c r="C5" s="516">
        <f>就労継続支援Ｂ型事業!D16</f>
        <v>0</v>
      </c>
      <c r="D5" s="516">
        <f>就労継続支援Ｂ型事業!D17</f>
        <v>0</v>
      </c>
      <c r="E5" s="519">
        <f>就労継続支援Ｂ型事業!D18</f>
        <v>0</v>
      </c>
      <c r="F5" s="519">
        <f>就労継続支援Ｂ型事業!F18</f>
        <v>0</v>
      </c>
      <c r="G5" s="520">
        <f>就労継続支援Ｂ型事業!J18</f>
        <v>0</v>
      </c>
      <c r="H5" s="516">
        <f>就労継続支援Ｂ型事業!D19</f>
        <v>0</v>
      </c>
      <c r="I5" s="516">
        <f>就労継続支援Ｂ型事業!C27</f>
        <v>0</v>
      </c>
      <c r="J5" s="516">
        <f>就労継続支援Ｂ型事業!C30</f>
        <v>0</v>
      </c>
      <c r="K5" s="516">
        <f>就労継続支援Ｂ型事業!D30</f>
        <v>0</v>
      </c>
      <c r="L5" s="516">
        <f>就労継続支援Ｂ型事業!C31</f>
        <v>0</v>
      </c>
      <c r="M5" s="516">
        <f>就労継続支援Ｂ型事業!D31</f>
        <v>0</v>
      </c>
      <c r="N5" s="517">
        <f>就労継続支援Ｂ型事業!C34</f>
        <v>0</v>
      </c>
      <c r="O5" s="517">
        <f>就労継続支援Ｂ型事業!D34</f>
        <v>0</v>
      </c>
      <c r="P5" s="517">
        <f>就労継続支援Ｂ型事業!C35</f>
        <v>0</v>
      </c>
      <c r="Q5" s="517">
        <f>就労継続支援Ｂ型事業!D35</f>
        <v>0</v>
      </c>
      <c r="R5" s="513">
        <f>就労継続支援Ｂ型事業!C39</f>
        <v>0</v>
      </c>
      <c r="S5" s="513">
        <f>就労継続支援Ｂ型事業!B44</f>
        <v>0</v>
      </c>
      <c r="T5" s="513">
        <f>就労継続支援Ｂ型事業!B45</f>
        <v>0</v>
      </c>
      <c r="U5" s="513">
        <f>就労継続支援Ｂ型事業!B46</f>
        <v>0</v>
      </c>
      <c r="V5" s="513">
        <f>就労継続支援Ｂ型事業!B47</f>
        <v>0</v>
      </c>
      <c r="W5" s="513">
        <f>就労継続支援Ｂ型事業!B48</f>
        <v>0</v>
      </c>
      <c r="X5" s="513">
        <f>就労継続支援Ｂ型事業!B49</f>
        <v>0</v>
      </c>
      <c r="Y5" s="513">
        <f>就労継続支援Ｂ型事業!B50</f>
        <v>0</v>
      </c>
      <c r="Z5" s="513">
        <f>就労継続支援Ｂ型事業!B51</f>
        <v>0</v>
      </c>
      <c r="AA5" s="513">
        <f>就労継続支援Ｂ型事業!D44</f>
        <v>0</v>
      </c>
      <c r="AB5" s="513">
        <f>就労継続支援Ｂ型事業!D45</f>
        <v>0</v>
      </c>
      <c r="AC5" s="513">
        <f>就労継続支援Ｂ型事業!D46</f>
        <v>0</v>
      </c>
      <c r="AD5" s="513">
        <f>就労継続支援Ｂ型事業!D47</f>
        <v>0</v>
      </c>
      <c r="AE5" s="513">
        <f>就労継続支援Ｂ型事業!D48</f>
        <v>0</v>
      </c>
      <c r="AF5" s="513">
        <f>就労継続支援Ｂ型事業!D49</f>
        <v>0</v>
      </c>
      <c r="AG5" s="513">
        <f>就労継続支援Ｂ型事業!D50</f>
        <v>0</v>
      </c>
      <c r="AH5" s="513">
        <f>就労継続支援Ｂ型事業!D51</f>
        <v>0</v>
      </c>
      <c r="AI5" s="513">
        <f>就労継続支援Ｂ型事業!F44</f>
        <v>0</v>
      </c>
      <c r="AJ5" s="513">
        <f>就労継続支援Ｂ型事業!F45</f>
        <v>0</v>
      </c>
      <c r="AK5" s="513">
        <f>就労継続支援Ｂ型事業!F46</f>
        <v>0</v>
      </c>
      <c r="AL5" s="513">
        <f>就労継続支援Ｂ型事業!F47</f>
        <v>0</v>
      </c>
      <c r="AM5" s="513">
        <f>就労継続支援Ｂ型事業!F48</f>
        <v>0</v>
      </c>
      <c r="AN5" s="513">
        <f>就労継続支援Ｂ型事業!F49</f>
        <v>0</v>
      </c>
      <c r="AO5" s="513">
        <f>就労継続支援Ｂ型事業!F50</f>
        <v>0</v>
      </c>
      <c r="AP5" s="513">
        <f>就労継続支援Ｂ型事業!F51</f>
        <v>0</v>
      </c>
      <c r="AQ5" s="513">
        <f>就労継続支援Ｂ型事業!H44</f>
        <v>0</v>
      </c>
      <c r="AR5" s="513">
        <f>就労継続支援Ｂ型事業!H45</f>
        <v>0</v>
      </c>
      <c r="AS5" s="513">
        <f>就労継続支援Ｂ型事業!H46</f>
        <v>0</v>
      </c>
      <c r="AT5" s="513">
        <f>就労継続支援Ｂ型事業!H47</f>
        <v>0</v>
      </c>
      <c r="AU5" s="513">
        <f>就労継続支援Ｂ型事業!H48</f>
        <v>0</v>
      </c>
      <c r="AV5" s="513">
        <f>就労継続支援Ｂ型事業!H49</f>
        <v>0</v>
      </c>
      <c r="AW5" s="513">
        <f>就労継続支援Ｂ型事業!H50</f>
        <v>0</v>
      </c>
      <c r="AX5" s="513">
        <f>就労継続支援Ｂ型事業!H51</f>
        <v>0</v>
      </c>
      <c r="AY5" s="513">
        <f>就労継続支援Ｂ型事業!J44</f>
        <v>0</v>
      </c>
      <c r="AZ5" s="513">
        <f>就労継続支援Ｂ型事業!J45</f>
        <v>0</v>
      </c>
      <c r="BA5" s="513">
        <f>就労継続支援Ｂ型事業!J46</f>
        <v>0</v>
      </c>
      <c r="BB5" s="513">
        <f>就労継続支援Ｂ型事業!J47</f>
        <v>0</v>
      </c>
      <c r="BC5" s="513">
        <f>就労継続支援Ｂ型事業!J48</f>
        <v>0</v>
      </c>
      <c r="BD5" s="513">
        <f>就労継続支援Ｂ型事業!J49</f>
        <v>0</v>
      </c>
      <c r="BE5" s="513">
        <f>就労継続支援Ｂ型事業!J50</f>
        <v>0</v>
      </c>
      <c r="BF5" s="513">
        <f>就労継続支援Ｂ型事業!J51</f>
        <v>0</v>
      </c>
      <c r="BG5" s="513">
        <f>就労継続支援Ｂ型事業!L44</f>
        <v>0</v>
      </c>
      <c r="BH5" s="513">
        <f>就労継続支援Ｂ型事業!L45</f>
        <v>0</v>
      </c>
      <c r="BI5" s="513">
        <f>就労継続支援Ｂ型事業!L46</f>
        <v>0</v>
      </c>
      <c r="BJ5" s="513">
        <f>就労継続支援Ｂ型事業!L47</f>
        <v>0</v>
      </c>
      <c r="BK5" s="513">
        <f>就労継続支援Ｂ型事業!L48</f>
        <v>0</v>
      </c>
      <c r="BL5" s="513">
        <f>就労継続支援Ｂ型事業!L49</f>
        <v>0</v>
      </c>
      <c r="BM5" s="513">
        <f>就労継続支援Ｂ型事業!L50</f>
        <v>0</v>
      </c>
      <c r="BN5" s="513">
        <f>就労継続支援Ｂ型事業!L51</f>
        <v>0</v>
      </c>
      <c r="BO5" s="513">
        <f>就労継続支援Ｂ型事業!B55</f>
        <v>0</v>
      </c>
      <c r="BP5" s="513">
        <f>就労継続支援Ｂ型事業!D55</f>
        <v>0</v>
      </c>
      <c r="BQ5" s="513">
        <f>就労継続支援Ｂ型事業!F55</f>
        <v>0</v>
      </c>
      <c r="BR5" s="513">
        <f>就労継続支援Ｂ型事業!B57</f>
        <v>0</v>
      </c>
      <c r="BS5" s="513">
        <f>就労継続支援Ｂ型事業!D57</f>
        <v>0</v>
      </c>
      <c r="BT5" s="513">
        <f>就労継続支援Ｂ型事業!F57</f>
        <v>0</v>
      </c>
      <c r="BU5" s="513">
        <f>就労継続支援Ｂ型事業!H56</f>
        <v>0</v>
      </c>
      <c r="BV5" s="513">
        <f>就労継続支援Ｂ型事業!B61</f>
        <v>0</v>
      </c>
      <c r="BW5" s="513">
        <f>就労継続支援Ｂ型事業!B62</f>
        <v>0</v>
      </c>
      <c r="BX5" s="513">
        <f>就労継続支援Ｂ型事業!B63</f>
        <v>0</v>
      </c>
      <c r="BY5" s="513">
        <f>就労継続支援Ｂ型事業!B64</f>
        <v>0</v>
      </c>
      <c r="BZ5" s="513">
        <f>就労継続支援Ｂ型事業!B65</f>
        <v>0</v>
      </c>
      <c r="CA5" s="513">
        <f>就労継続支援Ｂ型事業!B66</f>
        <v>0</v>
      </c>
      <c r="CB5" s="513">
        <f>就労継続支援Ｂ型事業!B67</f>
        <v>0</v>
      </c>
      <c r="CC5" s="513">
        <f>就労継続支援Ｂ型事業!B68</f>
        <v>0</v>
      </c>
      <c r="CD5" s="513">
        <f>就労継続支援Ｂ型事業!D70</f>
        <v>0</v>
      </c>
      <c r="CE5" s="513">
        <f>就労継続支援Ｂ型事業!F70</f>
        <v>0</v>
      </c>
      <c r="CF5" s="513">
        <f>就労継続支援Ｂ型事業!D71</f>
        <v>0</v>
      </c>
      <c r="CG5" s="513">
        <f>就労継続支援Ｂ型事業!F71</f>
        <v>0</v>
      </c>
      <c r="CH5" s="513">
        <f>就労継続支援Ｂ型事業!B75</f>
        <v>0</v>
      </c>
      <c r="CI5" s="513">
        <f>就労継続支援Ｂ型事業!B76</f>
        <v>0</v>
      </c>
      <c r="CJ5" s="513">
        <f>就労継続支援Ｂ型事業!B77</f>
        <v>0</v>
      </c>
      <c r="CK5" s="513">
        <f>就労継続支援Ｂ型事業!B78</f>
        <v>0</v>
      </c>
      <c r="CL5" s="513">
        <f>就労継続支援Ｂ型事業!B79</f>
        <v>0</v>
      </c>
      <c r="CM5" s="513">
        <f>就労継続支援Ｂ型事業!B80</f>
        <v>0</v>
      </c>
      <c r="CN5" s="513">
        <f>就労継続支援Ｂ型事業!B81</f>
        <v>0</v>
      </c>
      <c r="CO5" s="513">
        <f>就労継続支援Ｂ型事業!B82</f>
        <v>0</v>
      </c>
      <c r="CP5" s="513">
        <f>就労継続支援Ｂ型事業!D75</f>
        <v>0</v>
      </c>
      <c r="CQ5" s="513">
        <f>就労継続支援Ｂ型事業!D76</f>
        <v>0</v>
      </c>
      <c r="CR5" s="513">
        <f>就労継続支援Ｂ型事業!D77</f>
        <v>0</v>
      </c>
      <c r="CS5" s="513">
        <f>就労継続支援Ｂ型事業!D78</f>
        <v>0</v>
      </c>
      <c r="CT5" s="513">
        <f>就労継続支援Ｂ型事業!D79</f>
        <v>0</v>
      </c>
      <c r="CU5" s="513">
        <f>就労継続支援Ｂ型事業!D80</f>
        <v>0</v>
      </c>
      <c r="CV5" s="513">
        <f>就労継続支援Ｂ型事業!D81</f>
        <v>0</v>
      </c>
      <c r="CW5" s="513">
        <f>就労継続支援Ｂ型事業!D82</f>
        <v>0</v>
      </c>
      <c r="CX5" s="513">
        <f>就労継続支援Ｂ型事業!F75</f>
        <v>0</v>
      </c>
      <c r="CY5" s="513">
        <f>就労継続支援Ｂ型事業!F76</f>
        <v>0</v>
      </c>
      <c r="CZ5" s="513">
        <f>就労継続支援Ｂ型事業!F77</f>
        <v>0</v>
      </c>
      <c r="DA5" s="513">
        <f>就労継続支援Ｂ型事業!F78</f>
        <v>0</v>
      </c>
      <c r="DB5" s="513">
        <f>就労継続支援Ｂ型事業!F79</f>
        <v>0</v>
      </c>
      <c r="DC5" s="513">
        <f>就労継続支援Ｂ型事業!F80</f>
        <v>0</v>
      </c>
      <c r="DD5" s="513">
        <f>就労継続支援Ｂ型事業!F81</f>
        <v>0</v>
      </c>
      <c r="DE5" s="513">
        <f>就労継続支援Ｂ型事業!F82</f>
        <v>0</v>
      </c>
      <c r="DF5" s="513">
        <f>就労継続支援Ｂ型事業!H75</f>
        <v>0</v>
      </c>
      <c r="DG5" s="513">
        <f>就労継続支援Ｂ型事業!H76</f>
        <v>0</v>
      </c>
      <c r="DH5" s="513">
        <f>就労継続支援Ｂ型事業!H77</f>
        <v>0</v>
      </c>
      <c r="DI5" s="513">
        <f>就労継続支援Ｂ型事業!H78</f>
        <v>0</v>
      </c>
      <c r="DJ5" s="513">
        <f>就労継続支援Ｂ型事業!H79</f>
        <v>0</v>
      </c>
      <c r="DK5" s="513">
        <f>就労継続支援Ｂ型事業!H80</f>
        <v>0</v>
      </c>
      <c r="DL5" s="513">
        <f>就労継続支援Ｂ型事業!H81</f>
        <v>0</v>
      </c>
      <c r="DM5" s="513">
        <f>就労継続支援Ｂ型事業!H82</f>
        <v>0</v>
      </c>
      <c r="DN5" s="513">
        <f>就労継続支援Ｂ型事業!J75</f>
        <v>0</v>
      </c>
      <c r="DO5" s="513">
        <f>就労継続支援Ｂ型事業!J76</f>
        <v>0</v>
      </c>
      <c r="DP5" s="513">
        <f>就労継続支援Ｂ型事業!J77</f>
        <v>0</v>
      </c>
      <c r="DQ5" s="513">
        <f>就労継続支援Ｂ型事業!J78</f>
        <v>0</v>
      </c>
      <c r="DR5" s="513">
        <f>就労継続支援Ｂ型事業!J79</f>
        <v>0</v>
      </c>
      <c r="DS5" s="513">
        <f>就労継続支援Ｂ型事業!J80</f>
        <v>0</v>
      </c>
      <c r="DT5" s="513">
        <f>就労継続支援Ｂ型事業!J81</f>
        <v>0</v>
      </c>
      <c r="DU5" s="513">
        <f>就労継続支援Ｂ型事業!J82</f>
        <v>0</v>
      </c>
      <c r="DV5" s="513">
        <f>就労継続支援Ｂ型事業!B86</f>
        <v>0</v>
      </c>
      <c r="DW5" s="513">
        <f>就労継続支援Ｂ型事業!B87</f>
        <v>0</v>
      </c>
      <c r="DX5" s="513">
        <f>就労継続支援Ｂ型事業!B88</f>
        <v>0</v>
      </c>
      <c r="DY5" s="513">
        <f>就労継続支援Ｂ型事業!B89</f>
        <v>0</v>
      </c>
      <c r="DZ5" s="513">
        <f>就労継続支援Ｂ型事業!B90</f>
        <v>0</v>
      </c>
      <c r="EA5" s="513">
        <f>就労継続支援Ｂ型事業!B91</f>
        <v>0</v>
      </c>
      <c r="EB5" s="513">
        <f>就労継続支援Ｂ型事業!B92</f>
        <v>0</v>
      </c>
      <c r="EC5" s="513">
        <f>就労継続支援Ｂ型事業!B93</f>
        <v>0</v>
      </c>
      <c r="ED5" s="513">
        <f>就労継続支援Ｂ型事業!D86</f>
        <v>0</v>
      </c>
      <c r="EE5" s="513">
        <f>就労継続支援Ｂ型事業!D87</f>
        <v>0</v>
      </c>
      <c r="EF5" s="513">
        <f>就労継続支援Ｂ型事業!D88</f>
        <v>0</v>
      </c>
      <c r="EG5" s="513">
        <f>就労継続支援Ｂ型事業!D89</f>
        <v>0</v>
      </c>
      <c r="EH5" s="513">
        <f>就労継続支援Ｂ型事業!D90</f>
        <v>0</v>
      </c>
      <c r="EI5" s="513">
        <f>就労継続支援Ｂ型事業!D91</f>
        <v>0</v>
      </c>
      <c r="EJ5" s="513">
        <f>就労継続支援Ｂ型事業!D92</f>
        <v>0</v>
      </c>
      <c r="EK5" s="513">
        <f>就労継続支援Ｂ型事業!D93</f>
        <v>0</v>
      </c>
      <c r="EL5" s="513">
        <f>就労継続支援Ｂ型事業!F86</f>
        <v>0</v>
      </c>
      <c r="EM5" s="513">
        <f>就労継続支援Ｂ型事業!F87</f>
        <v>0</v>
      </c>
      <c r="EN5" s="513">
        <f>就労継続支援Ｂ型事業!F88</f>
        <v>0</v>
      </c>
      <c r="EO5" s="513">
        <f>就労継続支援Ｂ型事業!F89</f>
        <v>0</v>
      </c>
      <c r="EP5" s="513">
        <f>就労継続支援Ｂ型事業!F90</f>
        <v>0</v>
      </c>
      <c r="EQ5" s="513">
        <f>就労継続支援Ｂ型事業!F91</f>
        <v>0</v>
      </c>
      <c r="ER5" s="513">
        <f>就労継続支援Ｂ型事業!F92</f>
        <v>0</v>
      </c>
      <c r="ES5" s="513">
        <f>就労継続支援Ｂ型事業!F93</f>
        <v>0</v>
      </c>
      <c r="ET5" s="513">
        <f>就労継続支援Ｂ型事業!H86</f>
        <v>0</v>
      </c>
      <c r="EU5" s="513">
        <f>就労継続支援Ｂ型事業!H87</f>
        <v>0</v>
      </c>
      <c r="EV5" s="513">
        <f>就労継続支援Ｂ型事業!H88</f>
        <v>0</v>
      </c>
      <c r="EW5" s="513">
        <f>就労継続支援Ｂ型事業!H89</f>
        <v>0</v>
      </c>
      <c r="EX5" s="513">
        <f>就労継続支援Ｂ型事業!H90</f>
        <v>0</v>
      </c>
      <c r="EY5" s="513">
        <f>就労継続支援Ｂ型事業!H91</f>
        <v>0</v>
      </c>
      <c r="EZ5" s="513">
        <f>就労継続支援Ｂ型事業!H92</f>
        <v>0</v>
      </c>
      <c r="FA5" s="513">
        <f>就労継続支援Ｂ型事業!H93</f>
        <v>0</v>
      </c>
      <c r="FB5" s="513">
        <f>就労継続支援Ｂ型事業!J86</f>
        <v>0</v>
      </c>
      <c r="FC5" s="513">
        <f>就労継続支援Ｂ型事業!J87</f>
        <v>0</v>
      </c>
      <c r="FD5" s="513">
        <f>就労継続支援Ｂ型事業!J88</f>
        <v>0</v>
      </c>
      <c r="FE5" s="513">
        <f>就労継続支援Ｂ型事業!J89</f>
        <v>0</v>
      </c>
      <c r="FF5" s="513">
        <f>就労継続支援Ｂ型事業!J90</f>
        <v>0</v>
      </c>
      <c r="FG5" s="513">
        <f>就労継続支援Ｂ型事業!J91</f>
        <v>0</v>
      </c>
      <c r="FH5" s="513">
        <f>就労継続支援Ｂ型事業!J92</f>
        <v>0</v>
      </c>
      <c r="FI5" s="513">
        <f>就労継続支援Ｂ型事業!J93</f>
        <v>0</v>
      </c>
      <c r="FJ5" s="513">
        <f>就労継続支援Ｂ型事業!L86</f>
        <v>0</v>
      </c>
      <c r="FK5" s="513">
        <f>就労継続支援Ｂ型事業!L87</f>
        <v>0</v>
      </c>
      <c r="FL5" s="513">
        <f>就労継続支援Ｂ型事業!L88</f>
        <v>0</v>
      </c>
      <c r="FM5" s="513">
        <f>就労継続支援Ｂ型事業!L89</f>
        <v>0</v>
      </c>
      <c r="FN5" s="513">
        <f>就労継続支援Ｂ型事業!L90</f>
        <v>0</v>
      </c>
      <c r="FO5" s="513">
        <f>就労継続支援Ｂ型事業!L91</f>
        <v>0</v>
      </c>
      <c r="FP5" s="513">
        <f>就労継続支援Ｂ型事業!L92</f>
        <v>0</v>
      </c>
      <c r="FQ5" s="513">
        <f>就労継続支援Ｂ型事業!L93</f>
        <v>0</v>
      </c>
      <c r="FR5" s="513">
        <f>就労継続支援Ｂ型事業!N86</f>
        <v>0</v>
      </c>
      <c r="FS5" s="513">
        <f>就労継続支援Ｂ型事業!N87</f>
        <v>0</v>
      </c>
      <c r="FT5" s="513">
        <f>就労継続支援Ｂ型事業!N88</f>
        <v>0</v>
      </c>
      <c r="FU5" s="513">
        <f>就労継続支援Ｂ型事業!N89</f>
        <v>0</v>
      </c>
      <c r="FV5" s="513">
        <f>就労継続支援Ｂ型事業!N90</f>
        <v>0</v>
      </c>
      <c r="FW5" s="513">
        <f>就労継続支援Ｂ型事業!N91</f>
        <v>0</v>
      </c>
      <c r="FX5" s="513">
        <f>就労継続支援Ｂ型事業!N92</f>
        <v>0</v>
      </c>
      <c r="FY5" s="513">
        <f>就労継続支援Ｂ型事業!N93</f>
        <v>0</v>
      </c>
      <c r="FZ5" s="513">
        <f>就労継続支援Ｂ型事業!P86</f>
        <v>0</v>
      </c>
      <c r="GA5" s="513">
        <f>就労継続支援Ｂ型事業!P87</f>
        <v>0</v>
      </c>
      <c r="GB5" s="513">
        <f>就労継続支援Ｂ型事業!P88</f>
        <v>0</v>
      </c>
      <c r="GC5" s="513">
        <f>就労継続支援Ｂ型事業!P89</f>
        <v>0</v>
      </c>
      <c r="GD5" s="513">
        <f>就労継続支援Ｂ型事業!P90</f>
        <v>0</v>
      </c>
      <c r="GE5" s="513">
        <f>就労継続支援Ｂ型事業!P91</f>
        <v>0</v>
      </c>
      <c r="GF5" s="513">
        <f>就労継続支援Ｂ型事業!P92</f>
        <v>0</v>
      </c>
      <c r="GG5" s="513">
        <f>就労継続支援Ｂ型事業!P93</f>
        <v>0</v>
      </c>
      <c r="GH5" s="513">
        <f>就労継続支援Ｂ型事業!R86</f>
        <v>0</v>
      </c>
      <c r="GI5" s="513">
        <f>就労継続支援Ｂ型事業!R88</f>
        <v>0</v>
      </c>
      <c r="GJ5" s="513">
        <f>就労継続支援Ｂ型事業!R89</f>
        <v>0</v>
      </c>
      <c r="GK5" s="513">
        <f>就労継続支援Ｂ型事業!R90</f>
        <v>0</v>
      </c>
      <c r="GL5" s="513">
        <f>就労継続支援Ｂ型事業!R91</f>
        <v>0</v>
      </c>
      <c r="GM5" s="513">
        <f>就労継続支援Ｂ型事業!R91</f>
        <v>0</v>
      </c>
      <c r="GN5" s="513">
        <f>就労継続支援Ｂ型事業!R92</f>
        <v>0</v>
      </c>
      <c r="GO5" s="513">
        <f>就労継続支援Ｂ型事業!R93</f>
        <v>0</v>
      </c>
      <c r="GP5" s="513">
        <f>就労継続支援Ｂ型事業!G99</f>
        <v>0</v>
      </c>
      <c r="GQ5" s="513">
        <f>就労継続支援Ｂ型事業!E98</f>
        <v>0</v>
      </c>
      <c r="GR5" s="513">
        <f>就労継続支援Ｂ型事業!E99</f>
        <v>0</v>
      </c>
      <c r="GS5" s="513">
        <f>就労継続支援Ｂ型事業!E100</f>
        <v>0</v>
      </c>
      <c r="GT5" s="513">
        <f>就労継続支援Ｂ型事業!E101</f>
        <v>0</v>
      </c>
      <c r="GU5" s="513">
        <f>就労継続支援Ｂ型事業!E102</f>
        <v>0</v>
      </c>
      <c r="GV5" s="513">
        <f>就労継続支援Ｂ型事業!E103</f>
        <v>0</v>
      </c>
      <c r="GW5" s="513">
        <f>就労継続支援Ｂ型事業!E104</f>
        <v>0</v>
      </c>
      <c r="GX5" s="513">
        <f>就労継続支援Ｂ型事業!E105</f>
        <v>0</v>
      </c>
      <c r="GY5" s="513">
        <f>就労継続支援Ｂ型事業!E106</f>
        <v>0</v>
      </c>
      <c r="GZ5" s="513">
        <f>就労継続支援Ｂ型事業!E107</f>
        <v>0</v>
      </c>
      <c r="HA5" s="513">
        <f>就労継続支援Ｂ型事業!E108</f>
        <v>0</v>
      </c>
      <c r="HB5" s="513">
        <f>就労継続支援Ｂ型事業!E109</f>
        <v>0</v>
      </c>
      <c r="HC5" s="513">
        <f>就労継続支援Ｂ型事業!E110</f>
        <v>0</v>
      </c>
      <c r="HD5" s="513">
        <f>就労継続支援Ｂ型事業!E111</f>
        <v>0</v>
      </c>
      <c r="HE5" s="513">
        <f>就労継続支援Ｂ型事業!E112</f>
        <v>0</v>
      </c>
      <c r="HF5" s="513">
        <f>就労継続支援Ｂ型事業!E113</f>
        <v>0</v>
      </c>
      <c r="HG5" s="513">
        <f>就労継続支援Ｂ型事業!D116</f>
        <v>0</v>
      </c>
      <c r="HH5" s="513">
        <f>就労継続支援Ｂ型事業!D117</f>
        <v>0</v>
      </c>
      <c r="HI5" s="513">
        <f>就労継続支援Ｂ型事業!D120</f>
        <v>0</v>
      </c>
      <c r="HJ5" s="513">
        <f>就労継続支援Ｂ型事業!D123</f>
        <v>0</v>
      </c>
      <c r="HK5" s="513">
        <f>就労継続支援Ｂ型事業!E126</f>
        <v>0</v>
      </c>
      <c r="HL5" s="513">
        <f>就労継続支援Ｂ型事業!E127</f>
        <v>0</v>
      </c>
      <c r="HM5" s="513">
        <f>就労継続支援Ｂ型事業!E128</f>
        <v>0</v>
      </c>
      <c r="HN5" s="513">
        <f>就労継続支援Ｂ型事業!E129</f>
        <v>0</v>
      </c>
      <c r="HO5" s="513">
        <f>就労継続支援Ｂ型事業!B134</f>
        <v>0</v>
      </c>
      <c r="HP5" s="513">
        <f>就労継続支援Ｂ型事業!B135</f>
        <v>0</v>
      </c>
      <c r="HQ5" s="513">
        <f>就労継続支援Ｂ型事業!B136</f>
        <v>0</v>
      </c>
      <c r="HR5" s="513">
        <f>就労継続支援Ｂ型事業!B137</f>
        <v>0</v>
      </c>
      <c r="HS5" s="513">
        <f>就労継続支援Ｂ型事業!B138</f>
        <v>0</v>
      </c>
      <c r="HT5" s="513">
        <f>就労継続支援Ｂ型事業!B139</f>
        <v>0</v>
      </c>
      <c r="HU5" s="513">
        <f>就労継続支援Ｂ型事業!B140</f>
        <v>0</v>
      </c>
      <c r="HV5" s="513">
        <f>就労継続支援Ｂ型事業!B141</f>
        <v>0</v>
      </c>
      <c r="HW5" s="513">
        <f>就労継続支援Ｂ型事業!D134</f>
        <v>0</v>
      </c>
      <c r="HX5" s="513">
        <f>就労継続支援Ｂ型事業!D135</f>
        <v>0</v>
      </c>
      <c r="HY5" s="513">
        <f>就労継続支援Ｂ型事業!D136</f>
        <v>0</v>
      </c>
      <c r="HZ5" s="513">
        <f>就労継続支援Ｂ型事業!D137</f>
        <v>0</v>
      </c>
      <c r="IA5" s="513">
        <f>就労継続支援Ｂ型事業!D138</f>
        <v>0</v>
      </c>
      <c r="IB5" s="513">
        <f>就労継続支援Ｂ型事業!D139</f>
        <v>0</v>
      </c>
      <c r="IC5" s="513">
        <f>就労継続支援Ｂ型事業!D140</f>
        <v>0</v>
      </c>
      <c r="ID5" s="513">
        <f>就労継続支援Ｂ型事業!D141</f>
        <v>0</v>
      </c>
      <c r="IE5" s="513">
        <f>就労継続支援Ｂ型事業!F134</f>
        <v>0</v>
      </c>
      <c r="IF5" s="513">
        <f>就労継続支援Ｂ型事業!F135</f>
        <v>0</v>
      </c>
      <c r="IG5" s="513">
        <f>就労継続支援Ｂ型事業!F136</f>
        <v>0</v>
      </c>
      <c r="IH5" s="513">
        <f>就労継続支援Ｂ型事業!F137</f>
        <v>0</v>
      </c>
      <c r="II5" s="513">
        <f>就労継続支援Ｂ型事業!F138</f>
        <v>0</v>
      </c>
      <c r="IJ5" s="513">
        <f>就労継続支援Ｂ型事業!F139</f>
        <v>0</v>
      </c>
      <c r="IK5" s="513">
        <f>就労継続支援Ｂ型事業!F140</f>
        <v>0</v>
      </c>
      <c r="IL5" s="513">
        <f>就労継続支援Ｂ型事業!F141</f>
        <v>0</v>
      </c>
      <c r="IM5" s="513">
        <f>就労継続支援Ｂ型事業!H134</f>
        <v>0</v>
      </c>
      <c r="IN5" s="513">
        <f>就労継続支援Ｂ型事業!H135</f>
        <v>0</v>
      </c>
      <c r="IO5" s="513">
        <f>就労継続支援Ｂ型事業!H136</f>
        <v>0</v>
      </c>
      <c r="IP5" s="513">
        <f>就労継続支援Ｂ型事業!H137</f>
        <v>0</v>
      </c>
      <c r="IQ5" s="513">
        <f>就労継続支援Ｂ型事業!H138</f>
        <v>0</v>
      </c>
      <c r="IR5" s="513">
        <f>就労継続支援Ｂ型事業!H139</f>
        <v>0</v>
      </c>
      <c r="IS5" s="513">
        <f>就労継続支援Ｂ型事業!H140</f>
        <v>0</v>
      </c>
      <c r="IT5" s="513">
        <f>就労継続支援Ｂ型事業!H141</f>
        <v>0</v>
      </c>
      <c r="IU5" s="513">
        <f>就労継続支援Ｂ型事業!J134</f>
        <v>0</v>
      </c>
      <c r="IV5" s="513">
        <f>就労継続支援Ｂ型事業!J135</f>
        <v>0</v>
      </c>
      <c r="IW5" s="513">
        <f>就労継続支援Ｂ型事業!J136</f>
        <v>0</v>
      </c>
      <c r="IX5" s="513">
        <f>就労継続支援Ｂ型事業!J137</f>
        <v>0</v>
      </c>
      <c r="IY5" s="513">
        <f>就労継続支援Ｂ型事業!J138</f>
        <v>0</v>
      </c>
      <c r="IZ5" s="513">
        <f>就労継続支援Ｂ型事業!J139</f>
        <v>0</v>
      </c>
      <c r="JA5" s="513">
        <f>就労継続支援Ｂ型事業!J140</f>
        <v>0</v>
      </c>
      <c r="JB5" s="513">
        <f>就労継続支援Ｂ型事業!J141</f>
        <v>0</v>
      </c>
      <c r="JC5" s="513">
        <f>就労継続支援Ｂ型事業!L134</f>
        <v>0</v>
      </c>
      <c r="JD5" s="513">
        <f>就労継続支援Ｂ型事業!L135</f>
        <v>0</v>
      </c>
      <c r="JE5" s="513">
        <f>就労継続支援Ｂ型事業!L136</f>
        <v>0</v>
      </c>
      <c r="JF5" s="513">
        <f>就労継続支援Ｂ型事業!L137</f>
        <v>0</v>
      </c>
      <c r="JG5" s="513">
        <f>就労継続支援Ｂ型事業!L138</f>
        <v>0</v>
      </c>
      <c r="JH5" s="513">
        <f>就労継続支援Ｂ型事業!L138</f>
        <v>0</v>
      </c>
      <c r="JI5" s="513">
        <f>就労継続支援Ｂ型事業!L140</f>
        <v>0</v>
      </c>
      <c r="JJ5" s="513">
        <f>就労継続支援Ｂ型事業!L141</f>
        <v>0</v>
      </c>
      <c r="JK5" s="513">
        <f>就労継続支援Ｂ型事業!E146</f>
        <v>0</v>
      </c>
      <c r="JL5" s="513">
        <f>就労継続支援Ｂ型事業!E147</f>
        <v>0</v>
      </c>
      <c r="JM5" s="513">
        <f>就労継続支援Ｂ型事業!E148</f>
        <v>0</v>
      </c>
      <c r="JN5" s="513">
        <f>就労継続支援Ｂ型事業!E149</f>
        <v>0</v>
      </c>
      <c r="JO5" s="513">
        <f>就労継続支援Ｂ型事業!E150</f>
        <v>0</v>
      </c>
      <c r="JP5" s="513">
        <f>就労継続支援Ｂ型事業!E151</f>
        <v>0</v>
      </c>
      <c r="JQ5" s="513">
        <f>就労継続支援Ｂ型事業!E152</f>
        <v>0</v>
      </c>
      <c r="JR5" s="513">
        <f>就労継続支援Ｂ型事業!C155</f>
        <v>0</v>
      </c>
      <c r="JS5" s="513">
        <f>就労継続支援Ｂ型事業!K161</f>
        <v>0</v>
      </c>
      <c r="JT5" s="513">
        <f>就労継続支援Ｂ型事業!M161</f>
        <v>0</v>
      </c>
      <c r="JU5" s="513" t="e">
        <f>就労継続支援Ｂ型事業!O161</f>
        <v>#DIV/0!</v>
      </c>
      <c r="JV5" s="513">
        <f>就労継続支援Ｂ型事業!K162</f>
        <v>0</v>
      </c>
      <c r="JW5" s="513">
        <f>就労継続支援Ｂ型事業!M162</f>
        <v>0</v>
      </c>
      <c r="JX5" s="513" t="e">
        <f>就労継続支援Ｂ型事業!O162</f>
        <v>#DIV/0!</v>
      </c>
      <c r="JY5" s="513">
        <f>就労継続支援Ｂ型事業!K163</f>
        <v>0</v>
      </c>
      <c r="JZ5" s="513">
        <f>就労継続支援Ｂ型事業!M163</f>
        <v>0</v>
      </c>
      <c r="KA5" s="513" t="e">
        <f>就労継続支援Ｂ型事業!O163</f>
        <v>#DIV/0!</v>
      </c>
      <c r="KB5" s="513">
        <f>就労継続支援Ｂ型事業!D170</f>
        <v>0</v>
      </c>
      <c r="KC5" s="513">
        <f>就労継続支援Ｂ型事業!F170</f>
        <v>0</v>
      </c>
      <c r="KD5" s="513">
        <f>就労継続支援Ｂ型事業!G170</f>
        <v>0</v>
      </c>
      <c r="KE5" s="513">
        <f>就労継続支援Ｂ型事業!H170</f>
        <v>0</v>
      </c>
      <c r="KF5" s="513">
        <f>就労継続支援Ｂ型事業!I170</f>
        <v>0</v>
      </c>
      <c r="KG5" s="513">
        <f>就労継続支援Ｂ型事業!J170</f>
        <v>0</v>
      </c>
      <c r="KH5" s="513">
        <f>就労継続支援Ｂ型事業!K170</f>
        <v>0</v>
      </c>
      <c r="KI5" s="513">
        <f>就労継続支援Ｂ型事業!L170</f>
        <v>0</v>
      </c>
      <c r="KJ5" s="513">
        <f>就労継続支援Ｂ型事業!D171</f>
        <v>0</v>
      </c>
      <c r="KK5" s="513">
        <f>就労継続支援Ｂ型事業!F171</f>
        <v>0</v>
      </c>
      <c r="KL5" s="513">
        <f>就労継続支援Ｂ型事業!G171</f>
        <v>0</v>
      </c>
      <c r="KM5" s="513">
        <f>就労継続支援Ｂ型事業!H171</f>
        <v>0</v>
      </c>
      <c r="KN5" s="513">
        <f>就労継続支援Ｂ型事業!I171</f>
        <v>0</v>
      </c>
      <c r="KO5" s="513">
        <f>就労継続支援Ｂ型事業!J171</f>
        <v>0</v>
      </c>
      <c r="KP5" s="513">
        <f>就労継続支援Ｂ型事業!K171</f>
        <v>0</v>
      </c>
      <c r="KQ5" s="513">
        <f>就労継続支援Ｂ型事業!L171</f>
        <v>0</v>
      </c>
      <c r="KR5" s="513">
        <f>就労継続支援Ｂ型事業!D172</f>
        <v>0</v>
      </c>
      <c r="KS5" s="513">
        <f>就労継続支援Ｂ型事業!F172</f>
        <v>0</v>
      </c>
      <c r="KT5" s="513">
        <f>就労継続支援Ｂ型事業!G172</f>
        <v>0</v>
      </c>
      <c r="KU5" s="513">
        <f>就労継続支援Ｂ型事業!H172</f>
        <v>0</v>
      </c>
      <c r="KV5" s="513">
        <f>就労継続支援Ｂ型事業!I172</f>
        <v>0</v>
      </c>
      <c r="KW5" s="513">
        <f>就労継続支援Ｂ型事業!J172</f>
        <v>0</v>
      </c>
      <c r="KX5" s="513">
        <f>就労継続支援Ｂ型事業!K172</f>
        <v>0</v>
      </c>
      <c r="KY5" s="513">
        <f>就労継続支援Ｂ型事業!L172</f>
        <v>0</v>
      </c>
      <c r="KZ5" s="513">
        <f>就労継続支援Ｂ型事業!D173</f>
        <v>0</v>
      </c>
      <c r="LA5" s="513">
        <f>就労継続支援Ｂ型事業!F173</f>
        <v>0</v>
      </c>
      <c r="LB5" s="513">
        <f>就労継続支援Ｂ型事業!G173</f>
        <v>0</v>
      </c>
      <c r="LC5" s="513">
        <f>就労継続支援Ｂ型事業!H173</f>
        <v>0</v>
      </c>
      <c r="LD5" s="513">
        <f>就労継続支援Ｂ型事業!I173</f>
        <v>0</v>
      </c>
      <c r="LE5" s="513">
        <f>就労継続支援Ｂ型事業!J173</f>
        <v>0</v>
      </c>
      <c r="LF5" s="513">
        <f>就労継続支援Ｂ型事業!K173</f>
        <v>0</v>
      </c>
      <c r="LG5" s="513">
        <f>就労継続支援Ｂ型事業!L173</f>
        <v>0</v>
      </c>
      <c r="LH5" s="513">
        <f>就労継続支援Ｂ型事業!D174</f>
        <v>0</v>
      </c>
      <c r="LI5" s="513">
        <f>就労継続支援Ｂ型事業!F174</f>
        <v>0</v>
      </c>
      <c r="LJ5" s="513">
        <f>就労継続支援Ｂ型事業!G174</f>
        <v>0</v>
      </c>
      <c r="LK5" s="513">
        <f>就労継続支援Ｂ型事業!H174</f>
        <v>0</v>
      </c>
      <c r="LL5" s="513">
        <f>就労継続支援Ｂ型事業!I174</f>
        <v>0</v>
      </c>
      <c r="LM5" s="513">
        <f>就労継続支援Ｂ型事業!J174</f>
        <v>0</v>
      </c>
      <c r="LN5" s="513">
        <f>就労継続支援Ｂ型事業!K174</f>
        <v>0</v>
      </c>
      <c r="LO5" s="513">
        <f>就労継続支援Ｂ型事業!L174</f>
        <v>0</v>
      </c>
      <c r="LP5" s="513">
        <f>就労継続支援Ｂ型事業!D175</f>
        <v>0</v>
      </c>
      <c r="LQ5" s="513">
        <f>就労継続支援Ｂ型事業!F175</f>
        <v>0</v>
      </c>
      <c r="LR5" s="513">
        <f>就労継続支援Ｂ型事業!G175</f>
        <v>0</v>
      </c>
      <c r="LS5" s="513">
        <f>就労継続支援Ｂ型事業!H175</f>
        <v>0</v>
      </c>
      <c r="LT5" s="513">
        <f>就労継続支援Ｂ型事業!I175</f>
        <v>0</v>
      </c>
      <c r="LU5" s="513">
        <f>就労継続支援Ｂ型事業!J175</f>
        <v>0</v>
      </c>
      <c r="LV5" s="513">
        <f>就労継続支援Ｂ型事業!K175</f>
        <v>0</v>
      </c>
      <c r="LW5" s="513">
        <f>就労継続支援Ｂ型事業!L175</f>
        <v>0</v>
      </c>
      <c r="LX5" s="513">
        <f>就労継続支援Ｂ型事業!D176</f>
        <v>0</v>
      </c>
      <c r="LY5" s="513">
        <f>就労継続支援Ｂ型事業!F176</f>
        <v>0</v>
      </c>
      <c r="LZ5" s="513">
        <f>就労継続支援Ｂ型事業!G176</f>
        <v>0</v>
      </c>
      <c r="MA5" s="513">
        <f>就労継続支援Ｂ型事業!H176</f>
        <v>0</v>
      </c>
      <c r="MB5" s="513">
        <f>就労継続支援Ｂ型事業!I176</f>
        <v>0</v>
      </c>
      <c r="MC5" s="513">
        <f>就労継続支援Ｂ型事業!J176</f>
        <v>0</v>
      </c>
      <c r="MD5" s="513">
        <f>就労継続支援Ｂ型事業!K176</f>
        <v>0</v>
      </c>
      <c r="ME5" s="513">
        <f>就労継続支援Ｂ型事業!L176</f>
        <v>0</v>
      </c>
      <c r="MF5" s="513">
        <f>就労継続支援Ｂ型事業!D177</f>
        <v>0</v>
      </c>
      <c r="MG5" s="513">
        <f>就労継続支援Ｂ型事業!F177</f>
        <v>0</v>
      </c>
      <c r="MH5" s="513">
        <f>就労継続支援Ｂ型事業!G177</f>
        <v>0</v>
      </c>
      <c r="MI5" s="513">
        <f>就労継続支援Ｂ型事業!H177</f>
        <v>0</v>
      </c>
      <c r="MJ5" s="513">
        <f>就労継続支援Ｂ型事業!I177</f>
        <v>0</v>
      </c>
      <c r="MK5" s="513">
        <f>就労継続支援Ｂ型事業!J177</f>
        <v>0</v>
      </c>
      <c r="ML5" s="513">
        <f>就労継続支援Ｂ型事業!K177</f>
        <v>0</v>
      </c>
      <c r="MM5" s="513">
        <f>就労継続支援Ｂ型事業!L177</f>
        <v>0</v>
      </c>
      <c r="MN5" s="513">
        <f>就労継続支援Ｂ型事業!D178</f>
        <v>0</v>
      </c>
      <c r="MO5" s="513">
        <f>就労継続支援Ｂ型事業!F178</f>
        <v>0</v>
      </c>
      <c r="MP5" s="513">
        <f>就労継続支援Ｂ型事業!G178</f>
        <v>0</v>
      </c>
      <c r="MQ5" s="513">
        <f>就労継続支援Ｂ型事業!H178</f>
        <v>0</v>
      </c>
      <c r="MR5" s="513">
        <f>就労継続支援Ｂ型事業!I178</f>
        <v>0</v>
      </c>
      <c r="MS5" s="513">
        <f>就労継続支援Ｂ型事業!J178</f>
        <v>0</v>
      </c>
      <c r="MT5" s="513">
        <f>就労継続支援Ｂ型事業!K178</f>
        <v>0</v>
      </c>
      <c r="MU5" s="513">
        <f>就労継続支援Ｂ型事業!L178</f>
        <v>0</v>
      </c>
      <c r="MV5" s="513">
        <f>就労継続支援Ｂ型事業!D179</f>
        <v>0</v>
      </c>
      <c r="MW5" s="513">
        <f>就労継続支援Ｂ型事業!F179</f>
        <v>0</v>
      </c>
      <c r="MX5" s="513">
        <f>就労継続支援Ｂ型事業!G179</f>
        <v>0</v>
      </c>
      <c r="MY5" s="513">
        <f>就労継続支援Ｂ型事業!H179</f>
        <v>0</v>
      </c>
      <c r="MZ5" s="513">
        <f>就労継続支援Ｂ型事業!I179</f>
        <v>0</v>
      </c>
      <c r="NA5" s="513">
        <f>就労継続支援Ｂ型事業!J179</f>
        <v>0</v>
      </c>
      <c r="NB5" s="513">
        <f>就労継続支援Ｂ型事業!K179</f>
        <v>0</v>
      </c>
      <c r="NC5" s="513">
        <f>就労継続支援Ｂ型事業!L179</f>
        <v>0</v>
      </c>
      <c r="ND5" s="513">
        <f>就労継続支援Ｂ型事業!B183</f>
        <v>0</v>
      </c>
      <c r="NE5" s="513">
        <f>就労継続支援Ｂ型事業!E183</f>
        <v>0</v>
      </c>
      <c r="NF5" s="513">
        <f>就労継続支援Ｂ型事業!B187</f>
        <v>0</v>
      </c>
      <c r="NG5" s="513">
        <f>就労継続支援Ｂ型事業!E187</f>
        <v>0</v>
      </c>
      <c r="NH5" s="513">
        <f>就労継続支援Ｂ型事業!A194</f>
        <v>0</v>
      </c>
      <c r="NI5" s="513">
        <f>就労継続支援Ｂ型事業!C194</f>
        <v>0</v>
      </c>
      <c r="NJ5" s="513">
        <f>就労継続支援Ｂ型事業!E194</f>
        <v>0</v>
      </c>
      <c r="NK5" s="513">
        <f>就労継続支援Ｂ型事業!A198</f>
        <v>0</v>
      </c>
      <c r="NL5" s="516">
        <f>就労継続支援Ｂ型事業!N203</f>
        <v>0</v>
      </c>
      <c r="NM5" s="516">
        <f>就労継続支援Ｂ型事業!N204</f>
        <v>0</v>
      </c>
      <c r="NN5" s="516">
        <f>就労継続支援Ｂ型事業!N205</f>
        <v>0</v>
      </c>
      <c r="NO5" s="516">
        <f>就労継続支援Ｂ型事業!N206</f>
        <v>0</v>
      </c>
      <c r="NP5" s="521">
        <f>就労継続支援Ｂ型事業!N207</f>
        <v>0</v>
      </c>
      <c r="NQ5" s="521">
        <f>就労継続支援Ｂ型事業!C212</f>
        <v>0</v>
      </c>
      <c r="NR5" s="521">
        <f>就労継続支援Ｂ型事業!C213</f>
        <v>0</v>
      </c>
      <c r="NS5" s="521">
        <f>就労継続支援Ｂ型事業!C214</f>
        <v>0</v>
      </c>
      <c r="NT5" s="521">
        <f>就労継続支援Ｂ型事業!C215</f>
        <v>0</v>
      </c>
      <c r="NU5" s="521">
        <f>就労継続支援Ｂ型事業!C216</f>
        <v>0</v>
      </c>
      <c r="NV5" s="521">
        <f>就労継続支援Ｂ型事業!E212</f>
        <v>0</v>
      </c>
      <c r="NW5" s="521">
        <f>就労継続支援Ｂ型事業!E213</f>
        <v>0</v>
      </c>
      <c r="NX5" s="521">
        <f>就労継続支援Ｂ型事業!E214</f>
        <v>0</v>
      </c>
      <c r="NY5" s="521">
        <f>就労継続支援Ｂ型事業!E215</f>
        <v>0</v>
      </c>
      <c r="NZ5" s="522">
        <f>就労継続支援Ｂ型事業!E216</f>
        <v>0</v>
      </c>
      <c r="OA5" s="521">
        <f>就労継続支援Ｂ型事業!F212</f>
        <v>0</v>
      </c>
      <c r="OB5" s="521">
        <f>就労継続支援Ｂ型事業!F213</f>
        <v>0</v>
      </c>
      <c r="OC5" s="521">
        <f>就労継続支援Ｂ型事業!F214</f>
        <v>0</v>
      </c>
      <c r="OD5" s="521">
        <f>就労継続支援Ｂ型事業!F215</f>
        <v>0</v>
      </c>
      <c r="OE5" s="521">
        <f>就労継続支援Ｂ型事業!F216</f>
        <v>0</v>
      </c>
      <c r="OF5" s="516">
        <f>就労継続支援Ｂ型事業!G212</f>
        <v>0</v>
      </c>
      <c r="OG5" s="516">
        <f>就労継続支援Ｂ型事業!G213</f>
        <v>0</v>
      </c>
      <c r="OH5" s="516">
        <f>就労継続支援Ｂ型事業!G214</f>
        <v>0</v>
      </c>
      <c r="OI5" s="516">
        <f>就労継続支援Ｂ型事業!G215</f>
        <v>0</v>
      </c>
      <c r="OJ5" s="521">
        <f>就労継続支援Ｂ型事業!G216</f>
        <v>0</v>
      </c>
      <c r="OK5" s="521">
        <f>就労継続支援Ｂ型事業!H212</f>
        <v>0</v>
      </c>
      <c r="OL5" s="521">
        <f>就労継続支援Ｂ型事業!H213</f>
        <v>0</v>
      </c>
      <c r="OM5" s="521">
        <f>就労継続支援Ｂ型事業!H214</f>
        <v>0</v>
      </c>
      <c r="ON5" s="521">
        <f>就労継続支援Ｂ型事業!H215</f>
        <v>0</v>
      </c>
      <c r="OO5" s="521">
        <f>就労継続支援Ｂ型事業!H216</f>
        <v>0</v>
      </c>
      <c r="OP5" s="521">
        <f>就労継続支援Ｂ型事業!I212</f>
        <v>0</v>
      </c>
      <c r="OQ5" s="521">
        <f>就労継続支援Ｂ型事業!I213</f>
        <v>0</v>
      </c>
      <c r="OR5" s="521">
        <f>就労継続支援Ｂ型事業!I214</f>
        <v>0</v>
      </c>
      <c r="OS5" s="521">
        <f>就労継続支援Ｂ型事業!I215</f>
        <v>0</v>
      </c>
      <c r="OT5" s="521">
        <f>就労継続支援Ｂ型事業!I216</f>
        <v>0</v>
      </c>
      <c r="OU5" s="521">
        <f>就労継続支援Ｂ型事業!J212</f>
        <v>0</v>
      </c>
      <c r="OV5" s="521">
        <f>就労継続支援Ｂ型事業!J213</f>
        <v>0</v>
      </c>
      <c r="OW5" s="521">
        <f>就労継続支援Ｂ型事業!J214</f>
        <v>0</v>
      </c>
      <c r="OX5" s="521">
        <f>就労継続支援Ｂ型事業!J215</f>
        <v>0</v>
      </c>
      <c r="OY5" s="521">
        <f>就労継続支援Ｂ型事業!J216</f>
        <v>0</v>
      </c>
      <c r="OZ5" s="521">
        <f>就労継続支援Ｂ型事業!K212</f>
        <v>0</v>
      </c>
      <c r="PA5" s="521">
        <f>就労継続支援Ｂ型事業!K213</f>
        <v>0</v>
      </c>
      <c r="PB5" s="521">
        <f>就労継続支援Ｂ型事業!K214</f>
        <v>0</v>
      </c>
      <c r="PC5" s="521">
        <f>就労継続支援Ｂ型事業!K215</f>
        <v>0</v>
      </c>
      <c r="PD5" s="521">
        <f>就労継続支援Ｂ型事業!K216</f>
        <v>0</v>
      </c>
      <c r="PE5" s="516">
        <f>就労継続支援Ｂ型事業!A220</f>
        <v>0</v>
      </c>
      <c r="PF5" s="516">
        <f>就労継続支援Ｂ型事業!A223</f>
        <v>0</v>
      </c>
      <c r="PG5" s="516">
        <f>就労継続支援Ｂ型事業!A226</f>
        <v>0</v>
      </c>
      <c r="PH5" s="523"/>
      <c r="PI5" s="523"/>
    </row>
  </sheetData>
  <sheetProtection selectLockedCells="1"/>
  <mergeCells count="101">
    <mergeCell ref="J4:M4"/>
    <mergeCell ref="CH2:DU2"/>
    <mergeCell ref="R3:R4"/>
    <mergeCell ref="CH3:CO3"/>
    <mergeCell ref="S2:BN2"/>
    <mergeCell ref="AI3:AP3"/>
    <mergeCell ref="AQ3:AX3"/>
    <mergeCell ref="AY3:BF3"/>
    <mergeCell ref="BG3:BN3"/>
    <mergeCell ref="CP3:CW3"/>
    <mergeCell ref="DN3:DU3"/>
    <mergeCell ref="J2:M2"/>
    <mergeCell ref="CD2:CG2"/>
    <mergeCell ref="S3:Z3"/>
    <mergeCell ref="AA3:AH3"/>
    <mergeCell ref="PE2:PG2"/>
    <mergeCell ref="PE3:PG3"/>
    <mergeCell ref="B2:H2"/>
    <mergeCell ref="B3:B4"/>
    <mergeCell ref="C3:C4"/>
    <mergeCell ref="D3:D4"/>
    <mergeCell ref="E3:F4"/>
    <mergeCell ref="G3:G4"/>
    <mergeCell ref="H3:H4"/>
    <mergeCell ref="HG2:HH2"/>
    <mergeCell ref="HH3:HH4"/>
    <mergeCell ref="HK2:HN2"/>
    <mergeCell ref="HK3:HN3"/>
    <mergeCell ref="JS2:KA2"/>
    <mergeCell ref="JS3:JU3"/>
    <mergeCell ref="JV3:JX3"/>
    <mergeCell ref="N2:Q2"/>
    <mergeCell ref="J3:M3"/>
    <mergeCell ref="N3:Q4"/>
    <mergeCell ref="NQ2:PD2"/>
    <mergeCell ref="I3:I4"/>
    <mergeCell ref="NL2:NP2"/>
    <mergeCell ref="KB2:NC2"/>
    <mergeCell ref="DF3:DM3"/>
    <mergeCell ref="DV3:EC3"/>
    <mergeCell ref="ED3:EK3"/>
    <mergeCell ref="HJ3:HJ4"/>
    <mergeCell ref="HO3:HV3"/>
    <mergeCell ref="HW3:ID3"/>
    <mergeCell ref="IE3:IL3"/>
    <mergeCell ref="BO3:BU3"/>
    <mergeCell ref="BV3:CC3"/>
    <mergeCell ref="IM3:IT3"/>
    <mergeCell ref="EL3:ES3"/>
    <mergeCell ref="HG3:HG4"/>
    <mergeCell ref="CD3:CG3"/>
    <mergeCell ref="FZ3:GG3"/>
    <mergeCell ref="CX3:DE3"/>
    <mergeCell ref="ND2:NE2"/>
    <mergeCell ref="NF2:NG2"/>
    <mergeCell ref="NH2:NJ2"/>
    <mergeCell ref="DV2:GO2"/>
    <mergeCell ref="GQ2:HF2"/>
    <mergeCell ref="HO2:JJ2"/>
    <mergeCell ref="BO2:BU2"/>
    <mergeCell ref="BV2:CC2"/>
    <mergeCell ref="JC3:JJ3"/>
    <mergeCell ref="JK3:JQ3"/>
    <mergeCell ref="JR3:JR4"/>
    <mergeCell ref="KB3:KI3"/>
    <mergeCell ref="KJ3:KQ3"/>
    <mergeCell ref="JY3:KA3"/>
    <mergeCell ref="MN3:MU3"/>
    <mergeCell ref="JK2:JQ2"/>
    <mergeCell ref="IU3:JB3"/>
    <mergeCell ref="ET3:FA3"/>
    <mergeCell ref="FB3:FI3"/>
    <mergeCell ref="FR3:FY3"/>
    <mergeCell ref="GH3:GO3"/>
    <mergeCell ref="GQ3:HF3"/>
    <mergeCell ref="HI3:HI4"/>
    <mergeCell ref="FJ3:FQ3"/>
    <mergeCell ref="OZ3:PD3"/>
    <mergeCell ref="NO3:NO4"/>
    <mergeCell ref="NP3:NP4"/>
    <mergeCell ref="NQ3:NU3"/>
    <mergeCell ref="NV3:NZ3"/>
    <mergeCell ref="OA3:OE3"/>
    <mergeCell ref="OF3:OJ3"/>
    <mergeCell ref="NL3:NL4"/>
    <mergeCell ref="NM3:NM4"/>
    <mergeCell ref="NN3:NN4"/>
    <mergeCell ref="OK3:OO3"/>
    <mergeCell ref="OP3:OT3"/>
    <mergeCell ref="NK3:NK4"/>
    <mergeCell ref="LX3:ME3"/>
    <mergeCell ref="MF3:MM3"/>
    <mergeCell ref="MV3:NC3"/>
    <mergeCell ref="ND3:NE3"/>
    <mergeCell ref="NF3:NG3"/>
    <mergeCell ref="KR3:KY3"/>
    <mergeCell ref="KZ3:LG3"/>
    <mergeCell ref="OU3:OY3"/>
    <mergeCell ref="LH3:LO3"/>
    <mergeCell ref="LP3:LW3"/>
    <mergeCell ref="NH3:NJ3"/>
  </mergeCells>
  <phoneticPr fontId="3"/>
  <conditionalFormatting sqref="GP5">
    <cfRule type="cellIs" dxfId="0" priority="2" operator="notEqual">
      <formula>$BH$5</formula>
    </cfRule>
  </conditionalFormatting>
  <pageMargins left="0.19685039370078741" right="0.19685039370078741" top="0.98425196850393704" bottom="0.98425196850393704" header="0.51181102362204722" footer="0.51181102362204722"/>
  <pageSetup paperSize="8" scale="68" fitToWidth="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4D50FC4A-D0BB-4406-BAA3-ACE5A7C258A0}">
  <ds:schemaRefs>
    <ds:schemaRef ds:uri="http://schemas.microsoft.com/office/2006/documentManagement/types"/>
    <ds:schemaRef ds:uri="49fb379b-7ad3-48d4-869f-1cfaa6257ad4"/>
    <ds:schemaRef ds:uri="http://purl.org/dc/dcmitype/"/>
    <ds:schemaRef ds:uri="http://www.w3.org/XML/1998/namespace"/>
    <ds:schemaRef ds:uri="8B97BE19-CDDD-400E-817A-CFDD13F7EC12"/>
    <ds:schemaRef ds:uri="http://purl.org/dc/term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就労移行支援事業</vt:lpstr>
      <vt:lpstr>自動編集用(1)</vt:lpstr>
      <vt:lpstr>就労継続支援Ａ型事業</vt:lpstr>
      <vt:lpstr>自動編集用(2)</vt:lpstr>
      <vt:lpstr>就労継続支援Ｂ型事業</vt:lpstr>
      <vt:lpstr>自動編集用(3)</vt:lpstr>
      <vt:lpstr>就労移行支援事業!Print_Area</vt:lpstr>
      <vt:lpstr>就労継続支援Ａ型事業!Print_Area</vt:lpstr>
      <vt:lpstr>就労継続支援Ｂ型事業!Print_Area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cp:lastModifiedBy>
  <cp:lastPrinted>2018-01-09T04:19:34Z</cp:lastPrinted>
  <dcterms:created xsi:type="dcterms:W3CDTF">2008-07-29T10:06:20Z</dcterms:created>
  <dcterms:modified xsi:type="dcterms:W3CDTF">2018-01-29T10:43:28Z</dcterms:modified>
</cp:coreProperties>
</file>