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1000" activeTab="0"/>
  </bookViews>
  <sheets>
    <sheet name="児童福祉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#REF!</definedName>
    <definedName name="aa">#REF!</definedName>
    <definedName name="Ａ最小">#REF!</definedName>
    <definedName name="Ａ最大">#REF!</definedName>
    <definedName name="BT_障害台帳">#REF!</definedName>
    <definedName name="Ｂ最小">#REF!</definedName>
    <definedName name="Ｂ最大">#REF!</definedName>
    <definedName name="Ｃ最小">#REF!</definedName>
    <definedName name="Ｃ最大">#REF!</definedName>
    <definedName name="HTML_CodePage" hidden="1">932</definedName>
    <definedName name="HTML_Control" localSheetId="0" hidden="1">{"'住記ｲﾝﾀｰﾌｪｰｽﾚｲｱｳﾄ'!$E$5:$F$11"}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_xlnm.Print_Area" localSheetId="0">'児童福祉法'!$A$1:$I$65</definedName>
    <definedName name="_xlnm.Print_Titles" localSheetId="0">'児童福祉法'!$1:$4</definedName>
    <definedName name="Q_C3M00プロジェクトタイムライン">#REF!</definedName>
    <definedName name="T_C51">#REF!</definedName>
    <definedName name="T_C510001">#REF!</definedName>
    <definedName name="ＴＧ140006">#REF!</definedName>
    <definedName name="wrn.世田谷ＤＢ設計書." localSheetId="0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ｸﾗｲｱﾝﾄ計">'[7]総括表計算用'!#REF!</definedName>
    <definedName name="ｸﾗｲﾃﾞｽｸ計">'[3]Sheet2'!#REF!</definedName>
    <definedName name="ｸﾗｲﾉｰﾄ計">'[3]Sheet2'!#REF!</definedName>
    <definedName name="サーバ価格">#REF!</definedName>
    <definedName name="ｻｰﾊﾞ計">'[6]見積(ｿﾌﾄ)'!#REF!</definedName>
    <definedName name="テーブル一覧">#REF!</definedName>
    <definedName name="デスク数">#REF!</definedName>
    <definedName name="ﾈｯﾄﾜｰｸ計">'[7]総括表計算用'!#REF!</definedName>
    <definedName name="ノート数">#REF!</definedName>
    <definedName name="ﾊｰﾄﾞ計">'[3]Sheet2'!#REF!</definedName>
    <definedName name="ハード合計">#REF!</definedName>
    <definedName name="ハード値引率">#REF!</definedName>
    <definedName name="機器計">'[3]Sheet2'!#REF!</definedName>
    <definedName name="機器消費税">'[3]Sheet2'!#REF!</definedName>
    <definedName name="敬老係">#REF!</definedName>
    <definedName name="健康指導係">#REF!</definedName>
    <definedName name="健康増進係">#REF!</definedName>
    <definedName name="顧客名">'[4]表記説明'!$B$1</definedName>
    <definedName name="工事計">'[7]総括表計算用'!#REF!</definedName>
    <definedName name="最新版">#REF!</definedName>
    <definedName name="仕切ＳＥ">'[5]Sheet3'!#REF!</definedName>
    <definedName name="仕切ｿﾌﾄ">'[5]Sheet3'!#REF!</definedName>
    <definedName name="児童福祉係">#REF!</definedName>
    <definedName name="社会福祉係">#REF!</definedName>
    <definedName name="障害福祉係">#REF!</definedName>
    <definedName name="総務係">#REF!</definedName>
    <definedName name="長寿推進係">#REF!</definedName>
    <definedName name="同和対策係">#REF!</definedName>
    <definedName name="特Ａ最小">#REF!</definedName>
    <definedName name="特Ａ最大">#REF!</definedName>
    <definedName name="内部Ａ最小">#REF!</definedName>
    <definedName name="内部Ａ最大">#REF!</definedName>
    <definedName name="内部Ｂ最小">#REF!</definedName>
    <definedName name="内部Ｂ最大">#REF!</definedName>
    <definedName name="内部Ｃ最小">#REF!</definedName>
    <definedName name="内部Ｃ最大">#REF!</definedName>
    <definedName name="内部特Ａ最小">#REF!</definedName>
    <definedName name="内部特Ａ最大">#REF!</definedName>
    <definedName name="搬入現調計">'[7]総括表計算用'!#REF!</definedName>
    <definedName name="販社名">"テキスト 45"</definedName>
    <definedName name="必須ソフト合計">#REF!</definedName>
    <definedName name="必須ソフト値引率">#REF!</definedName>
    <definedName name="福祉合計">#REF!</definedName>
    <definedName name="保健合計">#REF!</definedName>
    <definedName name="保護係">#REF!</definedName>
  </definedNames>
  <calcPr fullCalcOnLoad="1"/>
</workbook>
</file>

<file path=xl/sharedStrings.xml><?xml version="1.0" encoding="utf-8"?>
<sst xmlns="http://schemas.openxmlformats.org/spreadsheetml/2006/main" count="228" uniqueCount="50">
  <si>
    <t>サービス種類</t>
  </si>
  <si>
    <t>サービス内容1</t>
  </si>
  <si>
    <t>サービス内容２</t>
  </si>
  <si>
    <t>決定</t>
  </si>
  <si>
    <t>基本</t>
  </si>
  <si>
    <t>加算</t>
  </si>
  <si>
    <t>02</t>
  </si>
  <si>
    <t>09</t>
  </si>
  <si>
    <t>00</t>
  </si>
  <si>
    <t>決定コード</t>
  </si>
  <si>
    <t>指定医療機関（肢体不自由児）</t>
  </si>
  <si>
    <t>知的障害児施設</t>
  </si>
  <si>
    <t>第１種自閉症児施設</t>
  </si>
  <si>
    <t>第２種自閉症児施設</t>
  </si>
  <si>
    <t>盲児施設</t>
  </si>
  <si>
    <t>知的障害児通園施設</t>
  </si>
  <si>
    <t>ろうあ児施設</t>
  </si>
  <si>
    <t>難聴幼児通園施設</t>
  </si>
  <si>
    <t>肢体不自由児療護施設</t>
  </si>
  <si>
    <t>肢体不自由児通園施設</t>
  </si>
  <si>
    <t>重症心身障害児施設</t>
  </si>
  <si>
    <t>重度</t>
  </si>
  <si>
    <t>強度行動障害</t>
  </si>
  <si>
    <t>重度重複</t>
  </si>
  <si>
    <t>自活訓練</t>
  </si>
  <si>
    <t>指定医療機関（重心）</t>
  </si>
  <si>
    <t>肢体不自由児施設（入所）</t>
  </si>
  <si>
    <t>肢体不自由児施設（通所）</t>
  </si>
  <si>
    <t>幼児</t>
  </si>
  <si>
    <t>09</t>
  </si>
  <si>
    <t>09</t>
  </si>
  <si>
    <t>06</t>
  </si>
  <si>
    <t>05</t>
  </si>
  <si>
    <t>04</t>
  </si>
  <si>
    <t>03</t>
  </si>
  <si>
    <t>'01</t>
  </si>
  <si>
    <t>重度知的障害児（１）</t>
  </si>
  <si>
    <t>重度知的障害児（２）</t>
  </si>
  <si>
    <t>重度知的障害児（１）</t>
  </si>
  <si>
    <t>乳幼児</t>
  </si>
  <si>
    <t>08</t>
  </si>
  <si>
    <t>09</t>
  </si>
  <si>
    <t>重度盲児（１）</t>
  </si>
  <si>
    <t>重度盲児（２）</t>
  </si>
  <si>
    <t>09</t>
  </si>
  <si>
    <t>09</t>
  </si>
  <si>
    <t>01</t>
  </si>
  <si>
    <t>09</t>
  </si>
  <si>
    <t>07</t>
  </si>
  <si>
    <t>≪新支給決定コード（障害児施設給付費）≫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</si>
</sst>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0"/>
    <numFmt numFmtId="181" formatCode="m/d"/>
    <numFmt numFmtId="182" formatCode="mmm\-yyyy"/>
    <numFmt numFmtId="183" formatCode="[&lt;=999]000;[&lt;=99999]000\-00;000\-0000"/>
    <numFmt numFmtId="184" formatCode="mmmm\-yy"/>
    <numFmt numFmtId="185" formatCode="0_);[Red]\(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_ "/>
    <numFmt numFmtId="189" formatCode="#,###"/>
    <numFmt numFmtId="190" formatCode="0_ "/>
    <numFmt numFmtId="191" formatCode="0.0_);[Red]\(0.0\)"/>
    <numFmt numFmtId="192" formatCode="0.000000000000000000"/>
    <numFmt numFmtId="193" formatCode="0.0000"/>
    <numFmt numFmtId="194" formatCode="0.000"/>
    <numFmt numFmtId="195" formatCode="###"/>
    <numFmt numFmtId="196" formatCode="0.00_ "/>
    <numFmt numFmtId="197" formatCode="yyyymmdd"/>
    <numFmt numFmtId="198" formatCode="0.000_ "/>
    <numFmt numFmtId="199" formatCode="yy&quot;年&quot;m&quot;月&quot;"/>
    <numFmt numFmtId="200" formatCode="##0.0"/>
    <numFmt numFmtId="201" formatCode="0.0"/>
    <numFmt numFmtId="202" formatCode="00.0"/>
    <numFmt numFmtId="203" formatCode="###.0"/>
    <numFmt numFmtId="204" formatCode="##.0"/>
    <numFmt numFmtId="205" formatCode="#,##0;\-#,##0;&quot;-&quot;"/>
    <numFmt numFmtId="206" formatCode="[$€-2]\ #,##0.00_);[Red]\([$€-2]\ #,##0.00\)"/>
    <numFmt numFmtId="207" formatCode="_-* #,##0\ _F_-;\-* #,##0\ _F_-;_-* &quot;-&quot;\ _F_-;_-@_-"/>
    <numFmt numFmtId="208" formatCode="_-* #,##0.00\ _F_-;\-* #,##0.00\ _F_-;_-* &quot;-&quot;??\ _F_-;_-@_-"/>
    <numFmt numFmtId="209" formatCode="_-&quot;｣&quot;* #,##0_-;\-&quot;｣&quot;* #,##0_-;_-&quot;｣&quot;* &quot;-&quot;_-;_-@_-"/>
    <numFmt numFmtId="210" formatCode="_ &quot;SFr.&quot;* #,##0_ ;_ &quot;SFr.&quot;* \-#,##0_ ;_ &quot;SFr.&quot;* &quot;-&quot;_ ;_ @_ "/>
    <numFmt numFmtId="211" formatCode="_-* #,##0\ &quot;F&quot;_-;\-* #,##0\ &quot;F&quot;_-;_-* &quot;-&quot;\ &quot;F&quot;_-;_-@_-"/>
    <numFmt numFmtId="212" formatCode="_-&quot;｣&quot;* #,##0.00_-;\-&quot;｣&quot;* #,##0.00_-;_-&quot;｣&quot;* &quot;-&quot;??_-;_-@_-"/>
    <numFmt numFmtId="213" formatCode="_ &quot;SFr.&quot;* #,##0.00_ ;_ &quot;SFr.&quot;* \-#,##0.00_ ;_ &quot;SFr.&quot;* &quot;-&quot;??_ ;_ @_ "/>
    <numFmt numFmtId="214" formatCode="_-* #,##0.00\ &quot;F&quot;_-;\-* #,##0.00\ &quot;F&quot;_-;_-* &quot;-&quot;??\ &quot;F&quot;_-;_-@_-"/>
    <numFmt numFmtId="215" formatCode="#,##0.00&quot; $&quot;;[Red]\-#,##0.00&quot; $&quot;"/>
    <numFmt numFmtId="216" formatCode="&quot;$&quot;#,##0.00_);[Red]\(&quot;$&quot;#,##0.00\)"/>
    <numFmt numFmtId="217" formatCode="&quot;\&quot;#,##0.00;[Red]\-&quot;\&quot;#,##0.00"/>
    <numFmt numFmtId="218" formatCode="&quot;$&quot;#,##0_);[Red]\(&quot;$&quot;#,##0\)"/>
    <numFmt numFmtId="219" formatCode="&quot;\&quot;#,##0;[Red]\-&quot;\&quot;#,##0"/>
    <numFmt numFmtId="220" formatCode="#,##0_ ;[Red]\-#,##0\ "/>
    <numFmt numFmtId="221" formatCode="0;[Red]0"/>
    <numFmt numFmtId="222" formatCode="#,##0.0;[Red]\-#,##0.0"/>
    <numFmt numFmtId="223" formatCode="0.0_ "/>
    <numFmt numFmtId="224" formatCode="#,##0.0_ ;[Red]\-#,##0.0\ "/>
    <numFmt numFmtId="225" formatCode="#,##0.0_ "/>
    <numFmt numFmtId="226" formatCode="#0.0"/>
    <numFmt numFmtId="227" formatCode="[&lt;=999]000;000\-00"/>
    <numFmt numFmtId="228" formatCode="0.00000_);[Red]\(0.00000\)"/>
    <numFmt numFmtId="229" formatCode="0.00_);[Red]\(0.00\)"/>
    <numFmt numFmtId="230" formatCode="#,##0&quot;時間&quot;"/>
    <numFmt numFmtId="231" formatCode="#,##0.0&quot;時間&quot;"/>
    <numFmt numFmtId="232" formatCode="#,###&quot;円&quot;"/>
    <numFmt numFmtId="233" formatCode="#,##0.0&quot;Ｈ&quot;"/>
    <numFmt numFmtId="234" formatCode="#,##0.0"/>
    <numFmt numFmtId="235" formatCode="0.00000_ "/>
    <numFmt numFmtId="236" formatCode="0.0000000_ "/>
    <numFmt numFmtId="237" formatCode="0.0000_ "/>
  </numFmts>
  <fonts count="2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Wingdings 2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color indexed="48"/>
      <name val="ＭＳ Ｐゴシック"/>
      <family val="3"/>
    </font>
    <font>
      <sz val="8"/>
      <color indexed="48"/>
      <name val="ＭＳ Ｐゴシック"/>
      <family val="3"/>
    </font>
    <font>
      <sz val="11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ill="0" applyBorder="0" applyAlignment="0"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3" xfId="28" applyFont="1" applyFill="1" applyBorder="1" applyAlignment="1">
      <alignment horizontal="center" vertical="center" wrapText="1"/>
      <protection/>
    </xf>
    <xf numFmtId="0" fontId="9" fillId="0" borderId="4" xfId="28" applyFont="1" applyFill="1" applyBorder="1" applyAlignment="1">
      <alignment vertical="center" wrapText="1"/>
      <protection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2" borderId="3" xfId="28" applyFont="1" applyFill="1" applyBorder="1" applyAlignment="1">
      <alignment vertical="center" wrapText="1"/>
      <protection/>
    </xf>
    <xf numFmtId="0" fontId="9" fillId="2" borderId="3" xfId="28" applyFont="1" applyFill="1" applyBorder="1" applyAlignment="1" quotePrefix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28" applyFont="1" applyFill="1" applyBorder="1" applyAlignment="1">
      <alignment horizontal="center" vertical="center" wrapText="1"/>
      <protection/>
    </xf>
    <xf numFmtId="0" fontId="9" fillId="0" borderId="9" xfId="28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13" xfId="28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Currency [0]_Full Year FY96" xfId="16"/>
    <cellStyle name="Currency_Full Year FY96" xfId="17"/>
    <cellStyle name="Header1" xfId="18"/>
    <cellStyle name="Header2" xfId="19"/>
    <cellStyle name="Normal_#18-Internet" xfId="20"/>
    <cellStyle name="Percent" xfId="21"/>
    <cellStyle name="Hyperlink" xfId="22"/>
    <cellStyle name="Comma [0]" xfId="23"/>
    <cellStyle name="Comma" xfId="24"/>
    <cellStyle name="小見出し" xfId="25"/>
    <cellStyle name="Currency [0]" xfId="26"/>
    <cellStyle name="Currency" xfId="27"/>
    <cellStyle name="標準_★(20030112)サービスコード改訂版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n0102.NICHICOM\Local%20Settings\Temporary%20Internet%20Files\OLKB3\01%20&#25171;&#21512;&#12379;&#36039;&#26009;\H16-7-28\&#12513;&#1251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3\E\Documents%20and%20Settings\WSM11G81.K1101DM-02\&#12487;&#12473;&#12463;&#12488;&#12483;&#12503;\&#38556;&#23475;&#32773;&#25903;&#25588;&#36027;\0418&#25903;&#25588;&#36027;&#27491;&#24335;&#29256;\Book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himitu\director\777\&#37096;&#38263;\2001&#65363;ta&#65362;&#65364;&#20803;&#12493;&#1247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WelSales\LC\&#31119;&#31049;&#25313;&#36009;\eiWG\eiW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n0102.NICHICOM\Local%20Settings\Temporary%20Internet%20Files\OLKB3\&#20803;&#65416;&#6540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211;&#31309;(&#65407;&#65420;&#65412;)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3450;&#3268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ger\WelSales\WEL&#25313;&#36009;\DOC\TEIAN\&#40169;&#23665;&#35211;&#313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KEREL\WelVer5\WEL&#25313;&#36009;\DOC\TEIAN\&#30707;&#24059;&#35211;&#313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a\MCWEL_FUKUSHI\Documents%20and%20Settings\natori\Local%20Settings\Temporary%20Internet%20Files\Content.IE5\JGK70LX4\sannpur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ddin3\E\TEMP\200205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_libra\&#20986;&#33655;&#36039;&#28304;&#65288;&#12477;&#12540;&#12473;&#26377;&#65289;\table(ExcelSheet)\TABLE\&#65411;&#65392;&#65420;&#65438;&#65433;&#23450;&#32681;(&#20849;&#36890;&#65423;&#65405;&#6540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モ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センター集中型増設分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指針検討にあたり・・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ＷＧ報告1"/>
      <sheetName val="20020328役割分担"/>
      <sheetName val="ＷＧ報告2"/>
      <sheetName val="Sheet1"/>
      <sheetName val="Sheet2"/>
      <sheetName val="Sheet3"/>
      <sheetName val="Sheet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ｻｰﾋﾞｽｺｰﾄﾞ(決定-居宅）） (新法)"/>
      <sheetName val="コード体系"/>
      <sheetName val="法案"/>
      <sheetName val="法体系・施行日"/>
      <sheetName val="確認事項一覧BAC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見積(ｿﾌﾄ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記説明"/>
      <sheetName val="ＷＥＬ基本設計"/>
      <sheetName val="定義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鳩山見積"/>
      <sheetName val="ﾌﾛ表紙"/>
      <sheetName val="母子・予防接種"/>
      <sheetName val="運用"/>
      <sheetName val="集計統計・分析・管理"/>
      <sheetName val="成人保健"/>
      <sheetName val="住記必要情報"/>
      <sheetName val="鳩山見積 (2)"/>
      <sheetName val="ｽｹｼﾞｭｰﾙ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見積(ｿﾌﾄ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表紙"/>
      <sheetName val="見積総括"/>
      <sheetName val="年次別計算用"/>
      <sheetName val="年次別計算用－２"/>
      <sheetName val="構成詳細保守額付き"/>
      <sheetName val="リース見積書"/>
      <sheetName val="一時経費"/>
      <sheetName val="見積明細"/>
      <sheetName val="保守、運用費用"/>
      <sheetName val="年度別経費額"/>
      <sheetName val="年度別経費額 (2)"/>
      <sheetName val="現調"/>
      <sheetName val="Sheet1"/>
      <sheetName val="ライセンスフリー価格案"/>
      <sheetName val="見積書リース"/>
      <sheetName val="見積条件"/>
      <sheetName val="総括表計算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工程説明"/>
      <sheetName val="支援費スケ"/>
      <sheetName val="障害者スケ"/>
      <sheetName val="機能一覧"/>
      <sheetName val="見積"/>
      <sheetName val="扶養共済"/>
      <sheetName val="★プロ管"/>
      <sheetName val="メモ"/>
      <sheetName val="表紙"/>
      <sheetName val="鏡(詳細）"/>
      <sheetName val="★機能別見積"/>
      <sheetName val="□仙台提供資料"/>
      <sheetName val="Sheet1"/>
      <sheetName val="Sheet1 (2)"/>
      <sheetName val="見積総括表"/>
      <sheetName val="□概見明"/>
      <sheetName val="区役所分散型"/>
      <sheetName val="業務アプリケーション・カストマイズ分"/>
      <sheetName val="回線費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項目長チェック結果"/>
      <sheetName val="テーブル一覧"/>
      <sheetName val="MG180001"/>
      <sheetName val="MG180002"/>
      <sheetName val="MG180003"/>
      <sheetName val="MG180004"/>
      <sheetName val="MG180005"/>
      <sheetName val="MG180006"/>
      <sheetName val="MG180007"/>
      <sheetName val="MG180008"/>
      <sheetName val="MG180009"/>
      <sheetName val="MG180010"/>
      <sheetName val="MG180011"/>
      <sheetName val="MG180012"/>
      <sheetName val="MG180013"/>
      <sheetName val="MG180014"/>
      <sheetName val="MG180015"/>
      <sheetName val="MG180016"/>
      <sheetName val="MG180017"/>
      <sheetName val="MG180018"/>
      <sheetName val="MG180019"/>
      <sheetName val="MG180020"/>
      <sheetName val="MG180021"/>
      <sheetName val="MG180022"/>
      <sheetName val="MG180023"/>
      <sheetName val="MG180024"/>
      <sheetName val="MG180025"/>
      <sheetName val="MG180026"/>
      <sheetName val="MG180027"/>
      <sheetName val="MG180028"/>
      <sheetName val="MG180029"/>
      <sheetName val="MG180030"/>
      <sheetName val="MG180031"/>
      <sheetName val="MG180032"/>
      <sheetName val="MG180039"/>
      <sheetName val="MG180033"/>
      <sheetName val="MG180034"/>
      <sheetName val="MG180035"/>
      <sheetName val="MG180036"/>
      <sheetName val="MG180037"/>
      <sheetName val="MG180038"/>
      <sheetName val="MG180040"/>
      <sheetName val="MG180041"/>
      <sheetName val="MG180042"/>
      <sheetName val="MG180043"/>
      <sheetName val="MG180044"/>
      <sheetName val="MG160001"/>
      <sheetName val="MG160002"/>
      <sheetName val="MG160003"/>
      <sheetName val="MG160004"/>
      <sheetName val="d0010101"/>
      <sheetName val="M_G235011"/>
      <sheetName val="A199CM13"/>
      <sheetName val="A199CM12"/>
      <sheetName val="A199CM11"/>
      <sheetName val="MG180045"/>
      <sheetName val="MG180046"/>
      <sheetName val="MG180047"/>
      <sheetName val="MG180048"/>
      <sheetName val="MG180049"/>
      <sheetName val="MG180050"/>
      <sheetName val="MG180051"/>
      <sheetName val="MG180052"/>
      <sheetName val="MG180053"/>
      <sheetName val="Sheet1"/>
      <sheetName val="Sheet2"/>
      <sheetName val="Sheet3"/>
      <sheetName val="変更履歴"/>
      <sheetName val="T_G4A1001"/>
      <sheetName val="TG110011"/>
      <sheetName val="T_G4A1002Bak"/>
      <sheetName val="T_G4A1001Baｋ"/>
      <sheetName val="TG410002"/>
      <sheetName val="表紙"/>
      <sheetName val="件数見積(業務系)"/>
      <sheetName val="MG180054"/>
      <sheetName val="MG180055"/>
      <sheetName val="MG180057"/>
      <sheetName val="インデックス"/>
      <sheetName val="プロセス定義書"/>
      <sheetName val="画面イベント定義書（OCR登録（審査結果））"/>
      <sheetName val="画面編集条件表"/>
      <sheetName val="画面イベント定義書（修正画面）"/>
      <sheetName val="画面イベント定義書（スキャナ設定）"/>
      <sheetName val="画面イベント定義書（２号特定疾病）"/>
      <sheetName val="画面イベント定義書（最終読取り頁表示）"/>
      <sheetName val="画面イベント定義書（審査会コメント）"/>
      <sheetName val="画面イベント定義書（再調査設定）"/>
      <sheetName val="画面編集条件表（ＯＣＲ登録（審査結果））"/>
      <sheetName val="チェック条件表"/>
      <sheetName val="更新条件表"/>
      <sheetName val="検索条件表"/>
      <sheetName val="画面レイアウト（ＯＣＲ登録（審査結果））"/>
      <sheetName val="画面項目定義書（ＯＣＲ登録（審査結果））"/>
      <sheetName val="画面レイアウト（修正画面（審査結果））"/>
      <sheetName val="画面項目定義書（修正画面（審査結果））"/>
      <sheetName val="画面レイアウト（スキャナ設定）"/>
      <sheetName val="画面項目定義書（スキャナ設定）"/>
      <sheetName val="画面レイアウト（２号特定疾病設定）"/>
      <sheetName val="画面項目定義書（２号特定疾病設定）"/>
      <sheetName val="画面レイアウト（最終読取り頁表示）"/>
      <sheetName val="画面項目定義書（最終読取り頁表示）"/>
      <sheetName val="画面レイアウト（審査会コメント）"/>
      <sheetName val="画面項目定義書（審査会コメント）"/>
      <sheetName val="画面レイアウト（再調査設定）"/>
      <sheetName val="画面項目定義書（再調査設定）"/>
      <sheetName val="状態遷移図"/>
      <sheetName val="状態遷移マトリクス"/>
      <sheetName val="帳票レイアウト"/>
      <sheetName val="帳票項目定義書"/>
      <sheetName val="帳票編集条件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85" zoomScaleNormal="85" zoomScaleSheetLayoutView="85" workbookViewId="0" topLeftCell="A1">
      <selection activeCell="E2" sqref="E2"/>
    </sheetView>
  </sheetViews>
  <sheetFormatPr defaultColWidth="9.00390625" defaultRowHeight="13.5"/>
  <cols>
    <col min="1" max="1" width="2.875" style="1" customWidth="1"/>
    <col min="2" max="2" width="7.125" style="1" customWidth="1"/>
    <col min="3" max="3" width="47.75390625" style="1" customWidth="1"/>
    <col min="4" max="4" width="5.00390625" style="0" bestFit="1" customWidth="1"/>
    <col min="5" max="5" width="26.00390625" style="0" bestFit="1" customWidth="1"/>
    <col min="6" max="6" width="3.25390625" style="2" bestFit="1" customWidth="1"/>
    <col min="7" max="7" width="23.00390625" style="2" customWidth="1"/>
    <col min="8" max="8" width="3.50390625" style="0" bestFit="1" customWidth="1"/>
    <col min="9" max="9" width="26.50390625" style="0" customWidth="1"/>
    <col min="10" max="16384" width="9.00390625" style="1" customWidth="1"/>
  </cols>
  <sheetData>
    <row r="1" spans="2:9" ht="18.75">
      <c r="B1" s="3" t="s">
        <v>49</v>
      </c>
      <c r="D1" s="1"/>
      <c r="E1" s="7"/>
      <c r="F1" s="7"/>
      <c r="G1" s="7"/>
      <c r="H1" s="8"/>
      <c r="I1" s="8"/>
    </row>
    <row r="2" spans="1:7" s="4" customFormat="1" ht="18.75">
      <c r="A2" s="1"/>
      <c r="D2" s="3"/>
      <c r="F2" s="5"/>
      <c r="G2" s="5"/>
    </row>
    <row r="3" spans="1:7" s="4" customFormat="1" ht="19.5" thickBot="1">
      <c r="A3" s="1"/>
      <c r="D3" s="3"/>
      <c r="F3" s="5"/>
      <c r="G3" s="5"/>
    </row>
    <row r="4" spans="2:9" s="9" customFormat="1" ht="22.5" customHeight="1" thickBot="1">
      <c r="B4" s="47" t="s">
        <v>9</v>
      </c>
      <c r="C4" s="48"/>
      <c r="D4" s="46" t="s">
        <v>0</v>
      </c>
      <c r="E4" s="46"/>
      <c r="F4" s="46" t="s">
        <v>1</v>
      </c>
      <c r="G4" s="46"/>
      <c r="H4" s="46" t="s">
        <v>2</v>
      </c>
      <c r="I4" s="49"/>
    </row>
    <row r="5" spans="1:12" s="6" customFormat="1" ht="20.25" customHeight="1">
      <c r="A5" s="23"/>
      <c r="B5" s="34" t="str">
        <f aca="true" t="shared" si="0" ref="B5:B52">D5&amp;F5&amp;H5</f>
        <v>111000</v>
      </c>
      <c r="C5" s="35" t="str">
        <f aca="true" t="shared" si="1" ref="C5:C52">E5&amp;G5&amp;I5</f>
        <v>知的障害児施設基本決定</v>
      </c>
      <c r="D5" s="36">
        <v>11</v>
      </c>
      <c r="E5" s="41" t="s">
        <v>11</v>
      </c>
      <c r="F5" s="37">
        <v>10</v>
      </c>
      <c r="G5" s="35" t="s">
        <v>4</v>
      </c>
      <c r="H5" s="38" t="s">
        <v>8</v>
      </c>
      <c r="I5" s="39" t="s">
        <v>3</v>
      </c>
      <c r="K5" s="10"/>
      <c r="L5" s="10"/>
    </row>
    <row r="6" spans="2:12" s="27" customFormat="1" ht="20.25" customHeight="1">
      <c r="B6" s="14" t="str">
        <f t="shared" si="0"/>
        <v>110903</v>
      </c>
      <c r="C6" s="18" t="str">
        <f t="shared" si="1"/>
        <v>知的障害児施設加算重度知的障害児（１）</v>
      </c>
      <c r="D6" s="36">
        <v>11</v>
      </c>
      <c r="E6" s="41" t="s">
        <v>11</v>
      </c>
      <c r="F6" s="16" t="s">
        <v>44</v>
      </c>
      <c r="G6" s="15" t="s">
        <v>5</v>
      </c>
      <c r="H6" s="25" t="s">
        <v>34</v>
      </c>
      <c r="I6" s="12" t="s">
        <v>36</v>
      </c>
      <c r="K6" s="28"/>
      <c r="L6" s="28"/>
    </row>
    <row r="7" spans="2:12" s="27" customFormat="1" ht="20.25" customHeight="1">
      <c r="B7" s="14" t="str">
        <f>D7&amp;F7&amp;H7</f>
        <v>110904</v>
      </c>
      <c r="C7" s="18" t="str">
        <f>E7&amp;G7&amp;I7</f>
        <v>知的障害児施設加算重度知的障害児（２）</v>
      </c>
      <c r="D7" s="36">
        <v>11</v>
      </c>
      <c r="E7" s="41" t="s">
        <v>11</v>
      </c>
      <c r="F7" s="16" t="s">
        <v>44</v>
      </c>
      <c r="G7" s="15" t="s">
        <v>5</v>
      </c>
      <c r="H7" s="25" t="s">
        <v>33</v>
      </c>
      <c r="I7" s="12" t="s">
        <v>37</v>
      </c>
      <c r="K7" s="28"/>
      <c r="L7" s="28"/>
    </row>
    <row r="8" spans="2:12" s="27" customFormat="1" ht="20.25" customHeight="1">
      <c r="B8" s="14" t="str">
        <f t="shared" si="0"/>
        <v>110908</v>
      </c>
      <c r="C8" s="18" t="str">
        <f t="shared" si="1"/>
        <v>知的障害児施設加算強度行動障害</v>
      </c>
      <c r="D8" s="36">
        <v>11</v>
      </c>
      <c r="E8" s="41" t="s">
        <v>11</v>
      </c>
      <c r="F8" s="16" t="s">
        <v>44</v>
      </c>
      <c r="G8" s="15" t="s">
        <v>5</v>
      </c>
      <c r="H8" s="25" t="s">
        <v>40</v>
      </c>
      <c r="I8" s="12" t="s">
        <v>22</v>
      </c>
      <c r="K8" s="28"/>
      <c r="L8" s="28"/>
    </row>
    <row r="9" spans="2:12" s="27" customFormat="1" ht="20.25" customHeight="1">
      <c r="B9" s="14" t="str">
        <f t="shared" si="0"/>
        <v>110909</v>
      </c>
      <c r="C9" s="18" t="str">
        <f t="shared" si="1"/>
        <v>知的障害児施設加算重度重複</v>
      </c>
      <c r="D9" s="36">
        <v>11</v>
      </c>
      <c r="E9" s="41" t="s">
        <v>11</v>
      </c>
      <c r="F9" s="16" t="s">
        <v>44</v>
      </c>
      <c r="G9" s="15" t="s">
        <v>5</v>
      </c>
      <c r="H9" s="25" t="s">
        <v>41</v>
      </c>
      <c r="I9" s="12" t="s">
        <v>23</v>
      </c>
      <c r="K9" s="28"/>
      <c r="L9" s="28"/>
    </row>
    <row r="10" spans="2:12" s="27" customFormat="1" ht="20.25" customHeight="1">
      <c r="B10" s="14" t="str">
        <f t="shared" si="0"/>
        <v>110910</v>
      </c>
      <c r="C10" s="18" t="str">
        <f t="shared" si="1"/>
        <v>知的障害児施設加算自活訓練</v>
      </c>
      <c r="D10" s="36">
        <v>11</v>
      </c>
      <c r="E10" s="41" t="s">
        <v>11</v>
      </c>
      <c r="F10" s="16" t="s">
        <v>44</v>
      </c>
      <c r="G10" s="15" t="s">
        <v>5</v>
      </c>
      <c r="H10" s="25">
        <v>10</v>
      </c>
      <c r="I10" s="12" t="s">
        <v>24</v>
      </c>
      <c r="K10" s="28"/>
      <c r="L10" s="28"/>
    </row>
    <row r="11" spans="1:12" s="6" customFormat="1" ht="20.25" customHeight="1">
      <c r="A11" s="23"/>
      <c r="B11" s="14" t="str">
        <f t="shared" si="0"/>
        <v>121000</v>
      </c>
      <c r="C11" s="18" t="str">
        <f t="shared" si="1"/>
        <v>第１種自閉症児施設基本決定</v>
      </c>
      <c r="D11" s="17">
        <v>12</v>
      </c>
      <c r="E11" s="13" t="s">
        <v>12</v>
      </c>
      <c r="F11" s="24">
        <v>10</v>
      </c>
      <c r="G11" s="18" t="s">
        <v>4</v>
      </c>
      <c r="H11" s="25" t="s">
        <v>8</v>
      </c>
      <c r="I11" s="12" t="s">
        <v>3</v>
      </c>
      <c r="K11" s="10"/>
      <c r="L11" s="10"/>
    </row>
    <row r="12" spans="2:12" s="27" customFormat="1" ht="20.25" customHeight="1">
      <c r="B12" s="14" t="str">
        <f t="shared" si="0"/>
        <v>120903</v>
      </c>
      <c r="C12" s="18" t="str">
        <f t="shared" si="1"/>
        <v>第１種自閉症児施設加算重度知的障害児（１）</v>
      </c>
      <c r="D12" s="17">
        <v>12</v>
      </c>
      <c r="E12" s="13" t="s">
        <v>12</v>
      </c>
      <c r="F12" s="16" t="s">
        <v>45</v>
      </c>
      <c r="G12" s="15" t="s">
        <v>5</v>
      </c>
      <c r="H12" s="25" t="s">
        <v>34</v>
      </c>
      <c r="I12" s="12" t="s">
        <v>38</v>
      </c>
      <c r="K12" s="28"/>
      <c r="L12" s="28"/>
    </row>
    <row r="13" spans="2:12" s="27" customFormat="1" ht="20.25" customHeight="1">
      <c r="B13" s="14" t="str">
        <f>D13&amp;F13&amp;H13</f>
        <v>120904</v>
      </c>
      <c r="C13" s="18" t="str">
        <f>E13&amp;G13&amp;I13</f>
        <v>第１種自閉症児施設加算重度知的障害児（２）</v>
      </c>
      <c r="D13" s="17">
        <v>12</v>
      </c>
      <c r="E13" s="13" t="s">
        <v>12</v>
      </c>
      <c r="F13" s="16" t="s">
        <v>45</v>
      </c>
      <c r="G13" s="15" t="s">
        <v>5</v>
      </c>
      <c r="H13" s="25" t="s">
        <v>33</v>
      </c>
      <c r="I13" s="12" t="s">
        <v>37</v>
      </c>
      <c r="K13" s="28"/>
      <c r="L13" s="28"/>
    </row>
    <row r="14" spans="2:12" s="27" customFormat="1" ht="20.25" customHeight="1">
      <c r="B14" s="14" t="str">
        <f t="shared" si="0"/>
        <v>120909</v>
      </c>
      <c r="C14" s="18" t="str">
        <f t="shared" si="1"/>
        <v>第１種自閉症児施設加算重度重複</v>
      </c>
      <c r="D14" s="17">
        <v>12</v>
      </c>
      <c r="E14" s="13" t="s">
        <v>12</v>
      </c>
      <c r="F14" s="16" t="s">
        <v>45</v>
      </c>
      <c r="G14" s="15" t="s">
        <v>5</v>
      </c>
      <c r="H14" s="25" t="s">
        <v>41</v>
      </c>
      <c r="I14" s="12" t="s">
        <v>23</v>
      </c>
      <c r="K14" s="28"/>
      <c r="L14" s="28"/>
    </row>
    <row r="15" spans="2:12" s="27" customFormat="1" ht="20.25" customHeight="1">
      <c r="B15" s="14" t="str">
        <f t="shared" si="0"/>
        <v>120910</v>
      </c>
      <c r="C15" s="18" t="str">
        <f t="shared" si="1"/>
        <v>第１種自閉症児施設加算自活訓練</v>
      </c>
      <c r="D15" s="17">
        <v>12</v>
      </c>
      <c r="E15" s="13" t="s">
        <v>12</v>
      </c>
      <c r="F15" s="16" t="s">
        <v>45</v>
      </c>
      <c r="G15" s="15" t="s">
        <v>5</v>
      </c>
      <c r="H15" s="25">
        <v>10</v>
      </c>
      <c r="I15" s="12" t="s">
        <v>24</v>
      </c>
      <c r="K15" s="28"/>
      <c r="L15" s="28"/>
    </row>
    <row r="16" spans="1:12" s="19" customFormat="1" ht="20.25" customHeight="1">
      <c r="A16" s="23"/>
      <c r="B16" s="14" t="str">
        <f t="shared" si="0"/>
        <v>131000</v>
      </c>
      <c r="C16" s="18" t="str">
        <f t="shared" si="1"/>
        <v>第２種自閉症児施設基本決定</v>
      </c>
      <c r="D16" s="17">
        <v>13</v>
      </c>
      <c r="E16" s="13" t="s">
        <v>13</v>
      </c>
      <c r="F16" s="24">
        <v>10</v>
      </c>
      <c r="G16" s="18" t="s">
        <v>4</v>
      </c>
      <c r="H16" s="11" t="s">
        <v>8</v>
      </c>
      <c r="I16" s="12" t="s">
        <v>3</v>
      </c>
      <c r="K16" s="20"/>
      <c r="L16" s="20"/>
    </row>
    <row r="17" spans="2:12" s="27" customFormat="1" ht="20.25" customHeight="1">
      <c r="B17" s="14" t="str">
        <f t="shared" si="0"/>
        <v>130903</v>
      </c>
      <c r="C17" s="18" t="str">
        <f t="shared" si="1"/>
        <v>第２種自閉症児施設加算重度知的障害児（１）</v>
      </c>
      <c r="D17" s="17">
        <v>13</v>
      </c>
      <c r="E17" s="13" t="s">
        <v>13</v>
      </c>
      <c r="F17" s="16" t="s">
        <v>45</v>
      </c>
      <c r="G17" s="15" t="s">
        <v>5</v>
      </c>
      <c r="H17" s="25" t="s">
        <v>34</v>
      </c>
      <c r="I17" s="12" t="s">
        <v>38</v>
      </c>
      <c r="K17" s="28"/>
      <c r="L17" s="28"/>
    </row>
    <row r="18" spans="2:12" s="27" customFormat="1" ht="20.25" customHeight="1">
      <c r="B18" s="14" t="str">
        <f>D18&amp;F18&amp;H18</f>
        <v>130904</v>
      </c>
      <c r="C18" s="18" t="str">
        <f>E18&amp;G18&amp;I18</f>
        <v>第２種自閉症児施設加算重度知的障害児（２）</v>
      </c>
      <c r="D18" s="17">
        <v>13</v>
      </c>
      <c r="E18" s="13" t="s">
        <v>13</v>
      </c>
      <c r="F18" s="16" t="s">
        <v>45</v>
      </c>
      <c r="G18" s="15" t="s">
        <v>5</v>
      </c>
      <c r="H18" s="25" t="s">
        <v>33</v>
      </c>
      <c r="I18" s="12" t="s">
        <v>37</v>
      </c>
      <c r="K18" s="28"/>
      <c r="L18" s="28"/>
    </row>
    <row r="19" spans="2:12" s="27" customFormat="1" ht="20.25" customHeight="1">
      <c r="B19" s="14" t="str">
        <f t="shared" si="0"/>
        <v>130908</v>
      </c>
      <c r="C19" s="18" t="str">
        <f t="shared" si="1"/>
        <v>第２種自閉症児施設加算強度行動障害</v>
      </c>
      <c r="D19" s="17">
        <v>13</v>
      </c>
      <c r="E19" s="13" t="s">
        <v>13</v>
      </c>
      <c r="F19" s="16" t="s">
        <v>45</v>
      </c>
      <c r="G19" s="15" t="s">
        <v>5</v>
      </c>
      <c r="H19" s="25" t="s">
        <v>40</v>
      </c>
      <c r="I19" s="12" t="s">
        <v>22</v>
      </c>
      <c r="K19" s="28"/>
      <c r="L19" s="28"/>
    </row>
    <row r="20" spans="2:12" s="27" customFormat="1" ht="20.25" customHeight="1">
      <c r="B20" s="14" t="str">
        <f t="shared" si="0"/>
        <v>130909</v>
      </c>
      <c r="C20" s="18" t="str">
        <f t="shared" si="1"/>
        <v>第２種自閉症児施設加算重度重複</v>
      </c>
      <c r="D20" s="17">
        <v>13</v>
      </c>
      <c r="E20" s="13" t="s">
        <v>13</v>
      </c>
      <c r="F20" s="16" t="s">
        <v>45</v>
      </c>
      <c r="G20" s="15" t="s">
        <v>5</v>
      </c>
      <c r="H20" s="25" t="s">
        <v>41</v>
      </c>
      <c r="I20" s="12" t="s">
        <v>23</v>
      </c>
      <c r="K20" s="28"/>
      <c r="L20" s="28"/>
    </row>
    <row r="21" spans="2:12" s="27" customFormat="1" ht="20.25" customHeight="1">
      <c r="B21" s="14" t="str">
        <f t="shared" si="0"/>
        <v>130910</v>
      </c>
      <c r="C21" s="18" t="str">
        <f t="shared" si="1"/>
        <v>第２種自閉症児施設加算自活訓練</v>
      </c>
      <c r="D21" s="17">
        <v>13</v>
      </c>
      <c r="E21" s="13" t="s">
        <v>13</v>
      </c>
      <c r="F21" s="16" t="s">
        <v>45</v>
      </c>
      <c r="G21" s="15" t="s">
        <v>5</v>
      </c>
      <c r="H21" s="25">
        <v>10</v>
      </c>
      <c r="I21" s="12" t="s">
        <v>24</v>
      </c>
      <c r="K21" s="28"/>
      <c r="L21" s="28"/>
    </row>
    <row r="22" spans="1:12" s="19" customFormat="1" ht="20.25" customHeight="1">
      <c r="A22" s="23"/>
      <c r="B22" s="14" t="str">
        <f t="shared" si="0"/>
        <v>211000</v>
      </c>
      <c r="C22" s="18" t="str">
        <f t="shared" si="1"/>
        <v>知的障害児通園施設基本決定</v>
      </c>
      <c r="D22" s="17">
        <v>21</v>
      </c>
      <c r="E22" s="13" t="s">
        <v>15</v>
      </c>
      <c r="F22" s="24">
        <v>10</v>
      </c>
      <c r="G22" s="18" t="s">
        <v>4</v>
      </c>
      <c r="H22" s="11" t="s">
        <v>8</v>
      </c>
      <c r="I22" s="12" t="s">
        <v>3</v>
      </c>
      <c r="K22" s="20"/>
      <c r="L22" s="20"/>
    </row>
    <row r="23" spans="2:12" s="27" customFormat="1" ht="20.25" customHeight="1">
      <c r="B23" s="14" t="str">
        <f t="shared" si="0"/>
        <v>210901</v>
      </c>
      <c r="C23" s="18" t="str">
        <f t="shared" si="1"/>
        <v>知的障害児通園施設加算幼児</v>
      </c>
      <c r="D23" s="17">
        <v>21</v>
      </c>
      <c r="E23" s="13" t="s">
        <v>15</v>
      </c>
      <c r="F23" s="16" t="s">
        <v>44</v>
      </c>
      <c r="G23" s="15" t="s">
        <v>5</v>
      </c>
      <c r="H23" s="25" t="s">
        <v>46</v>
      </c>
      <c r="I23" s="12" t="s">
        <v>28</v>
      </c>
      <c r="K23" s="28"/>
      <c r="L23" s="28"/>
    </row>
    <row r="24" spans="1:12" s="19" customFormat="1" ht="20.25" customHeight="1">
      <c r="A24" s="23"/>
      <c r="B24" s="14" t="str">
        <f t="shared" si="0"/>
        <v>311000</v>
      </c>
      <c r="C24" s="18" t="str">
        <f t="shared" si="1"/>
        <v>盲児施設基本決定</v>
      </c>
      <c r="D24" s="17">
        <v>31</v>
      </c>
      <c r="E24" s="13" t="s">
        <v>14</v>
      </c>
      <c r="F24" s="24">
        <v>10</v>
      </c>
      <c r="G24" s="18" t="s">
        <v>4</v>
      </c>
      <c r="H24" s="11" t="s">
        <v>8</v>
      </c>
      <c r="I24" s="12" t="s">
        <v>3</v>
      </c>
      <c r="K24" s="20"/>
      <c r="L24" s="20"/>
    </row>
    <row r="25" spans="2:12" s="27" customFormat="1" ht="20.25" customHeight="1">
      <c r="B25" s="14" t="str">
        <f t="shared" si="0"/>
        <v>310901</v>
      </c>
      <c r="C25" s="18" t="str">
        <f t="shared" si="1"/>
        <v>盲児施設加算幼児</v>
      </c>
      <c r="D25" s="17">
        <v>31</v>
      </c>
      <c r="E25" s="13" t="s">
        <v>14</v>
      </c>
      <c r="F25" s="16" t="s">
        <v>47</v>
      </c>
      <c r="G25" s="15" t="s">
        <v>5</v>
      </c>
      <c r="H25" s="25" t="s">
        <v>46</v>
      </c>
      <c r="I25" s="12" t="s">
        <v>28</v>
      </c>
      <c r="K25" s="28"/>
      <c r="L25" s="28"/>
    </row>
    <row r="26" spans="2:12" s="27" customFormat="1" ht="20.25" customHeight="1">
      <c r="B26" s="14" t="str">
        <f t="shared" si="0"/>
        <v>310905</v>
      </c>
      <c r="C26" s="18" t="str">
        <f t="shared" si="1"/>
        <v>盲児施設加算重度盲児（１）</v>
      </c>
      <c r="D26" s="17">
        <v>31</v>
      </c>
      <c r="E26" s="13" t="s">
        <v>14</v>
      </c>
      <c r="F26" s="16" t="s">
        <v>47</v>
      </c>
      <c r="G26" s="15" t="s">
        <v>5</v>
      </c>
      <c r="H26" s="25" t="s">
        <v>32</v>
      </c>
      <c r="I26" s="12" t="s">
        <v>42</v>
      </c>
      <c r="K26" s="28"/>
      <c r="L26" s="28"/>
    </row>
    <row r="27" spans="2:12" s="27" customFormat="1" ht="20.25" customHeight="1">
      <c r="B27" s="14" t="str">
        <f>D27&amp;F27&amp;H27</f>
        <v>310906</v>
      </c>
      <c r="C27" s="18" t="str">
        <f>E27&amp;G27&amp;I27</f>
        <v>盲児施設加算重度盲児（２）</v>
      </c>
      <c r="D27" s="17">
        <v>31</v>
      </c>
      <c r="E27" s="13" t="s">
        <v>14</v>
      </c>
      <c r="F27" s="16" t="s">
        <v>47</v>
      </c>
      <c r="G27" s="15" t="s">
        <v>5</v>
      </c>
      <c r="H27" s="25" t="s">
        <v>31</v>
      </c>
      <c r="I27" s="12" t="s">
        <v>43</v>
      </c>
      <c r="K27" s="28"/>
      <c r="L27" s="28"/>
    </row>
    <row r="28" spans="2:12" s="27" customFormat="1" ht="20.25" customHeight="1">
      <c r="B28" s="14" t="str">
        <f t="shared" si="0"/>
        <v>310909</v>
      </c>
      <c r="C28" s="18" t="str">
        <f t="shared" si="1"/>
        <v>盲児施設加算重度重複</v>
      </c>
      <c r="D28" s="17">
        <v>31</v>
      </c>
      <c r="E28" s="13" t="s">
        <v>14</v>
      </c>
      <c r="F28" s="16" t="s">
        <v>47</v>
      </c>
      <c r="G28" s="15" t="s">
        <v>5</v>
      </c>
      <c r="H28" s="25" t="s">
        <v>41</v>
      </c>
      <c r="I28" s="12" t="s">
        <v>23</v>
      </c>
      <c r="K28" s="28"/>
      <c r="L28" s="28"/>
    </row>
    <row r="29" spans="1:12" s="6" customFormat="1" ht="20.25" customHeight="1">
      <c r="A29" s="23"/>
      <c r="B29" s="14" t="str">
        <f t="shared" si="0"/>
        <v>321000</v>
      </c>
      <c r="C29" s="18" t="str">
        <f t="shared" si="1"/>
        <v>ろうあ児施設基本決定</v>
      </c>
      <c r="D29" s="17">
        <v>32</v>
      </c>
      <c r="E29" s="13" t="s">
        <v>16</v>
      </c>
      <c r="F29" s="24">
        <v>10</v>
      </c>
      <c r="G29" s="18" t="s">
        <v>4</v>
      </c>
      <c r="H29" s="11" t="s">
        <v>8</v>
      </c>
      <c r="I29" s="12" t="s">
        <v>3</v>
      </c>
      <c r="K29" s="10"/>
      <c r="L29" s="10"/>
    </row>
    <row r="30" spans="2:12" s="27" customFormat="1" ht="20.25" customHeight="1">
      <c r="B30" s="14" t="str">
        <f t="shared" si="0"/>
        <v>320901</v>
      </c>
      <c r="C30" s="18" t="str">
        <f t="shared" si="1"/>
        <v>ろうあ児施設加算幼児</v>
      </c>
      <c r="D30" s="17">
        <v>32</v>
      </c>
      <c r="E30" s="13" t="s">
        <v>16</v>
      </c>
      <c r="F30" s="16" t="s">
        <v>7</v>
      </c>
      <c r="G30" s="15" t="s">
        <v>5</v>
      </c>
      <c r="H30" s="25" t="s">
        <v>46</v>
      </c>
      <c r="I30" s="12" t="s">
        <v>28</v>
      </c>
      <c r="K30" s="28"/>
      <c r="L30" s="28"/>
    </row>
    <row r="31" spans="2:12" s="27" customFormat="1" ht="20.25" customHeight="1">
      <c r="B31" s="14" t="str">
        <f t="shared" si="0"/>
        <v>320905</v>
      </c>
      <c r="C31" s="18" t="str">
        <f t="shared" si="1"/>
        <v>ろうあ児施設加算重度盲児（１）</v>
      </c>
      <c r="D31" s="17">
        <v>32</v>
      </c>
      <c r="E31" s="13" t="s">
        <v>16</v>
      </c>
      <c r="F31" s="16" t="s">
        <v>7</v>
      </c>
      <c r="G31" s="15" t="s">
        <v>5</v>
      </c>
      <c r="H31" s="25" t="s">
        <v>32</v>
      </c>
      <c r="I31" s="12" t="s">
        <v>42</v>
      </c>
      <c r="K31" s="28"/>
      <c r="L31" s="28"/>
    </row>
    <row r="32" spans="2:12" s="27" customFormat="1" ht="20.25" customHeight="1">
      <c r="B32" s="14" t="str">
        <f>D32&amp;F32&amp;H32</f>
        <v>320906</v>
      </c>
      <c r="C32" s="18" t="str">
        <f>E32&amp;G32&amp;I32</f>
        <v>ろうあ児施設加算重度盲児（２）</v>
      </c>
      <c r="D32" s="17">
        <v>32</v>
      </c>
      <c r="E32" s="13" t="s">
        <v>16</v>
      </c>
      <c r="F32" s="16" t="s">
        <v>7</v>
      </c>
      <c r="G32" s="15" t="s">
        <v>5</v>
      </c>
      <c r="H32" s="25" t="s">
        <v>31</v>
      </c>
      <c r="I32" s="12" t="s">
        <v>43</v>
      </c>
      <c r="K32" s="28"/>
      <c r="L32" s="28"/>
    </row>
    <row r="33" spans="2:12" s="27" customFormat="1" ht="20.25" customHeight="1">
      <c r="B33" s="14" t="str">
        <f t="shared" si="0"/>
        <v>320909</v>
      </c>
      <c r="C33" s="18" t="str">
        <f t="shared" si="1"/>
        <v>ろうあ児施設加算重度重複</v>
      </c>
      <c r="D33" s="17">
        <v>32</v>
      </c>
      <c r="E33" s="13" t="s">
        <v>16</v>
      </c>
      <c r="F33" s="16" t="s">
        <v>7</v>
      </c>
      <c r="G33" s="15" t="s">
        <v>5</v>
      </c>
      <c r="H33" s="25" t="s">
        <v>41</v>
      </c>
      <c r="I33" s="12" t="s">
        <v>23</v>
      </c>
      <c r="K33" s="28"/>
      <c r="L33" s="28"/>
    </row>
    <row r="34" spans="1:12" s="6" customFormat="1" ht="20.25" customHeight="1">
      <c r="A34" s="23"/>
      <c r="B34" s="14" t="str">
        <f t="shared" si="0"/>
        <v>331000</v>
      </c>
      <c r="C34" s="18" t="str">
        <f t="shared" si="1"/>
        <v>難聴幼児通園施設基本決定</v>
      </c>
      <c r="D34" s="17">
        <v>33</v>
      </c>
      <c r="E34" s="13" t="s">
        <v>17</v>
      </c>
      <c r="F34" s="24">
        <v>10</v>
      </c>
      <c r="G34" s="18" t="s">
        <v>4</v>
      </c>
      <c r="H34" s="11" t="s">
        <v>8</v>
      </c>
      <c r="I34" s="12" t="s">
        <v>3</v>
      </c>
      <c r="K34" s="10"/>
      <c r="L34" s="10"/>
    </row>
    <row r="35" spans="2:12" s="27" customFormat="1" ht="20.25" customHeight="1">
      <c r="B35" s="14" t="str">
        <f>D35&amp;F35&amp;H35</f>
        <v>3309'01</v>
      </c>
      <c r="C35" s="18" t="str">
        <f>E35&amp;G35&amp;I35</f>
        <v>難聴幼児通園施設加算幼児</v>
      </c>
      <c r="D35" s="17">
        <v>33</v>
      </c>
      <c r="E35" s="13" t="s">
        <v>17</v>
      </c>
      <c r="F35" s="16" t="s">
        <v>29</v>
      </c>
      <c r="G35" s="15" t="s">
        <v>5</v>
      </c>
      <c r="H35" s="25" t="s">
        <v>35</v>
      </c>
      <c r="I35" s="12" t="s">
        <v>28</v>
      </c>
      <c r="K35" s="28"/>
      <c r="L35" s="28"/>
    </row>
    <row r="36" spans="1:12" s="6" customFormat="1" ht="20.25" customHeight="1">
      <c r="A36" s="23"/>
      <c r="B36" s="14" t="str">
        <f t="shared" si="0"/>
        <v>411000</v>
      </c>
      <c r="C36" s="18" t="str">
        <f t="shared" si="1"/>
        <v>肢体不自由児施設（入所）基本決定</v>
      </c>
      <c r="D36" s="17">
        <v>41</v>
      </c>
      <c r="E36" s="13" t="s">
        <v>26</v>
      </c>
      <c r="F36" s="24">
        <v>10</v>
      </c>
      <c r="G36" s="18" t="s">
        <v>4</v>
      </c>
      <c r="H36" s="11" t="s">
        <v>8</v>
      </c>
      <c r="I36" s="12" t="s">
        <v>3</v>
      </c>
      <c r="K36" s="10"/>
      <c r="L36" s="10"/>
    </row>
    <row r="37" spans="2:12" s="27" customFormat="1" ht="20.25" customHeight="1">
      <c r="B37" s="14" t="str">
        <f t="shared" si="0"/>
        <v>410902</v>
      </c>
      <c r="C37" s="18" t="str">
        <f t="shared" si="1"/>
        <v>肢体不自由児施設（入所）加算乳幼児</v>
      </c>
      <c r="D37" s="17">
        <v>41</v>
      </c>
      <c r="E37" s="13" t="s">
        <v>26</v>
      </c>
      <c r="F37" s="16" t="s">
        <v>30</v>
      </c>
      <c r="G37" s="15" t="s">
        <v>5</v>
      </c>
      <c r="H37" s="25" t="s">
        <v>6</v>
      </c>
      <c r="I37" s="12" t="s">
        <v>39</v>
      </c>
      <c r="K37" s="28"/>
      <c r="L37" s="28"/>
    </row>
    <row r="38" spans="2:12" s="27" customFormat="1" ht="20.25" customHeight="1">
      <c r="B38" s="14" t="str">
        <f t="shared" si="0"/>
        <v>410907</v>
      </c>
      <c r="C38" s="18" t="str">
        <f t="shared" si="1"/>
        <v>肢体不自由児施設（入所）加算重度</v>
      </c>
      <c r="D38" s="17">
        <v>41</v>
      </c>
      <c r="E38" s="13" t="s">
        <v>26</v>
      </c>
      <c r="F38" s="16" t="s">
        <v>30</v>
      </c>
      <c r="G38" s="15" t="s">
        <v>5</v>
      </c>
      <c r="H38" s="25" t="s">
        <v>48</v>
      </c>
      <c r="I38" s="12" t="s">
        <v>21</v>
      </c>
      <c r="K38" s="28"/>
      <c r="L38" s="28"/>
    </row>
    <row r="39" spans="2:12" s="27" customFormat="1" ht="20.25" customHeight="1">
      <c r="B39" s="14" t="str">
        <f t="shared" si="0"/>
        <v>410909</v>
      </c>
      <c r="C39" s="18" t="str">
        <f t="shared" si="1"/>
        <v>肢体不自由児施設（入所）加算重度重複</v>
      </c>
      <c r="D39" s="17">
        <v>41</v>
      </c>
      <c r="E39" s="13" t="s">
        <v>26</v>
      </c>
      <c r="F39" s="16" t="s">
        <v>30</v>
      </c>
      <c r="G39" s="15" t="s">
        <v>5</v>
      </c>
      <c r="H39" s="25" t="s">
        <v>41</v>
      </c>
      <c r="I39" s="12" t="s">
        <v>23</v>
      </c>
      <c r="K39" s="28"/>
      <c r="L39" s="28"/>
    </row>
    <row r="40" spans="1:12" s="21" customFormat="1" ht="20.25" customHeight="1">
      <c r="A40" s="23"/>
      <c r="B40" s="14" t="str">
        <f t="shared" si="0"/>
        <v>421000</v>
      </c>
      <c r="C40" s="18" t="str">
        <f t="shared" si="1"/>
        <v>肢体不自由児施設（通所）基本決定</v>
      </c>
      <c r="D40" s="17">
        <v>42</v>
      </c>
      <c r="E40" s="13" t="s">
        <v>27</v>
      </c>
      <c r="F40" s="24">
        <v>10</v>
      </c>
      <c r="G40" s="18" t="s">
        <v>4</v>
      </c>
      <c r="H40" s="11" t="s">
        <v>8</v>
      </c>
      <c r="I40" s="12" t="s">
        <v>3</v>
      </c>
      <c r="K40" s="22"/>
      <c r="L40" s="22"/>
    </row>
    <row r="41" spans="1:12" s="42" customFormat="1" ht="20.25" customHeight="1">
      <c r="A41" s="27"/>
      <c r="B41" s="14" t="str">
        <f>D41&amp;F41&amp;H41</f>
        <v>4209'01</v>
      </c>
      <c r="C41" s="18" t="str">
        <f>E41&amp;G41&amp;I41</f>
        <v>肢体不自由児施設（通所）加算幼児</v>
      </c>
      <c r="D41" s="17">
        <v>42</v>
      </c>
      <c r="E41" s="13" t="s">
        <v>27</v>
      </c>
      <c r="F41" s="16" t="s">
        <v>30</v>
      </c>
      <c r="G41" s="15" t="s">
        <v>5</v>
      </c>
      <c r="H41" s="25" t="s">
        <v>35</v>
      </c>
      <c r="I41" s="12" t="s">
        <v>28</v>
      </c>
      <c r="K41" s="43"/>
      <c r="L41" s="43"/>
    </row>
    <row r="42" spans="1:12" s="6" customFormat="1" ht="20.25" customHeight="1">
      <c r="A42" s="23"/>
      <c r="B42" s="14" t="str">
        <f t="shared" si="0"/>
        <v>4310'01</v>
      </c>
      <c r="C42" s="18" t="str">
        <f t="shared" si="1"/>
        <v>肢体不自由児療護施設基本幼児</v>
      </c>
      <c r="D42" s="17">
        <v>43</v>
      </c>
      <c r="E42" s="13" t="s">
        <v>18</v>
      </c>
      <c r="F42" s="24">
        <v>10</v>
      </c>
      <c r="G42" s="18" t="s">
        <v>4</v>
      </c>
      <c r="H42" s="25" t="s">
        <v>35</v>
      </c>
      <c r="I42" s="12" t="s">
        <v>28</v>
      </c>
      <c r="K42" s="10"/>
      <c r="L42" s="10"/>
    </row>
    <row r="43" spans="2:12" s="27" customFormat="1" ht="20.25" customHeight="1">
      <c r="B43" s="14" t="str">
        <f t="shared" si="0"/>
        <v>430907</v>
      </c>
      <c r="C43" s="18" t="str">
        <f t="shared" si="1"/>
        <v>肢体不自由児療護施設加算重度</v>
      </c>
      <c r="D43" s="17">
        <v>43</v>
      </c>
      <c r="E43" s="13" t="s">
        <v>18</v>
      </c>
      <c r="F43" s="16" t="s">
        <v>30</v>
      </c>
      <c r="G43" s="15" t="s">
        <v>5</v>
      </c>
      <c r="H43" s="25" t="s">
        <v>48</v>
      </c>
      <c r="I43" s="12" t="s">
        <v>21</v>
      </c>
      <c r="K43" s="28"/>
      <c r="L43" s="28"/>
    </row>
    <row r="44" spans="2:12" s="27" customFormat="1" ht="20.25" customHeight="1">
      <c r="B44" s="14" t="str">
        <f t="shared" si="0"/>
        <v>430909</v>
      </c>
      <c r="C44" s="18" t="str">
        <f t="shared" si="1"/>
        <v>肢体不自由児療護施設加算重度重複</v>
      </c>
      <c r="D44" s="17">
        <v>43</v>
      </c>
      <c r="E44" s="13" t="s">
        <v>18</v>
      </c>
      <c r="F44" s="16" t="s">
        <v>30</v>
      </c>
      <c r="G44" s="15" t="s">
        <v>5</v>
      </c>
      <c r="H44" s="25" t="s">
        <v>41</v>
      </c>
      <c r="I44" s="12" t="s">
        <v>23</v>
      </c>
      <c r="K44" s="28"/>
      <c r="L44" s="28"/>
    </row>
    <row r="45" spans="1:12" s="6" customFormat="1" ht="20.25" customHeight="1">
      <c r="A45" s="23"/>
      <c r="B45" s="14" t="str">
        <f t="shared" si="0"/>
        <v>441000</v>
      </c>
      <c r="C45" s="18" t="str">
        <f t="shared" si="1"/>
        <v>肢体不自由児通園施設基本決定</v>
      </c>
      <c r="D45" s="17">
        <v>44</v>
      </c>
      <c r="E45" s="13" t="s">
        <v>19</v>
      </c>
      <c r="F45" s="24">
        <v>10</v>
      </c>
      <c r="G45" s="18" t="s">
        <v>4</v>
      </c>
      <c r="H45" s="11" t="s">
        <v>8</v>
      </c>
      <c r="I45" s="12" t="s">
        <v>3</v>
      </c>
      <c r="K45" s="10"/>
      <c r="L45" s="10"/>
    </row>
    <row r="46" spans="2:12" s="27" customFormat="1" ht="20.25" customHeight="1">
      <c r="B46" s="14" t="str">
        <f>D46&amp;F46&amp;H46</f>
        <v>4409'01</v>
      </c>
      <c r="C46" s="18" t="str">
        <f>E46&amp;G46&amp;I46</f>
        <v>肢体不自由児通園施設加算幼児</v>
      </c>
      <c r="D46" s="17">
        <v>44</v>
      </c>
      <c r="E46" s="13" t="s">
        <v>19</v>
      </c>
      <c r="F46" s="16" t="s">
        <v>30</v>
      </c>
      <c r="G46" s="15" t="s">
        <v>5</v>
      </c>
      <c r="H46" s="25" t="s">
        <v>35</v>
      </c>
      <c r="I46" s="12" t="s">
        <v>28</v>
      </c>
      <c r="K46" s="28"/>
      <c r="L46" s="28"/>
    </row>
    <row r="47" spans="1:12" s="6" customFormat="1" ht="20.25" customHeight="1">
      <c r="A47" s="23"/>
      <c r="B47" s="14" t="str">
        <f t="shared" si="0"/>
        <v>451000</v>
      </c>
      <c r="C47" s="18" t="str">
        <f t="shared" si="1"/>
        <v>指定医療機関（肢体不自由児）基本決定</v>
      </c>
      <c r="D47" s="17">
        <v>45</v>
      </c>
      <c r="E47" s="13" t="s">
        <v>10</v>
      </c>
      <c r="F47" s="24">
        <v>10</v>
      </c>
      <c r="G47" s="18" t="s">
        <v>4</v>
      </c>
      <c r="H47" s="11" t="s">
        <v>8</v>
      </c>
      <c r="I47" s="12" t="s">
        <v>3</v>
      </c>
      <c r="K47" s="10"/>
      <c r="L47" s="10"/>
    </row>
    <row r="48" spans="2:12" s="27" customFormat="1" ht="20.25" customHeight="1">
      <c r="B48" s="14" t="str">
        <f t="shared" si="0"/>
        <v>4509'01</v>
      </c>
      <c r="C48" s="18" t="str">
        <f t="shared" si="1"/>
        <v>指定医療機関（肢体不自由児）加算幼児</v>
      </c>
      <c r="D48" s="17">
        <v>45</v>
      </c>
      <c r="E48" s="13" t="s">
        <v>10</v>
      </c>
      <c r="F48" s="16" t="s">
        <v>30</v>
      </c>
      <c r="G48" s="15" t="s">
        <v>5</v>
      </c>
      <c r="H48" s="25" t="s">
        <v>35</v>
      </c>
      <c r="I48" s="12" t="s">
        <v>28</v>
      </c>
      <c r="K48" s="28"/>
      <c r="L48" s="28"/>
    </row>
    <row r="49" spans="2:12" s="27" customFormat="1" ht="20.25" customHeight="1">
      <c r="B49" s="14" t="str">
        <f t="shared" si="0"/>
        <v>450907</v>
      </c>
      <c r="C49" s="18" t="str">
        <f t="shared" si="1"/>
        <v>指定医療機関（肢体不自由児）加算重度</v>
      </c>
      <c r="D49" s="17">
        <v>45</v>
      </c>
      <c r="E49" s="13" t="s">
        <v>10</v>
      </c>
      <c r="F49" s="16" t="s">
        <v>30</v>
      </c>
      <c r="G49" s="15" t="s">
        <v>5</v>
      </c>
      <c r="H49" s="25" t="s">
        <v>48</v>
      </c>
      <c r="I49" s="12" t="s">
        <v>21</v>
      </c>
      <c r="K49" s="28"/>
      <c r="L49" s="28"/>
    </row>
    <row r="50" spans="2:12" s="27" customFormat="1" ht="20.25" customHeight="1">
      <c r="B50" s="14" t="str">
        <f t="shared" si="0"/>
        <v>450909</v>
      </c>
      <c r="C50" s="18" t="str">
        <f t="shared" si="1"/>
        <v>指定医療機関（肢体不自由児）加算重度重複</v>
      </c>
      <c r="D50" s="17">
        <v>45</v>
      </c>
      <c r="E50" s="13" t="s">
        <v>10</v>
      </c>
      <c r="F50" s="16" t="s">
        <v>30</v>
      </c>
      <c r="G50" s="15" t="s">
        <v>5</v>
      </c>
      <c r="H50" s="25" t="s">
        <v>41</v>
      </c>
      <c r="I50" s="12" t="s">
        <v>23</v>
      </c>
      <c r="K50" s="28"/>
      <c r="L50" s="28"/>
    </row>
    <row r="51" spans="1:12" s="6" customFormat="1" ht="20.25" customHeight="1">
      <c r="A51" s="23"/>
      <c r="B51" s="14" t="str">
        <f t="shared" si="0"/>
        <v>511000</v>
      </c>
      <c r="C51" s="18" t="str">
        <f t="shared" si="1"/>
        <v>重症心身障害児施設基本決定</v>
      </c>
      <c r="D51" s="17">
        <v>51</v>
      </c>
      <c r="E51" s="13" t="s">
        <v>20</v>
      </c>
      <c r="F51" s="24">
        <v>10</v>
      </c>
      <c r="G51" s="18" t="s">
        <v>4</v>
      </c>
      <c r="H51" s="11" t="s">
        <v>8</v>
      </c>
      <c r="I51" s="12" t="s">
        <v>3</v>
      </c>
      <c r="K51" s="10"/>
      <c r="L51" s="10"/>
    </row>
    <row r="52" spans="1:12" s="6" customFormat="1" ht="20.25" customHeight="1" thickBot="1">
      <c r="A52" s="23"/>
      <c r="B52" s="29" t="str">
        <f t="shared" si="0"/>
        <v>521000</v>
      </c>
      <c r="C52" s="30" t="str">
        <f t="shared" si="1"/>
        <v>指定医療機関（重心）基本決定</v>
      </c>
      <c r="D52" s="44">
        <v>52</v>
      </c>
      <c r="E52" s="45" t="s">
        <v>25</v>
      </c>
      <c r="F52" s="31">
        <v>10</v>
      </c>
      <c r="G52" s="30" t="s">
        <v>4</v>
      </c>
      <c r="H52" s="32" t="s">
        <v>8</v>
      </c>
      <c r="I52" s="33" t="s">
        <v>3</v>
      </c>
      <c r="K52" s="10"/>
      <c r="L52" s="10"/>
    </row>
    <row r="53" spans="1:9" ht="13.5">
      <c r="A53" s="40"/>
      <c r="B53" s="40"/>
      <c r="C53" s="40"/>
      <c r="D53" s="40"/>
      <c r="E53" s="40"/>
      <c r="F53" s="26"/>
      <c r="G53" s="26"/>
      <c r="H53" s="40"/>
      <c r="I53" s="40"/>
    </row>
  </sheetData>
  <mergeCells count="4">
    <mergeCell ref="D4:E4"/>
    <mergeCell ref="B4:C4"/>
    <mergeCell ref="F4:G4"/>
    <mergeCell ref="H4:I4"/>
  </mergeCells>
  <printOptions/>
  <pageMargins left="0.1968503937007874" right="0.1968503937007874" top="0.3937007874015748" bottom="0.3937007874015748" header="0.5118110236220472" footer="0.1968503937007874"/>
  <pageSetup cellComments="asDisplayed" horizontalDpi="600" verticalDpi="600" orientation="portrait" paperSize="9" scale="7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日本コンピューター株式会社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安本優子</dc:creator>
  <cp:keywords/>
  <dc:description/>
  <cp:lastModifiedBy>厚生労働省ネットワークシステム</cp:lastModifiedBy>
  <cp:lastPrinted>2006-09-08T02:52:47Z</cp:lastPrinted>
  <dcterms:created xsi:type="dcterms:W3CDTF">2006-04-09T10:06:56Z</dcterms:created>
  <dcterms:modified xsi:type="dcterms:W3CDTF">2006-09-11T01:48:43Z</dcterms:modified>
  <cp:category/>
  <cp:version/>
  <cp:contentType/>
  <cp:contentStatus/>
</cp:coreProperties>
</file>