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690" windowWidth="19320" windowHeight="10740" activeTab="1"/>
  </bookViews>
  <sheets>
    <sheet name="手書き様式" sheetId="1" r:id="rId1"/>
    <sheet name="ワークシート" sheetId="2" r:id="rId2"/>
  </sheets>
  <definedNames>
    <definedName name="_xlnm.Print_Area" localSheetId="1">'ワークシート'!$A$1:$AJ$31</definedName>
    <definedName name="_xlnm.Print_Area" localSheetId="0">'手書き様式'!$A$1:$AJ$32</definedName>
  </definedNames>
  <calcPr fullCalcOnLoad="1"/>
</workbook>
</file>

<file path=xl/sharedStrings.xml><?xml version="1.0" encoding="utf-8"?>
<sst xmlns="http://schemas.openxmlformats.org/spreadsheetml/2006/main" count="196" uniqueCount="98">
  <si>
    <t>（平成</t>
  </si>
  <si>
    <t>年</t>
  </si>
  <si>
    <t>月サービス分　）</t>
  </si>
  <si>
    <t>事業所番号</t>
  </si>
  <si>
    <t>開設日の入力漏れ警告</t>
  </si>
  <si>
    <t>　　　区　分</t>
  </si>
  <si>
    <t>１日</t>
  </si>
  <si>
    <t>２日</t>
  </si>
  <si>
    <t>３日</t>
  </si>
  <si>
    <t>４日</t>
  </si>
  <si>
    <t>５日</t>
  </si>
  <si>
    <t>６日</t>
  </si>
  <si>
    <t>７日</t>
  </si>
  <si>
    <t>８日</t>
  </si>
  <si>
    <t>９日</t>
  </si>
  <si>
    <t>１０日</t>
  </si>
  <si>
    <t>１１日</t>
  </si>
  <si>
    <t>１２日</t>
  </si>
  <si>
    <t>１３日</t>
  </si>
  <si>
    <t>１４日</t>
  </si>
  <si>
    <t>１５日</t>
  </si>
  <si>
    <t>１６日</t>
  </si>
  <si>
    <t>１７日</t>
  </si>
  <si>
    <t>１８日</t>
  </si>
  <si>
    <t>１９日</t>
  </si>
  <si>
    <t>２０日</t>
  </si>
  <si>
    <t>２１日</t>
  </si>
  <si>
    <t>２２日</t>
  </si>
  <si>
    <t>２３日</t>
  </si>
  <si>
    <t>２４日</t>
  </si>
  <si>
    <t>２５日</t>
  </si>
  <si>
    <t>２６日</t>
  </si>
  <si>
    <t>２７日</t>
  </si>
  <si>
    <t>２８日</t>
  </si>
  <si>
    <t>２９日</t>
  </si>
  <si>
    <t>３０日</t>
  </si>
  <si>
    <t>３１日</t>
  </si>
  <si>
    <t>曜日</t>
  </si>
  <si>
    <t>合計</t>
  </si>
  <si>
    <t>開所日</t>
  </si>
  <si>
    <t>激変緩和加算に係る算定単位数</t>
  </si>
  <si>
    <t>施　設　名</t>
  </si>
  <si>
    <t>地域区分</t>
  </si>
  <si>
    <t>１単位当たり単価</t>
  </si>
  <si>
    <t>→</t>
  </si>
  <si>
    <t>⑨</t>
  </si>
  <si>
    <t>⑩</t>
  </si>
  <si>
    <t>⑪</t>
  </si>
  <si>
    <t>⑫</t>
  </si>
  <si>
    <t>⑥</t>
  </si>
  <si>
    <t>⑦</t>
  </si>
  <si>
    <t>旧利用者数（身体）①</t>
  </si>
  <si>
    <t>旧利用者数（知的）②</t>
  </si>
  <si>
    <t>旧利用者数（精神）③</t>
  </si>
  <si>
    <t>利用者数（身体）</t>
  </si>
  <si>
    <t>利用者数（知的）</t>
  </si>
  <si>
    <t>利用者数（精神）</t>
  </si>
  <si>
    <t>⑧</t>
  </si>
  <si>
    <t>旧定員④</t>
  </si>
  <si>
    <t>現定員⑤</t>
  </si>
  <si>
    <t>実利用延べ日数に係る単位数</t>
  </si>
  <si>
    <t>実利用延べ日数に係る単位数（再掲）</t>
  </si>
  <si>
    <t>⑬</t>
  </si>
  <si>
    <t>⑭</t>
  </si>
  <si>
    <t>⑮</t>
  </si>
  <si>
    <t>実利用延べ日数の合計数</t>
  </si>
  <si>
    <t>⑥</t>
  </si>
  <si>
    <t>⑦</t>
  </si>
  <si>
    <t>１単位当たり単価</t>
  </si>
  <si>
    <t>⑨</t>
  </si>
  <si>
    <t>⑩</t>
  </si>
  <si>
    <t>⑪</t>
  </si>
  <si>
    <t>丙</t>
  </si>
  <si>
    <t>当該施設の助成算定基準単位数</t>
  </si>
  <si>
    <t>（単位：円）</t>
  </si>
  <si>
    <t>⑯</t>
  </si>
  <si>
    <t>○</t>
  </si>
  <si>
    <t>当該施設における区分Ａの所定単位数（旧単価、身体）</t>
  </si>
  <si>
    <t>当該施設における区分Ａの所定単位数（旧単価、知的）</t>
  </si>
  <si>
    <t>当該施設における所定単位数（旧単価、精神）</t>
  </si>
  <si>
    <t>当該施設における区分Ａの所定単位数（現単価、身体）</t>
  </si>
  <si>
    <t>当該施設における区分Ａの所定単位数（現単価、知的）</t>
  </si>
  <si>
    <t>当該施設における所定単位数（現単価、精神）</t>
  </si>
  <si>
    <t>⑧　旧体系における助成額算定シート（相互利用のある場合）</t>
  </si>
  <si>
    <t>⑰</t>
  </si>
  <si>
    <t>⑱</t>
  </si>
  <si>
    <t>⑲</t>
  </si>
  <si>
    <r>
      <t>事業運営</t>
    </r>
    <r>
      <rPr>
        <sz val="9"/>
        <color indexed="10"/>
        <rFont val="ＭＳ Ｐゴシック"/>
        <family val="3"/>
      </rPr>
      <t>安定</t>
    </r>
    <r>
      <rPr>
        <sz val="9"/>
        <rFont val="ＭＳ Ｐゴシック"/>
        <family val="3"/>
      </rPr>
      <t>化事業に係る助成算定単位数(※1)</t>
    </r>
  </si>
  <si>
    <t>※1　⑱＝（⑰－⑯）／⑫</t>
  </si>
  <si>
    <t>⑳</t>
  </si>
  <si>
    <t>※2　⑲＝⑱×90/100</t>
  </si>
  <si>
    <t>⑲</t>
  </si>
  <si>
    <t>事業運営安定化事業に係る助成算定単位額</t>
  </si>
  <si>
    <t>事業運営安定化事業に係る利用実績記録票</t>
  </si>
  <si>
    <t>事業運営安定化事業に係る算定単位数</t>
  </si>
  <si>
    <t>事業運営安定化事業に係る助成算定単位数(※1)</t>
  </si>
  <si>
    <t>請求上の事業運営安定化事業に係る助成算定単位数(※2)</t>
  </si>
  <si>
    <t>事業運営安定化事業に係る助成算定単位額（⑲*⑧）</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</si>
</sst>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s>
  <fonts count="11">
    <font>
      <sz val="11"/>
      <name val="ＭＳ Ｐゴシック"/>
      <family val="3"/>
    </font>
    <font>
      <sz val="6"/>
      <name val="ＭＳ Ｐゴシック"/>
      <family val="3"/>
    </font>
    <font>
      <sz val="10"/>
      <name val="ＭＳ Ｐゴシック"/>
      <family val="3"/>
    </font>
    <font>
      <sz val="14"/>
      <name val="ＭＳ Ｐゴシック"/>
      <family val="3"/>
    </font>
    <font>
      <sz val="9"/>
      <name val="ＭＳ Ｐゴシック"/>
      <family val="3"/>
    </font>
    <font>
      <sz val="12"/>
      <name val="ＭＳ Ｐゴシック"/>
      <family val="3"/>
    </font>
    <font>
      <u val="single"/>
      <sz val="8.25"/>
      <color indexed="12"/>
      <name val="ＭＳ Ｐゴシック"/>
      <family val="3"/>
    </font>
    <font>
      <u val="single"/>
      <sz val="8.25"/>
      <color indexed="36"/>
      <name val="ＭＳ Ｐゴシック"/>
      <family val="3"/>
    </font>
    <font>
      <sz val="18"/>
      <name val="ＭＳ Ｐゴシック"/>
      <family val="3"/>
    </font>
    <font>
      <sz val="9"/>
      <color indexed="10"/>
      <name val="ＭＳ Ｐゴシック"/>
      <family val="3"/>
    </font>
    <font>
      <sz val="10"/>
      <color indexed="10"/>
      <name val="ＭＳ Ｐゴシック"/>
      <family val="3"/>
    </font>
  </fonts>
  <fills count="3">
    <fill>
      <patternFill/>
    </fill>
    <fill>
      <patternFill patternType="gray125"/>
    </fill>
    <fill>
      <patternFill patternType="solid">
        <fgColor indexed="43"/>
        <bgColor indexed="64"/>
      </patternFill>
    </fill>
  </fills>
  <borders count="56">
    <border>
      <left/>
      <right/>
      <top/>
      <bottom/>
      <diagonal/>
    </border>
    <border>
      <left style="thin"/>
      <right style="thin"/>
      <top style="hair"/>
      <bottom style="medium"/>
    </border>
    <border>
      <left style="thin"/>
      <right style="thin"/>
      <top>
        <color indexed="63"/>
      </top>
      <bottom style="thin"/>
    </border>
    <border>
      <left style="thin"/>
      <right style="thin"/>
      <top>
        <color indexed="63"/>
      </top>
      <bottom>
        <color indexed="63"/>
      </bottom>
    </border>
    <border>
      <left style="thin"/>
      <right style="thin"/>
      <top style="dotted"/>
      <bottom style="dotted"/>
    </border>
    <border>
      <left>
        <color indexed="63"/>
      </left>
      <right style="thin"/>
      <top style="thin"/>
      <bottom>
        <color indexed="63"/>
      </bottom>
    </border>
    <border>
      <left>
        <color indexed="63"/>
      </left>
      <right style="thin"/>
      <top style="thin"/>
      <bottom style="medium"/>
    </border>
    <border>
      <left>
        <color indexed="63"/>
      </left>
      <right style="thin"/>
      <top style="medium"/>
      <bottom>
        <color indexed="63"/>
      </bottom>
    </border>
    <border>
      <left style="thin"/>
      <right style="thin"/>
      <top style="medium"/>
      <bottom>
        <color indexed="63"/>
      </bottom>
    </border>
    <border>
      <left style="hair"/>
      <right style="thin"/>
      <top style="hair"/>
      <bottom style="medium"/>
    </border>
    <border>
      <left style="medium"/>
      <right>
        <color indexed="63"/>
      </right>
      <top>
        <color indexed="63"/>
      </top>
      <bottom style="thin"/>
    </border>
    <border>
      <left>
        <color indexed="63"/>
      </left>
      <right>
        <color indexed="63"/>
      </right>
      <top>
        <color indexed="63"/>
      </top>
      <bottom style="thin"/>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thin"/>
      <right style="medium"/>
      <top style="medium"/>
      <bottom style="thin"/>
    </border>
    <border>
      <left style="thin"/>
      <right style="medium"/>
      <top style="thin"/>
      <bottom style="thin"/>
    </border>
    <border>
      <left>
        <color indexed="63"/>
      </left>
      <right>
        <color indexed="63"/>
      </right>
      <top style="thin"/>
      <bottom style="medium"/>
    </border>
    <border>
      <left>
        <color indexed="63"/>
      </left>
      <right style="thin"/>
      <top style="thin"/>
      <bottom style="thin"/>
    </border>
    <border>
      <left style="thin"/>
      <right>
        <color indexed="63"/>
      </right>
      <top style="thin"/>
      <bottom style="medium"/>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style="thin"/>
      <right>
        <color indexed="63"/>
      </right>
      <top style="thin"/>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medium"/>
      <bottom style="thin"/>
    </border>
    <border>
      <left>
        <color indexed="63"/>
      </left>
      <right style="thin"/>
      <top>
        <color indexed="63"/>
      </top>
      <bottom style="medium"/>
    </border>
    <border>
      <left style="medium"/>
      <right>
        <color indexed="63"/>
      </right>
      <top>
        <color indexed="63"/>
      </top>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style="dotted"/>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medium"/>
      <top style="medium"/>
      <bottom>
        <color indexed="63"/>
      </bottom>
    </border>
    <border>
      <left style="medium"/>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style="medium"/>
      <top>
        <color indexed="63"/>
      </top>
      <bottom>
        <color indexed="63"/>
      </bottom>
    </border>
    <border>
      <left style="thin"/>
      <right style="medium"/>
      <top style="dashed"/>
      <bottom style="dashed"/>
    </border>
    <border>
      <left>
        <color indexed="63"/>
      </left>
      <right style="medium"/>
      <top style="medium"/>
      <bottom style="medium"/>
    </border>
    <border>
      <left style="thin"/>
      <right style="medium"/>
      <top style="thin"/>
      <bottom style="medium"/>
    </border>
    <border>
      <left style="thin"/>
      <right style="thin"/>
      <top style="dotted"/>
      <bottom>
        <color indexed="63"/>
      </bottom>
    </border>
    <border>
      <left style="thin"/>
      <right style="thin"/>
      <top style="medium"/>
      <bottom style="medium"/>
    </border>
    <border>
      <left style="thin"/>
      <right style="thin"/>
      <top>
        <color indexed="63"/>
      </top>
      <bottom style="medium"/>
    </border>
    <border>
      <left style="thin"/>
      <right style="medium"/>
      <top style="thin"/>
      <bottom>
        <color indexed="63"/>
      </bottom>
    </border>
    <border>
      <left style="medium"/>
      <right style="thin"/>
      <top style="thin"/>
      <bottom style="thin"/>
    </border>
    <border>
      <left style="medium"/>
      <right style="thin"/>
      <top style="thin"/>
      <bottom style="medium"/>
    </border>
    <border>
      <left style="thin"/>
      <right>
        <color indexed="63"/>
      </right>
      <top>
        <color indexed="63"/>
      </top>
      <bottom style="medium"/>
    </border>
    <border>
      <left style="medium"/>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237">
    <xf numFmtId="0" fontId="0" fillId="0" borderId="0" xfId="0" applyAlignment="1">
      <alignment vertical="center"/>
    </xf>
    <xf numFmtId="0" fontId="2" fillId="0" borderId="0" xfId="0" applyFont="1" applyAlignment="1">
      <alignment vertical="center"/>
    </xf>
    <xf numFmtId="0" fontId="3" fillId="2" borderId="0" xfId="0" applyFont="1" applyFill="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vertical="center"/>
      <protection locked="0"/>
    </xf>
    <xf numFmtId="0" fontId="2" fillId="2" borderId="4" xfId="0" applyFont="1" applyFill="1" applyBorder="1" applyAlignment="1" applyProtection="1">
      <alignment vertical="center"/>
      <protection locked="0"/>
    </xf>
    <xf numFmtId="0" fontId="5" fillId="0" borderId="0" xfId="0" applyFont="1" applyAlignment="1">
      <alignment vertical="center"/>
    </xf>
    <xf numFmtId="0" fontId="2" fillId="0" borderId="0" xfId="0" applyFont="1" applyFill="1" applyAlignment="1">
      <alignment vertical="center"/>
    </xf>
    <xf numFmtId="0" fontId="3" fillId="0" borderId="0" xfId="0" applyFont="1" applyFill="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vertical="center"/>
      <protection locked="0"/>
    </xf>
    <xf numFmtId="0" fontId="2" fillId="0" borderId="4" xfId="0" applyFont="1" applyFill="1" applyBorder="1" applyAlignment="1" applyProtection="1">
      <alignment vertical="center"/>
      <protection locked="0"/>
    </xf>
    <xf numFmtId="0" fontId="2" fillId="0" borderId="0" xfId="0" applyFont="1" applyAlignment="1" applyProtection="1">
      <alignment vertical="center"/>
      <protection/>
    </xf>
    <xf numFmtId="0" fontId="2" fillId="0" borderId="0" xfId="0" applyFont="1" applyBorder="1" applyAlignment="1" applyProtection="1">
      <alignment vertical="center"/>
      <protection/>
    </xf>
    <xf numFmtId="0" fontId="2" fillId="0" borderId="0" xfId="0" applyFont="1" applyAlignment="1" applyProtection="1">
      <alignment vertical="center"/>
      <protection hidden="1"/>
    </xf>
    <xf numFmtId="0" fontId="3" fillId="0" borderId="0" xfId="0" applyFont="1" applyAlignment="1" applyProtection="1">
      <alignment vertical="center"/>
      <protection hidden="1"/>
    </xf>
    <xf numFmtId="0" fontId="3" fillId="0" borderId="0" xfId="0" applyFont="1" applyAlignment="1" applyProtection="1">
      <alignment horizontal="right" vertical="center"/>
      <protection hidden="1"/>
    </xf>
    <xf numFmtId="0" fontId="3" fillId="0" borderId="0" xfId="0" applyFont="1" applyAlignment="1" applyProtection="1">
      <alignment horizontal="left" vertical="center"/>
      <protection hidden="1"/>
    </xf>
    <xf numFmtId="0" fontId="2" fillId="0" borderId="0" xfId="0" applyFont="1" applyBorder="1" applyAlignment="1" applyProtection="1">
      <alignment vertical="center"/>
      <protection hidden="1"/>
    </xf>
    <xf numFmtId="0" fontId="3" fillId="0" borderId="0" xfId="0" applyFont="1" applyBorder="1" applyAlignment="1" applyProtection="1">
      <alignment vertical="center"/>
      <protection hidden="1"/>
    </xf>
    <xf numFmtId="0" fontId="2" fillId="0" borderId="0" xfId="0" applyFont="1" applyBorder="1" applyAlignment="1" applyProtection="1">
      <alignment vertical="center"/>
      <protection hidden="1"/>
    </xf>
    <xf numFmtId="0" fontId="2" fillId="0" borderId="0" xfId="0" applyFont="1" applyFill="1" applyBorder="1" applyAlignment="1" applyProtection="1">
      <alignment horizontal="center" vertical="center"/>
      <protection hidden="1"/>
    </xf>
    <xf numFmtId="0" fontId="2" fillId="0" borderId="0"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2" fillId="0" borderId="0" xfId="0" applyFont="1" applyFill="1" applyAlignment="1" applyProtection="1">
      <alignment vertical="center"/>
      <protection hidden="1"/>
    </xf>
    <xf numFmtId="0" fontId="2" fillId="0" borderId="5" xfId="0" applyFont="1" applyBorder="1" applyAlignment="1" applyProtection="1">
      <alignment horizontal="center" vertical="center"/>
      <protection hidden="1"/>
    </xf>
    <xf numFmtId="0" fontId="2" fillId="0" borderId="6" xfId="0"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7" xfId="0" applyFont="1" applyBorder="1" applyAlignment="1" applyProtection="1">
      <alignment vertical="center"/>
      <protection hidden="1"/>
    </xf>
    <xf numFmtId="0" fontId="2" fillId="0" borderId="8" xfId="0" applyFont="1" applyBorder="1" applyAlignment="1" applyProtection="1" quotePrefix="1">
      <alignment horizontal="center" vertical="center"/>
      <protection hidden="1"/>
    </xf>
    <xf numFmtId="0" fontId="2" fillId="0" borderId="9" xfId="0" applyFont="1" applyBorder="1" applyAlignment="1" applyProtection="1">
      <alignment horizontal="center" vertical="center"/>
      <protection hidden="1"/>
    </xf>
    <xf numFmtId="0" fontId="2" fillId="0" borderId="10" xfId="0" applyFont="1" applyBorder="1" applyAlignment="1" applyProtection="1">
      <alignment vertical="center"/>
      <protection hidden="1"/>
    </xf>
    <xf numFmtId="0" fontId="2" fillId="0" borderId="11" xfId="0" applyFont="1" applyBorder="1" applyAlignment="1" applyProtection="1">
      <alignment vertical="center"/>
      <protection hidden="1"/>
    </xf>
    <xf numFmtId="0" fontId="2" fillId="0" borderId="11" xfId="0" applyFont="1" applyBorder="1" applyAlignment="1" applyProtection="1">
      <alignment horizontal="center" vertical="center"/>
      <protection hidden="1"/>
    </xf>
    <xf numFmtId="38" fontId="2" fillId="0" borderId="12" xfId="17" applyFont="1" applyBorder="1" applyAlignment="1" applyProtection="1">
      <alignment horizontal="right" vertical="center"/>
      <protection hidden="1"/>
    </xf>
    <xf numFmtId="0" fontId="2" fillId="0" borderId="13" xfId="0" applyFont="1" applyBorder="1" applyAlignment="1" applyProtection="1">
      <alignment vertical="center"/>
      <protection hidden="1"/>
    </xf>
    <xf numFmtId="0" fontId="2" fillId="0" borderId="14" xfId="0" applyFont="1" applyBorder="1" applyAlignment="1" applyProtection="1">
      <alignment vertical="center"/>
      <protection hidden="1"/>
    </xf>
    <xf numFmtId="38" fontId="2" fillId="0" borderId="15" xfId="17" applyFont="1" applyFill="1" applyBorder="1" applyAlignment="1" applyProtection="1">
      <alignment vertical="center"/>
      <protection hidden="1"/>
    </xf>
    <xf numFmtId="38" fontId="2" fillId="0" borderId="16" xfId="17" applyFont="1" applyFill="1" applyBorder="1" applyAlignment="1" applyProtection="1">
      <alignment vertical="center"/>
      <protection hidden="1"/>
    </xf>
    <xf numFmtId="38" fontId="2" fillId="0" borderId="0" xfId="17" applyFont="1" applyFill="1" applyBorder="1" applyAlignment="1" applyProtection="1">
      <alignment vertical="center"/>
      <protection/>
    </xf>
    <xf numFmtId="177" fontId="2" fillId="0" borderId="0" xfId="17" applyNumberFormat="1" applyFont="1" applyFill="1" applyBorder="1" applyAlignment="1" applyProtection="1">
      <alignment vertical="center"/>
      <protection/>
    </xf>
    <xf numFmtId="0" fontId="2" fillId="0" borderId="17"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xf>
    <xf numFmtId="38" fontId="2" fillId="0" borderId="0" xfId="17" applyFont="1" applyBorder="1" applyAlignment="1" applyProtection="1">
      <alignment vertical="center"/>
      <protection hidden="1"/>
    </xf>
    <xf numFmtId="0" fontId="4" fillId="0" borderId="17" xfId="0" applyFont="1" applyFill="1" applyBorder="1" applyAlignment="1" applyProtection="1">
      <alignment horizontal="left" vertical="center"/>
      <protection hidden="1"/>
    </xf>
    <xf numFmtId="0" fontId="2" fillId="0" borderId="5" xfId="0" applyFont="1" applyFill="1" applyBorder="1" applyAlignment="1" applyProtection="1">
      <alignment horizontal="center" vertical="center"/>
      <protection hidden="1"/>
    </xf>
    <xf numFmtId="0" fontId="2" fillId="2" borderId="15" xfId="0" applyFont="1" applyFill="1" applyBorder="1" applyAlignment="1" applyProtection="1">
      <alignment vertical="center"/>
      <protection locked="0"/>
    </xf>
    <xf numFmtId="0" fontId="3" fillId="0" borderId="0" xfId="0" applyFont="1" applyFill="1" applyAlignment="1" applyProtection="1">
      <alignment vertical="center"/>
      <protection hidden="1"/>
    </xf>
    <xf numFmtId="0" fontId="3" fillId="0" borderId="0" xfId="0" applyFont="1" applyFill="1" applyAlignment="1" applyProtection="1">
      <alignment horizontal="right" vertical="center"/>
      <protection hidden="1"/>
    </xf>
    <xf numFmtId="0" fontId="3" fillId="0" borderId="0" xfId="0" applyFont="1" applyFill="1" applyAlignment="1" applyProtection="1">
      <alignment horizontal="left" vertical="center"/>
      <protection hidden="1"/>
    </xf>
    <xf numFmtId="0" fontId="2" fillId="0" borderId="0" xfId="0" applyFont="1" applyFill="1" applyBorder="1" applyAlignment="1" applyProtection="1">
      <alignment vertical="center"/>
      <protection/>
    </xf>
    <xf numFmtId="0" fontId="2" fillId="0" borderId="0" xfId="0" applyFont="1" applyFill="1" applyAlignment="1" applyProtection="1">
      <alignment vertical="center"/>
      <protection/>
    </xf>
    <xf numFmtId="0" fontId="2" fillId="0" borderId="18" xfId="0" applyFont="1" applyFill="1" applyBorder="1" applyAlignment="1" applyProtection="1">
      <alignment horizontal="center" vertical="center"/>
      <protection hidden="1"/>
    </xf>
    <xf numFmtId="0" fontId="2" fillId="0" borderId="15" xfId="0" applyFont="1" applyFill="1" applyBorder="1" applyAlignment="1" applyProtection="1">
      <alignment vertical="center"/>
      <protection locked="0"/>
    </xf>
    <xf numFmtId="0" fontId="2" fillId="0" borderId="7" xfId="0" applyFont="1" applyFill="1" applyBorder="1" applyAlignment="1" applyProtection="1">
      <alignment vertical="center"/>
      <protection hidden="1"/>
    </xf>
    <xf numFmtId="0" fontId="2" fillId="0" borderId="8" xfId="0" applyFont="1" applyFill="1" applyBorder="1" applyAlignment="1" applyProtection="1" quotePrefix="1">
      <alignment horizontal="center" vertical="center"/>
      <protection hidden="1"/>
    </xf>
    <xf numFmtId="0" fontId="2" fillId="0" borderId="9" xfId="0" applyFont="1" applyFill="1" applyBorder="1" applyAlignment="1" applyProtection="1">
      <alignment horizontal="center" vertical="center"/>
      <protection hidden="1"/>
    </xf>
    <xf numFmtId="0" fontId="2" fillId="0" borderId="10"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2" fillId="0" borderId="11" xfId="0" applyFont="1" applyFill="1" applyBorder="1" applyAlignment="1" applyProtection="1">
      <alignment horizontal="center" vertical="center"/>
      <protection hidden="1"/>
    </xf>
    <xf numFmtId="38" fontId="2" fillId="0" borderId="12" xfId="17" applyFont="1" applyFill="1" applyBorder="1" applyAlignment="1" applyProtection="1">
      <alignment horizontal="right" vertical="center"/>
      <protection hidden="1"/>
    </xf>
    <xf numFmtId="0" fontId="2" fillId="0" borderId="13"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38" fontId="2" fillId="0" borderId="0" xfId="17" applyFont="1" applyFill="1" applyBorder="1" applyAlignment="1" applyProtection="1">
      <alignment vertical="center"/>
      <protection hidden="1"/>
    </xf>
    <xf numFmtId="0" fontId="2" fillId="0" borderId="0" xfId="0" applyFont="1" applyFill="1" applyAlignment="1" applyProtection="1">
      <alignment horizontal="center" vertical="center"/>
      <protection hidden="1"/>
    </xf>
    <xf numFmtId="0" fontId="2" fillId="0" borderId="0" xfId="0" applyFont="1" applyAlignment="1" applyProtection="1">
      <alignment horizontal="center" vertical="center"/>
      <protection hidden="1"/>
    </xf>
    <xf numFmtId="0" fontId="2" fillId="0" borderId="19" xfId="0" applyFont="1" applyFill="1" applyBorder="1" applyAlignment="1" applyProtection="1">
      <alignment vertical="center"/>
      <protection locked="0"/>
    </xf>
    <xf numFmtId="0" fontId="2" fillId="0" borderId="20" xfId="0"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protection hidden="1"/>
    </xf>
    <xf numFmtId="0" fontId="2" fillId="0" borderId="22" xfId="0" applyFont="1" applyFill="1" applyBorder="1" applyAlignment="1" applyProtection="1">
      <alignment horizontal="center" vertical="center"/>
      <protection hidden="1"/>
    </xf>
    <xf numFmtId="0" fontId="2" fillId="0" borderId="23" xfId="0" applyFont="1" applyFill="1" applyBorder="1" applyAlignment="1" applyProtection="1">
      <alignment horizontal="center" vertical="center"/>
      <protection hidden="1"/>
    </xf>
    <xf numFmtId="0" fontId="2" fillId="2" borderId="24"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49" fontId="2" fillId="0" borderId="0" xfId="0" applyNumberFormat="1" applyFont="1" applyBorder="1" applyAlignment="1" applyProtection="1">
      <alignment vertical="center"/>
      <protection/>
    </xf>
    <xf numFmtId="0" fontId="2" fillId="0" borderId="25" xfId="0" applyFont="1" applyBorder="1" applyAlignment="1" applyProtection="1">
      <alignment horizontal="left" vertical="center"/>
      <protection hidden="1"/>
    </xf>
    <xf numFmtId="0" fontId="2" fillId="0" borderId="26" xfId="0" applyFont="1" applyBorder="1" applyAlignment="1" applyProtection="1">
      <alignment horizontal="left" vertical="center"/>
      <protection hidden="1"/>
    </xf>
    <xf numFmtId="0" fontId="2" fillId="0" borderId="27" xfId="0" applyFont="1" applyBorder="1" applyAlignment="1" applyProtection="1">
      <alignment horizontal="left" vertical="center"/>
      <protection hidden="1"/>
    </xf>
    <xf numFmtId="0" fontId="2" fillId="0" borderId="20" xfId="0" applyFont="1" applyBorder="1" applyAlignment="1">
      <alignment vertical="center"/>
    </xf>
    <xf numFmtId="0" fontId="2" fillId="0" borderId="21" xfId="0" applyFont="1" applyBorder="1" applyAlignment="1">
      <alignment vertical="center"/>
    </xf>
    <xf numFmtId="0" fontId="2" fillId="0" borderId="23" xfId="0" applyFont="1" applyBorder="1" applyAlignment="1">
      <alignment vertical="center"/>
    </xf>
    <xf numFmtId="0" fontId="2" fillId="0" borderId="17" xfId="0" applyFont="1" applyBorder="1" applyAlignment="1">
      <alignment vertical="center"/>
    </xf>
    <xf numFmtId="0" fontId="2" fillId="2" borderId="28" xfId="0" applyFont="1" applyFill="1" applyBorder="1" applyAlignment="1" applyProtection="1">
      <alignment horizontal="center" vertical="center"/>
      <protection locked="0"/>
    </xf>
    <xf numFmtId="0" fontId="2" fillId="2" borderId="21" xfId="0" applyFont="1" applyFill="1" applyBorder="1" applyAlignment="1" applyProtection="1">
      <alignment horizontal="center" vertical="center"/>
      <protection locked="0"/>
    </xf>
    <xf numFmtId="0" fontId="2" fillId="2" borderId="24" xfId="0" applyFont="1" applyFill="1" applyBorder="1" applyAlignment="1" applyProtection="1">
      <alignment vertical="center"/>
      <protection locked="0"/>
    </xf>
    <xf numFmtId="0" fontId="4" fillId="0" borderId="23" xfId="0" applyFont="1" applyFill="1" applyBorder="1" applyAlignment="1" applyProtection="1">
      <alignment horizontal="left" vertical="center"/>
      <protection hidden="1"/>
    </xf>
    <xf numFmtId="0" fontId="2" fillId="2" borderId="15" xfId="0" applyFont="1" applyFill="1" applyBorder="1" applyAlignment="1" applyProtection="1">
      <alignment vertical="center"/>
      <protection locked="0"/>
    </xf>
    <xf numFmtId="0" fontId="4" fillId="0" borderId="20" xfId="0" applyFont="1" applyFill="1" applyBorder="1" applyAlignment="1" applyProtection="1">
      <alignment horizontal="left" vertical="center"/>
      <protection hidden="1"/>
    </xf>
    <xf numFmtId="0" fontId="2" fillId="0" borderId="29" xfId="0" applyFont="1" applyFill="1" applyBorder="1" applyAlignment="1" applyProtection="1">
      <alignment horizontal="center" vertical="center"/>
      <protection hidden="1"/>
    </xf>
    <xf numFmtId="0" fontId="2" fillId="0" borderId="30" xfId="0" applyFont="1" applyBorder="1" applyAlignment="1">
      <alignment vertical="center"/>
    </xf>
    <xf numFmtId="0" fontId="2" fillId="0" borderId="20" xfId="0" applyFont="1" applyBorder="1" applyAlignment="1" applyProtection="1">
      <alignment horizontal="left" vertical="center"/>
      <protection hidden="1"/>
    </xf>
    <xf numFmtId="0" fontId="2" fillId="2" borderId="31" xfId="0" applyFont="1" applyFill="1" applyBorder="1" applyAlignment="1" applyProtection="1">
      <alignment vertical="center"/>
      <protection locked="0"/>
    </xf>
    <xf numFmtId="0" fontId="2" fillId="2" borderId="32" xfId="0" applyFont="1" applyFill="1" applyBorder="1" applyAlignment="1" applyProtection="1">
      <alignment vertical="center"/>
      <protection locked="0"/>
    </xf>
    <xf numFmtId="0" fontId="2" fillId="2" borderId="33" xfId="0" applyFont="1" applyFill="1" applyBorder="1" applyAlignment="1" applyProtection="1">
      <alignment vertical="center"/>
      <protection locked="0"/>
    </xf>
    <xf numFmtId="0" fontId="2" fillId="2" borderId="34" xfId="0" applyFont="1" applyFill="1" applyBorder="1" applyAlignment="1" applyProtection="1">
      <alignment vertical="center"/>
      <protection locked="0"/>
    </xf>
    <xf numFmtId="0" fontId="2" fillId="2" borderId="35"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36" xfId="0" applyFont="1" applyFill="1" applyBorder="1" applyAlignment="1" applyProtection="1">
      <alignment vertical="center"/>
      <protection hidden="1"/>
    </xf>
    <xf numFmtId="0" fontId="2" fillId="0" borderId="37" xfId="0" applyFont="1" applyFill="1" applyBorder="1" applyAlignment="1" applyProtection="1">
      <alignment vertical="center"/>
      <protection hidden="1"/>
    </xf>
    <xf numFmtId="38" fontId="2" fillId="0" borderId="38" xfId="17" applyFont="1" applyBorder="1" applyAlignment="1" applyProtection="1">
      <alignment vertical="center"/>
      <protection hidden="1"/>
    </xf>
    <xf numFmtId="0" fontId="2" fillId="2" borderId="16" xfId="0" applyFont="1" applyFill="1" applyBorder="1" applyAlignment="1" applyProtection="1">
      <alignment vertical="center"/>
      <protection locked="0"/>
    </xf>
    <xf numFmtId="0" fontId="3" fillId="0" borderId="0" xfId="0" applyFont="1" applyAlignment="1" applyProtection="1">
      <alignment vertical="center"/>
      <protection hidden="1"/>
    </xf>
    <xf numFmtId="0" fontId="2" fillId="0" borderId="24"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xf>
    <xf numFmtId="0" fontId="3" fillId="0" borderId="0" xfId="0" applyFont="1" applyFill="1" applyAlignment="1" applyProtection="1">
      <alignment vertical="center"/>
      <protection hidden="1"/>
    </xf>
    <xf numFmtId="0" fontId="2" fillId="0" borderId="28"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 fillId="0" borderId="31" xfId="0" applyFont="1" applyFill="1" applyBorder="1" applyAlignment="1" applyProtection="1">
      <alignment vertical="center"/>
      <protection locked="0"/>
    </xf>
    <xf numFmtId="0" fontId="2" fillId="0" borderId="21" xfId="0" applyFont="1" applyFill="1" applyBorder="1" applyAlignment="1">
      <alignment vertical="center"/>
    </xf>
    <xf numFmtId="0" fontId="2" fillId="0" borderId="15" xfId="0" applyFont="1" applyFill="1" applyBorder="1" applyAlignment="1" applyProtection="1">
      <alignment vertical="center"/>
      <protection locked="0"/>
    </xf>
    <xf numFmtId="0" fontId="2" fillId="0" borderId="30" xfId="0" applyFont="1" applyFill="1" applyBorder="1" applyAlignment="1">
      <alignment vertical="center"/>
    </xf>
    <xf numFmtId="0" fontId="2" fillId="0" borderId="20" xfId="0" applyFont="1" applyFill="1" applyBorder="1" applyAlignment="1">
      <alignment vertical="center"/>
    </xf>
    <xf numFmtId="0" fontId="2" fillId="0" borderId="32" xfId="0" applyFont="1" applyFill="1" applyBorder="1" applyAlignment="1" applyProtection="1">
      <alignment vertical="center"/>
      <protection locked="0"/>
    </xf>
    <xf numFmtId="0" fontId="2" fillId="0" borderId="23" xfId="0" applyFont="1" applyFill="1" applyBorder="1" applyAlignment="1">
      <alignment vertical="center"/>
    </xf>
    <xf numFmtId="0" fontId="2" fillId="0" borderId="24" xfId="0" applyFont="1" applyFill="1" applyBorder="1" applyAlignment="1" applyProtection="1">
      <alignment vertical="center"/>
      <protection locked="0"/>
    </xf>
    <xf numFmtId="0" fontId="2" fillId="0" borderId="33" xfId="0" applyFont="1" applyFill="1" applyBorder="1" applyAlignment="1" applyProtection="1">
      <alignment vertical="center"/>
      <protection locked="0"/>
    </xf>
    <xf numFmtId="0" fontId="2" fillId="0" borderId="35" xfId="0" applyFont="1" applyFill="1" applyBorder="1" applyAlignment="1" applyProtection="1">
      <alignment vertical="center"/>
      <protection locked="0"/>
    </xf>
    <xf numFmtId="0" fontId="2" fillId="0" borderId="34" xfId="0" applyFont="1" applyFill="1" applyBorder="1" applyAlignment="1" applyProtection="1">
      <alignment vertical="center"/>
      <protection locked="0"/>
    </xf>
    <xf numFmtId="0" fontId="2" fillId="0" borderId="16" xfId="0" applyFont="1" applyFill="1" applyBorder="1" applyAlignment="1" applyProtection="1">
      <alignment vertical="center"/>
      <protection locked="0"/>
    </xf>
    <xf numFmtId="49" fontId="2" fillId="0" borderId="0" xfId="0" applyNumberFormat="1" applyFont="1" applyFill="1" applyBorder="1" applyAlignment="1" applyProtection="1">
      <alignment vertical="center"/>
      <protection/>
    </xf>
    <xf numFmtId="0" fontId="2" fillId="0" borderId="0" xfId="0" applyFont="1" applyFill="1" applyBorder="1" applyAlignment="1">
      <alignment vertical="center"/>
    </xf>
    <xf numFmtId="0" fontId="4" fillId="0" borderId="0" xfId="0" applyFont="1" applyAlignment="1">
      <alignment vertical="center"/>
    </xf>
    <xf numFmtId="0" fontId="2" fillId="0" borderId="30" xfId="0" applyFont="1" applyBorder="1" applyAlignment="1" applyProtection="1">
      <alignment vertical="center"/>
      <protection hidden="1"/>
    </xf>
    <xf numFmtId="0" fontId="2" fillId="0" borderId="20" xfId="0" applyFont="1" applyBorder="1" applyAlignment="1" applyProtection="1">
      <alignment vertical="center"/>
      <protection hidden="1"/>
    </xf>
    <xf numFmtId="0" fontId="2" fillId="0" borderId="29" xfId="0" applyFont="1" applyBorder="1" applyAlignment="1" applyProtection="1">
      <alignment horizontal="center" vertical="center"/>
      <protection hidden="1"/>
    </xf>
    <xf numFmtId="0" fontId="2" fillId="0" borderId="39" xfId="0" applyFont="1" applyBorder="1" applyAlignment="1" applyProtection="1">
      <alignment vertical="center"/>
      <protection hidden="1"/>
    </xf>
    <xf numFmtId="0" fontId="2" fillId="0" borderId="40" xfId="0" applyFont="1" applyBorder="1" applyAlignment="1" applyProtection="1">
      <alignment vertical="center"/>
      <protection hidden="1"/>
    </xf>
    <xf numFmtId="0" fontId="2" fillId="0" borderId="41" xfId="0" applyFont="1" applyBorder="1" applyAlignment="1" applyProtection="1">
      <alignment horizontal="center" vertical="center"/>
      <protection hidden="1"/>
    </xf>
    <xf numFmtId="38" fontId="2" fillId="0" borderId="42" xfId="17" applyFont="1" applyBorder="1" applyAlignment="1" applyProtection="1">
      <alignment vertical="center"/>
      <protection hidden="1"/>
    </xf>
    <xf numFmtId="38" fontId="2" fillId="0" borderId="43" xfId="17" applyFont="1" applyBorder="1" applyAlignment="1" applyProtection="1">
      <alignment vertical="center"/>
      <protection hidden="1"/>
    </xf>
    <xf numFmtId="38" fontId="2" fillId="0" borderId="42" xfId="17" applyFont="1" applyFill="1" applyBorder="1" applyAlignment="1" applyProtection="1">
      <alignment vertical="center"/>
      <protection hidden="1"/>
    </xf>
    <xf numFmtId="38" fontId="2" fillId="0" borderId="43" xfId="17" applyFont="1" applyFill="1" applyBorder="1" applyAlignment="1" applyProtection="1">
      <alignment vertical="center"/>
      <protection hidden="1"/>
    </xf>
    <xf numFmtId="0" fontId="2" fillId="0" borderId="30" xfId="0" applyFont="1" applyFill="1" applyBorder="1" applyAlignment="1" applyProtection="1">
      <alignment vertical="center"/>
      <protection hidden="1"/>
    </xf>
    <xf numFmtId="0" fontId="2" fillId="0" borderId="20" xfId="0" applyFont="1" applyFill="1" applyBorder="1" applyAlignment="1" applyProtection="1">
      <alignment vertical="center"/>
      <protection hidden="1"/>
    </xf>
    <xf numFmtId="0" fontId="2" fillId="0" borderId="39" xfId="0" applyFont="1" applyFill="1" applyBorder="1" applyAlignment="1" applyProtection="1">
      <alignment vertical="center"/>
      <protection hidden="1"/>
    </xf>
    <xf numFmtId="0" fontId="2" fillId="0" borderId="40" xfId="0" applyFont="1" applyFill="1" applyBorder="1" applyAlignment="1" applyProtection="1">
      <alignment vertical="center"/>
      <protection hidden="1"/>
    </xf>
    <xf numFmtId="0" fontId="2" fillId="0" borderId="41" xfId="0" applyFont="1" applyFill="1" applyBorder="1" applyAlignment="1" applyProtection="1">
      <alignment horizontal="center" vertical="center"/>
      <protection hidden="1"/>
    </xf>
    <xf numFmtId="0" fontId="2" fillId="0" borderId="32" xfId="0" applyFont="1" applyBorder="1" applyAlignment="1" applyProtection="1">
      <alignment horizontal="center" vertical="center"/>
      <protection hidden="1"/>
    </xf>
    <xf numFmtId="0" fontId="5" fillId="0" borderId="0" xfId="0" applyFont="1" applyAlignment="1" applyProtection="1">
      <alignment vertical="center"/>
      <protection hidden="1"/>
    </xf>
    <xf numFmtId="0" fontId="2" fillId="0" borderId="0" xfId="0" applyFont="1" applyAlignment="1" applyProtection="1">
      <alignment horizontal="right" vertical="center"/>
      <protection hidden="1"/>
    </xf>
    <xf numFmtId="0" fontId="2" fillId="0" borderId="44" xfId="0" applyFont="1" applyBorder="1" applyAlignment="1" applyProtection="1">
      <alignment vertical="center"/>
      <protection hidden="1"/>
    </xf>
    <xf numFmtId="38" fontId="2" fillId="0" borderId="31" xfId="17" applyFont="1" applyFill="1" applyBorder="1" applyAlignment="1" applyProtection="1">
      <alignment horizontal="center" vertical="center"/>
      <protection hidden="1"/>
    </xf>
    <xf numFmtId="38" fontId="2" fillId="0" borderId="16" xfId="17" applyFont="1" applyBorder="1" applyAlignment="1" applyProtection="1">
      <alignment vertical="center"/>
      <protection hidden="1"/>
    </xf>
    <xf numFmtId="0" fontId="2" fillId="0" borderId="33" xfId="0" applyFont="1" applyBorder="1" applyAlignment="1" applyProtection="1">
      <alignment horizontal="center" vertical="center"/>
      <protection hidden="1"/>
    </xf>
    <xf numFmtId="38" fontId="2" fillId="0" borderId="45" xfId="17" applyFont="1" applyBorder="1" applyAlignment="1" applyProtection="1">
      <alignment vertical="center"/>
      <protection hidden="1"/>
    </xf>
    <xf numFmtId="38" fontId="2" fillId="0" borderId="45" xfId="17" applyFont="1" applyBorder="1" applyAlignment="1" applyProtection="1">
      <alignment vertical="center"/>
      <protection hidden="1"/>
    </xf>
    <xf numFmtId="0" fontId="2" fillId="2" borderId="46" xfId="0" applyFont="1" applyFill="1" applyBorder="1" applyAlignment="1" applyProtection="1">
      <alignment vertical="center"/>
      <protection locked="0"/>
    </xf>
    <xf numFmtId="0" fontId="2" fillId="0" borderId="31" xfId="0" applyFont="1" applyFill="1" applyBorder="1" applyAlignment="1" applyProtection="1">
      <alignment horizontal="center" vertical="center"/>
      <protection hidden="1"/>
    </xf>
    <xf numFmtId="0" fontId="2" fillId="0" borderId="32" xfId="0" applyFont="1" applyFill="1" applyBorder="1" applyAlignment="1" applyProtection="1">
      <alignment horizontal="center" vertical="center"/>
      <protection hidden="1"/>
    </xf>
    <xf numFmtId="0" fontId="2" fillId="0" borderId="47" xfId="0" applyFont="1" applyFill="1" applyBorder="1" applyAlignment="1" applyProtection="1">
      <alignment horizontal="center" vertical="center"/>
      <protection hidden="1"/>
    </xf>
    <xf numFmtId="0" fontId="2" fillId="0" borderId="48" xfId="0" applyFont="1" applyBorder="1" applyAlignment="1" applyProtection="1">
      <alignment horizontal="center" vertical="center"/>
      <protection hidden="1"/>
    </xf>
    <xf numFmtId="0" fontId="2" fillId="0" borderId="46" xfId="0" applyFont="1" applyFill="1" applyBorder="1" applyAlignment="1" applyProtection="1">
      <alignment vertical="center"/>
      <protection locked="0"/>
    </xf>
    <xf numFmtId="0" fontId="2" fillId="0" borderId="13" xfId="0" applyFont="1" applyBorder="1" applyAlignment="1" applyProtection="1">
      <alignment horizontal="left" vertical="center"/>
      <protection hidden="1"/>
    </xf>
    <xf numFmtId="0" fontId="2" fillId="0" borderId="14" xfId="0" applyFont="1" applyBorder="1" applyAlignment="1">
      <alignment vertical="center"/>
    </xf>
    <xf numFmtId="0" fontId="2" fillId="0" borderId="30" xfId="0" applyFont="1" applyBorder="1" applyAlignment="1" applyProtection="1">
      <alignment horizontal="left" vertical="center"/>
      <protection hidden="1"/>
    </xf>
    <xf numFmtId="0" fontId="2" fillId="0" borderId="47" xfId="0" applyFont="1" applyBorder="1" applyAlignment="1" applyProtection="1">
      <alignment horizontal="center" vertical="center"/>
      <protection hidden="1"/>
    </xf>
    <xf numFmtId="0" fontId="4" fillId="0" borderId="21" xfId="0" applyFont="1" applyFill="1" applyBorder="1" applyAlignment="1" applyProtection="1">
      <alignment horizontal="left" vertical="center"/>
      <protection hidden="1"/>
    </xf>
    <xf numFmtId="0" fontId="4" fillId="0" borderId="21" xfId="0" applyFont="1" applyBorder="1" applyAlignment="1" applyProtection="1">
      <alignment horizontal="left" vertical="center"/>
      <protection hidden="1"/>
    </xf>
    <xf numFmtId="0" fontId="4" fillId="0" borderId="23" xfId="0" applyFont="1" applyBorder="1" applyAlignment="1" applyProtection="1">
      <alignment horizontal="left" vertical="center"/>
      <protection hidden="1"/>
    </xf>
    <xf numFmtId="0" fontId="4" fillId="0" borderId="20" xfId="0" applyFont="1" applyBorder="1" applyAlignment="1" applyProtection="1">
      <alignment horizontal="left" vertical="center"/>
      <protection hidden="1"/>
    </xf>
    <xf numFmtId="0" fontId="8" fillId="0" borderId="0" xfId="0" applyFont="1" applyFill="1" applyAlignment="1" applyProtection="1">
      <alignment vertical="center"/>
      <protection hidden="1"/>
    </xf>
    <xf numFmtId="0" fontId="8" fillId="0" borderId="0" xfId="0" applyFont="1" applyFill="1" applyAlignment="1" applyProtection="1">
      <alignment vertical="center"/>
      <protection hidden="1"/>
    </xf>
    <xf numFmtId="0" fontId="8" fillId="0" borderId="0" xfId="0" applyFont="1" applyFill="1" applyAlignment="1">
      <alignment vertical="center"/>
    </xf>
    <xf numFmtId="0" fontId="8" fillId="0" borderId="0" xfId="0" applyFont="1" applyFill="1" applyBorder="1" applyAlignment="1" applyProtection="1">
      <alignment vertical="center"/>
      <protection hidden="1"/>
    </xf>
    <xf numFmtId="0" fontId="8" fillId="0" borderId="0" xfId="0" applyFont="1" applyFill="1" applyBorder="1" applyAlignment="1" applyProtection="1">
      <alignment vertical="center"/>
      <protection/>
    </xf>
    <xf numFmtId="0" fontId="10" fillId="0" borderId="49" xfId="0" applyFont="1" applyFill="1" applyBorder="1" applyAlignment="1" applyProtection="1">
      <alignment vertical="center"/>
      <protection locked="0"/>
    </xf>
    <xf numFmtId="0" fontId="2" fillId="0" borderId="27" xfId="0" applyFont="1" applyFill="1" applyBorder="1" applyAlignment="1" applyProtection="1">
      <alignment horizontal="center" vertical="center"/>
      <protection hidden="1"/>
    </xf>
    <xf numFmtId="0" fontId="2" fillId="0" borderId="6" xfId="0" applyFont="1" applyFill="1" applyBorder="1" applyAlignment="1" applyProtection="1">
      <alignment horizontal="center" vertical="center"/>
      <protection hidden="1"/>
    </xf>
    <xf numFmtId="0" fontId="2" fillId="0" borderId="19" xfId="0" applyFont="1" applyFill="1" applyBorder="1" applyAlignment="1" applyProtection="1">
      <alignment vertical="center"/>
      <protection locked="0"/>
    </xf>
    <xf numFmtId="0" fontId="2" fillId="0" borderId="6" xfId="0" applyFont="1" applyFill="1" applyBorder="1" applyAlignment="1" applyProtection="1">
      <alignment vertical="center"/>
      <protection locked="0"/>
    </xf>
    <xf numFmtId="0" fontId="2" fillId="0" borderId="25" xfId="0"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protection hidden="1"/>
    </xf>
    <xf numFmtId="0" fontId="2" fillId="0" borderId="36" xfId="0" applyFont="1" applyBorder="1" applyAlignment="1" applyProtection="1">
      <alignment vertical="center" shrinkToFit="1"/>
      <protection hidden="1"/>
    </xf>
    <xf numFmtId="0" fontId="2" fillId="0" borderId="37" xfId="0" applyFont="1" applyBorder="1" applyAlignment="1" applyProtection="1">
      <alignment vertical="center" shrinkToFit="1"/>
      <protection hidden="1"/>
    </xf>
    <xf numFmtId="0" fontId="4" fillId="0" borderId="50" xfId="0" applyFont="1" applyFill="1" applyBorder="1" applyAlignment="1" applyProtection="1">
      <alignment vertical="center"/>
      <protection/>
    </xf>
    <xf numFmtId="0" fontId="4" fillId="0" borderId="32"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4" fillId="0" borderId="51" xfId="0" applyFont="1" applyFill="1" applyBorder="1" applyAlignment="1" applyProtection="1">
      <alignment vertical="center"/>
      <protection/>
    </xf>
    <xf numFmtId="0" fontId="4" fillId="0" borderId="33" xfId="0" applyFont="1" applyFill="1" applyBorder="1" applyAlignment="1" applyProtection="1">
      <alignment vertical="center"/>
      <protection/>
    </xf>
    <xf numFmtId="0" fontId="2" fillId="0" borderId="28" xfId="0" applyFont="1" applyFill="1" applyBorder="1" applyAlignment="1" applyProtection="1">
      <alignment horizontal="center" vertical="center" shrinkToFit="1"/>
      <protection hidden="1"/>
    </xf>
    <xf numFmtId="0" fontId="2" fillId="0" borderId="22" xfId="0" applyFont="1" applyFill="1" applyBorder="1" applyAlignment="1" applyProtection="1">
      <alignment horizontal="center" vertical="center" shrinkToFit="1"/>
      <protection hidden="1"/>
    </xf>
    <xf numFmtId="0" fontId="2" fillId="0" borderId="52" xfId="0" applyFont="1" applyFill="1" applyBorder="1" applyAlignment="1" applyProtection="1">
      <alignment horizontal="center" vertical="center" shrinkToFit="1"/>
      <protection hidden="1"/>
    </xf>
    <xf numFmtId="0" fontId="2" fillId="0" borderId="29" xfId="0" applyFont="1" applyFill="1" applyBorder="1" applyAlignment="1" applyProtection="1">
      <alignment horizontal="center" vertical="center" shrinkToFit="1"/>
      <protection hidden="1"/>
    </xf>
    <xf numFmtId="0" fontId="2" fillId="0" borderId="53" xfId="0" applyFont="1" applyBorder="1" applyAlignment="1" applyProtection="1">
      <alignment vertical="center"/>
      <protection hidden="1"/>
    </xf>
    <xf numFmtId="0" fontId="2" fillId="0" borderId="31" xfId="0" applyFont="1" applyBorder="1" applyAlignment="1" applyProtection="1">
      <alignment vertical="center"/>
      <protection hidden="1"/>
    </xf>
    <xf numFmtId="0" fontId="2" fillId="0" borderId="26" xfId="0" applyFont="1" applyBorder="1" applyAlignment="1" applyProtection="1">
      <alignment vertical="center"/>
      <protection hidden="1"/>
    </xf>
    <xf numFmtId="0" fontId="2" fillId="0" borderId="23" xfId="0" applyFont="1" applyBorder="1" applyAlignment="1" applyProtection="1">
      <alignment vertical="center"/>
      <protection hidden="1"/>
    </xf>
    <xf numFmtId="0" fontId="2" fillId="0" borderId="38" xfId="0" applyFont="1" applyFill="1" applyBorder="1" applyAlignment="1" applyProtection="1">
      <alignment horizontal="center" vertical="center"/>
      <protection hidden="1"/>
    </xf>
    <xf numFmtId="0" fontId="2" fillId="0" borderId="35" xfId="0" applyFont="1" applyFill="1" applyBorder="1" applyAlignment="1" applyProtection="1">
      <alignment horizontal="center" vertical="center"/>
      <protection hidden="1"/>
    </xf>
    <xf numFmtId="0" fontId="2" fillId="0" borderId="54" xfId="0" applyFont="1" applyFill="1" applyBorder="1" applyAlignment="1" applyProtection="1">
      <alignment horizontal="center" vertical="center"/>
      <protection hidden="1"/>
    </xf>
    <xf numFmtId="0" fontId="2" fillId="0" borderId="55" xfId="0" applyFont="1" applyFill="1" applyBorder="1" applyAlignment="1" applyProtection="1">
      <alignment horizontal="center" vertical="center"/>
      <protection hidden="1"/>
    </xf>
    <xf numFmtId="0" fontId="2" fillId="0" borderId="30" xfId="0" applyFont="1" applyFill="1" applyBorder="1" applyAlignment="1" applyProtection="1">
      <alignment horizontal="center" vertical="center"/>
      <protection hidden="1"/>
    </xf>
    <xf numFmtId="0" fontId="2" fillId="0" borderId="20" xfId="0" applyFont="1" applyFill="1" applyBorder="1" applyAlignment="1" applyProtection="1">
      <alignment horizontal="center" vertical="center"/>
      <protection hidden="1"/>
    </xf>
    <xf numFmtId="0" fontId="2" fillId="0" borderId="28" xfId="0" applyFont="1" applyFill="1" applyBorder="1" applyAlignment="1" applyProtection="1">
      <alignment vertical="center" shrinkToFit="1"/>
      <protection hidden="1"/>
    </xf>
    <xf numFmtId="0" fontId="2" fillId="0" borderId="21" xfId="0" applyFont="1" applyFill="1" applyBorder="1" applyAlignment="1" applyProtection="1">
      <alignment vertical="center" shrinkToFit="1"/>
      <protection hidden="1"/>
    </xf>
    <xf numFmtId="0" fontId="2" fillId="0" borderId="22" xfId="0" applyFont="1" applyFill="1" applyBorder="1" applyAlignment="1" applyProtection="1">
      <alignment vertical="center" shrinkToFit="1"/>
      <protection hidden="1"/>
    </xf>
    <xf numFmtId="0" fontId="2" fillId="0" borderId="24" xfId="0" applyFont="1" applyFill="1" applyBorder="1" applyAlignment="1" applyProtection="1">
      <alignment vertical="center" shrinkToFit="1"/>
      <protection hidden="1"/>
    </xf>
    <xf numFmtId="0" fontId="2" fillId="0" borderId="23" xfId="0" applyFont="1" applyFill="1" applyBorder="1" applyAlignment="1" applyProtection="1">
      <alignment vertical="center" shrinkToFit="1"/>
      <protection hidden="1"/>
    </xf>
    <xf numFmtId="0" fontId="2" fillId="0" borderId="18" xfId="0" applyFont="1" applyFill="1" applyBorder="1" applyAlignment="1" applyProtection="1">
      <alignment vertical="center" shrinkToFit="1"/>
      <protection hidden="1"/>
    </xf>
    <xf numFmtId="0" fontId="2" fillId="0" borderId="19" xfId="0" applyFont="1" applyFill="1" applyBorder="1" applyAlignment="1" applyProtection="1">
      <alignment vertical="center" shrinkToFit="1"/>
      <protection hidden="1"/>
    </xf>
    <xf numFmtId="0" fontId="2" fillId="0" borderId="17" xfId="0" applyFont="1" applyFill="1" applyBorder="1" applyAlignment="1" applyProtection="1">
      <alignment vertical="center" shrinkToFit="1"/>
      <protection hidden="1"/>
    </xf>
    <xf numFmtId="0" fontId="2" fillId="0" borderId="6" xfId="0" applyFont="1" applyFill="1" applyBorder="1" applyAlignment="1" applyProtection="1">
      <alignment vertical="center" shrinkToFit="1"/>
      <protection hidden="1"/>
    </xf>
    <xf numFmtId="0" fontId="2" fillId="0" borderId="22" xfId="0" applyFont="1" applyFill="1" applyBorder="1" applyAlignment="1" applyProtection="1">
      <alignment horizontal="center" vertical="center"/>
      <protection hidden="1"/>
    </xf>
    <xf numFmtId="0" fontId="2" fillId="0" borderId="26" xfId="0" applyFont="1" applyFill="1" applyBorder="1" applyAlignment="1" applyProtection="1">
      <alignment horizontal="center" vertical="center"/>
      <protection hidden="1"/>
    </xf>
    <xf numFmtId="0" fontId="2" fillId="0" borderId="23" xfId="0" applyFont="1" applyFill="1" applyBorder="1" applyAlignment="1" applyProtection="1">
      <alignment horizontal="center" vertical="center"/>
      <protection hidden="1"/>
    </xf>
    <xf numFmtId="0" fontId="2"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protection locked="0"/>
    </xf>
    <xf numFmtId="0" fontId="0" fillId="0" borderId="6" xfId="0" applyFont="1" applyFill="1" applyBorder="1" applyAlignment="1" applyProtection="1">
      <alignment horizontal="center" vertical="center"/>
      <protection locked="0"/>
    </xf>
    <xf numFmtId="0" fontId="2" fillId="0" borderId="38" xfId="0" applyFont="1" applyBorder="1" applyAlignment="1" applyProtection="1">
      <alignment horizontal="center" vertical="center"/>
      <protection hidden="1"/>
    </xf>
    <xf numFmtId="0" fontId="2" fillId="0" borderId="35" xfId="0" applyFont="1" applyBorder="1" applyAlignment="1" applyProtection="1">
      <alignment horizontal="center" vertical="center"/>
      <protection hidden="1"/>
    </xf>
    <xf numFmtId="0" fontId="2" fillId="0" borderId="54" xfId="0" applyFont="1" applyBorder="1" applyAlignment="1" applyProtection="1">
      <alignment horizontal="center" vertical="center"/>
      <protection hidden="1"/>
    </xf>
    <xf numFmtId="0" fontId="2" fillId="0" borderId="55" xfId="0" applyFont="1" applyBorder="1" applyAlignment="1" applyProtection="1">
      <alignment horizontal="center" vertical="center"/>
      <protection hidden="1"/>
    </xf>
    <xf numFmtId="0" fontId="2" fillId="0" borderId="30" xfId="0" applyFont="1" applyBorder="1" applyAlignment="1" applyProtection="1">
      <alignment horizontal="center" vertical="center"/>
      <protection hidden="1"/>
    </xf>
    <xf numFmtId="0" fontId="2" fillId="0" borderId="20" xfId="0" applyFont="1" applyBorder="1" applyAlignment="1" applyProtection="1">
      <alignment horizontal="center" vertical="center"/>
      <protection hidden="1"/>
    </xf>
    <xf numFmtId="0" fontId="2" fillId="0" borderId="27" xfId="0" applyFont="1" applyBorder="1" applyAlignment="1" applyProtection="1">
      <alignment horizontal="center" vertical="center"/>
      <protection hidden="1"/>
    </xf>
    <xf numFmtId="0" fontId="2" fillId="0" borderId="6" xfId="0" applyFont="1" applyBorder="1" applyAlignment="1" applyProtection="1">
      <alignment horizontal="center" vertical="center"/>
      <protection hidden="1"/>
    </xf>
    <xf numFmtId="0" fontId="2" fillId="2" borderId="19" xfId="0" applyFont="1" applyFill="1" applyBorder="1" applyAlignment="1" applyProtection="1">
      <alignment vertical="center"/>
      <protection locked="0"/>
    </xf>
    <xf numFmtId="0" fontId="2" fillId="2" borderId="6" xfId="0" applyFont="1" applyFill="1" applyBorder="1" applyAlignment="1" applyProtection="1">
      <alignment vertical="center"/>
      <protection locked="0"/>
    </xf>
    <xf numFmtId="0" fontId="2" fillId="0" borderId="25" xfId="0" applyFont="1" applyBorder="1" applyAlignment="1" applyProtection="1">
      <alignment horizontal="center" vertical="center"/>
      <protection hidden="1"/>
    </xf>
    <xf numFmtId="0" fontId="2" fillId="0" borderId="21" xfId="0" applyFont="1" applyBorder="1" applyAlignment="1" applyProtection="1">
      <alignment horizontal="center" vertical="center"/>
      <protection hidden="1"/>
    </xf>
    <xf numFmtId="0" fontId="2" fillId="0" borderId="22" xfId="0" applyFont="1" applyBorder="1" applyAlignment="1" applyProtection="1">
      <alignment horizontal="center" vertical="center"/>
      <protection hidden="1"/>
    </xf>
    <xf numFmtId="0" fontId="2" fillId="0" borderId="26" xfId="0" applyFont="1" applyBorder="1" applyAlignment="1" applyProtection="1">
      <alignment horizontal="center" vertical="center"/>
      <protection hidden="1"/>
    </xf>
    <xf numFmtId="0" fontId="2" fillId="0" borderId="23" xfId="0" applyFont="1" applyBorder="1" applyAlignment="1" applyProtection="1">
      <alignment horizontal="center" vertical="center"/>
      <protection hidden="1"/>
    </xf>
    <xf numFmtId="0" fontId="2" fillId="0" borderId="18" xfId="0" applyFont="1" applyBorder="1" applyAlignment="1" applyProtection="1">
      <alignment horizontal="center" vertical="center"/>
      <protection hidden="1"/>
    </xf>
    <xf numFmtId="0" fontId="2" fillId="2" borderId="19"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0" borderId="28" xfId="0" applyFont="1" applyBorder="1" applyAlignment="1" applyProtection="1">
      <alignment vertical="center" shrinkToFit="1"/>
      <protection hidden="1"/>
    </xf>
    <xf numFmtId="0" fontId="2" fillId="0" borderId="21" xfId="0" applyFont="1" applyBorder="1" applyAlignment="1" applyProtection="1">
      <alignment vertical="center" shrinkToFit="1"/>
      <protection hidden="1"/>
    </xf>
    <xf numFmtId="0" fontId="2" fillId="0" borderId="22" xfId="0" applyFont="1" applyBorder="1" applyAlignment="1" applyProtection="1">
      <alignment vertical="center" shrinkToFit="1"/>
      <protection hidden="1"/>
    </xf>
    <xf numFmtId="0" fontId="2" fillId="0" borderId="24" xfId="0" applyFont="1" applyBorder="1" applyAlignment="1" applyProtection="1">
      <alignment vertical="center" shrinkToFit="1"/>
      <protection hidden="1"/>
    </xf>
    <xf numFmtId="0" fontId="2" fillId="0" borderId="23" xfId="0" applyFont="1" applyBorder="1" applyAlignment="1" applyProtection="1">
      <alignment vertical="center" shrinkToFit="1"/>
      <protection hidden="1"/>
    </xf>
    <xf numFmtId="0" fontId="2" fillId="0" borderId="18" xfId="0" applyFont="1" applyBorder="1" applyAlignment="1" applyProtection="1">
      <alignment vertical="center" shrinkToFit="1"/>
      <protection hidden="1"/>
    </xf>
    <xf numFmtId="0" fontId="2" fillId="0" borderId="19" xfId="0" applyFont="1" applyBorder="1" applyAlignment="1" applyProtection="1">
      <alignment vertical="center" shrinkToFit="1"/>
      <protection hidden="1"/>
    </xf>
    <xf numFmtId="0" fontId="2" fillId="0" borderId="17" xfId="0" applyFont="1" applyBorder="1" applyAlignment="1" applyProtection="1">
      <alignment vertical="center" shrinkToFit="1"/>
      <protection hidden="1"/>
    </xf>
    <xf numFmtId="0" fontId="2" fillId="0" borderId="6" xfId="0" applyFont="1" applyBorder="1" applyAlignment="1" applyProtection="1">
      <alignment vertical="center" shrinkToFit="1"/>
      <protection hidden="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85725</xdr:rowOff>
    </xdr:from>
    <xdr:to>
      <xdr:col>24</xdr:col>
      <xdr:colOff>180975</xdr:colOff>
      <xdr:row>31</xdr:row>
      <xdr:rowOff>228600</xdr:rowOff>
    </xdr:to>
    <xdr:sp>
      <xdr:nvSpPr>
        <xdr:cNvPr id="1" name="TextBox 1"/>
        <xdr:cNvSpPr txBox="1">
          <a:spLocks noChangeArrowheads="1"/>
        </xdr:cNvSpPr>
      </xdr:nvSpPr>
      <xdr:spPr>
        <a:xfrm>
          <a:off x="66675" y="4295775"/>
          <a:ext cx="9296400" cy="580072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
注１）　本票は、激変緩和</a:t>
          </a:r>
          <a:r>
            <a:rPr lang="en-US" cap="none" sz="900" b="0" i="0" u="none" baseline="0">
              <a:solidFill>
                <a:srgbClr val="FF0000"/>
              </a:solidFill>
              <a:latin typeface="ＭＳ Ｐゴシック"/>
              <a:ea typeface="ＭＳ Ｐゴシック"/>
              <a:cs typeface="ＭＳ Ｐゴシック"/>
            </a:rPr>
            <a:t>措置に係る助成額が算定さ</a:t>
          </a:r>
          <a:r>
            <a:rPr lang="en-US" cap="none" sz="900" b="0" i="0" u="none" baseline="0">
              <a:latin typeface="ＭＳ Ｐゴシック"/>
              <a:ea typeface="ＭＳ Ｐゴシック"/>
              <a:cs typeface="ＭＳ Ｐゴシック"/>
            </a:rPr>
            <a:t>れる場合に作成し、各市町村に対する請求書に添付すること。
注２）　旧利用者数（①～③）欄には、障害種別ごとに、平成１８年３月のサービス提供人員（やむを得ない措置による利用者及び相互利用制度による利用者の数を含む。）を入
　　　　力すること。
注３）　定員数は、④欄に平成１８年３月３１日時点の定員数、⑤欄に平成</a:t>
          </a:r>
          <a:r>
            <a:rPr lang="en-US" cap="none" sz="900" b="0" i="0" u="none" baseline="0">
              <a:solidFill>
                <a:srgbClr val="FF0000"/>
              </a:solidFill>
              <a:latin typeface="ＭＳ Ｐゴシック"/>
              <a:ea typeface="ＭＳ Ｐゴシック"/>
              <a:cs typeface="ＭＳ Ｐゴシック"/>
            </a:rPr>
            <a:t>２１</a:t>
          </a:r>
          <a:r>
            <a:rPr lang="en-US" cap="none" sz="900" b="0" i="0" u="none" baseline="0">
              <a:latin typeface="ＭＳ Ｐゴシック"/>
              <a:ea typeface="ＭＳ Ｐゴシック"/>
              <a:cs typeface="ＭＳ Ｐゴシック"/>
            </a:rPr>
            <a:t>年４月１日以降の定員数を入力すること。（変更がない場合も必ず両方記入する。）
注４）　当該施設における区分Ａの所定単位数（旧単価、身体）（⑥）欄には、当該施設に係る④の定員区分に係る平成２０年４月改定前の身体障害者区分Ａの
　　　　所定単位数　（本体報酬のみ）、当該施設における区分Ａの所定単位数（旧単価、知的）（⑦）欄には、当該施設に係る④の定員区分に係る平成２０年４月
　　　　改定前の知的障害者区分Ａの所定単位数　（本体報酬のみ）を入力すること。
注５）　事業を行った日は、開所日の欄に○印を入力すること。
注６）　利用者数（⑨～⑪）欄には、障害種別ごとに、開所日に実際に利用した人数（やむを得ない措置による利用者の数を含む。）を計上すること。
注７）　実利用延べ日数の合計数（⑫）欄には、利用者数（⑨～⑪）の合計欄に計上した数を全て足し合わせた数を計上すること。
注８）　当該施設における区分Ａの所定単位数（現単価、身体）（⑬）欄には、当該施設に係る⑤の定員区分（⑤の定員数が④の定員数を上回る場合は④の定員区分）に係る当
　　　　該月の身体障害者区分Ａの所定単位数　（本体報酬のみ）、当該施設における区分Ａの所定単位数（現単価、知的）（⑭）欄には、当該施設に係る⑤の定員区分（⑤の定
　　　　員数が④の定員数を上回る場合は④の定員区分）に係る当該月の知的障害者区分Ａの所定単位数　（本体報酬のみ）を入力すること。
注９）　実利用延べ日数に係る単位数（⑯）欄には、以下の算式により算定した数の合計数を計上すること。
　　　　・　利用者数（身体）（⑨）の合計欄に計上した数×当該施設における区分Ａの所定単位数（現単価、身体）（⑬）欄に計上した数
　　　　・　利用者数（知的）（⑩）の合計欄に計上した数×当該施設における区分Ａの所定単位数（現単価、知的）（⑭）欄に計上した数
　　　　・　利用者数（精神）（⑪）の合計欄に計上した数×当該施設における所定単位数（現単価、精神）（</a:t>
          </a:r>
          <a:r>
            <a:rPr lang="en-US" cap="none" sz="900" b="0" i="0" u="none" baseline="0">
              <a:solidFill>
                <a:srgbClr val="FF0000"/>
              </a:solidFill>
              <a:latin typeface="ＭＳ Ｐゴシック"/>
              <a:ea typeface="ＭＳ Ｐゴシック"/>
              <a:cs typeface="ＭＳ Ｐゴシック"/>
            </a:rPr>
            <a:t>444</a:t>
          </a:r>
          <a:r>
            <a:rPr lang="en-US" cap="none" sz="900" b="0" i="0" u="none" baseline="0">
              <a:latin typeface="ＭＳ Ｐゴシック"/>
              <a:ea typeface="ＭＳ Ｐゴシック"/>
              <a:cs typeface="ＭＳ Ｐゴシック"/>
            </a:rPr>
            <a:t>単位）
注10) 当該施設の助成算定基準単位数（⑰）欄には、以下の算式により算定した数の合計数に100分の90を乗じた数を計上すること。
　　　　・　旧利用者数（身体）（①）に計上した数×当該施設における区分Ａの所定単位数（旧単価、身体）（⑥）欄に計上した数
　　　　・　旧利用者数（知的）（②）に計上した数×当該施設における区分Ａの所定単位数（旧単価、知的）（⑦）欄に計上した数
　　　　・　旧利用者数（精神）（③）に計上した数×当該施設における所定単位数（旧単価、精神）（420単位）
注11) 介護給付費・訓練等給付費等明細書（様式第二）の給付費明細欄には、請求上の事業運営安定化事業に係る助成算定単位数（⑲）欄の助成単位数をそれぞれを記載し、
　　　同明細書の請求　額集計欄には、本体報酬等とは欄を分けて、給付率を100/100として処理すること。
注12) 端数処理は、⑰及び⑳は小数点第一位以下切り捨て、⑱及び⑲は小数点以下第一位を四捨五入すること。
注13) 相互利用のない旧法施設支援を提供した場合は、様式⑨を用いること。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13</xdr:row>
      <xdr:rowOff>123825</xdr:rowOff>
    </xdr:from>
    <xdr:to>
      <xdr:col>24</xdr:col>
      <xdr:colOff>85725</xdr:colOff>
      <xdr:row>28</xdr:row>
      <xdr:rowOff>142875</xdr:rowOff>
    </xdr:to>
    <xdr:sp>
      <xdr:nvSpPr>
        <xdr:cNvPr id="1" name="TextBox 7"/>
        <xdr:cNvSpPr txBox="1">
          <a:spLocks noChangeArrowheads="1"/>
        </xdr:cNvSpPr>
      </xdr:nvSpPr>
      <xdr:spPr>
        <a:xfrm>
          <a:off x="104775" y="4362450"/>
          <a:ext cx="9163050" cy="473392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
注１）　本票は、激変緩和措置に係る助成額が算定される場合に作成し、各市町村に対する請求書に添付すること。
注２）　黄色のセルのみ入力すること。（他は自動計算）
注３）　旧利用者数（①～③）欄には、障害種別ごとに、平成１８年３月のサービス提供人員（やむを得ない措置による利用者及び相互利用制度による利用者
　　　　の数を含む。）を入力すること。
注４）　定員数は、④欄に平成１８年３月３１日時点の定員数、⑤欄に平成２１年４月１日以降の定員数を入力すること。（変更がない場合も必ず両方記入す
　　　　る。）
注５）　当該施設における区分Ａの所定単位数（旧単価、身体）（⑥）欄には、当該施設に係る④の定員区分に係る平成２０年４月改定前の身体障害者区分Ａ
　　　　の所定単位数　（本体報酬のみ）、当該施設における区分Ａの所定単位数（旧単価、知的）（⑦）欄には、当該施設に係る④の定員区分に係る平成２０
　　　　年４月改定前の知的障害者区分Ａの所定単位数（本体報酬のみ）を入力すること。
注６）　事業を行った日は、開所日の欄に○印を入力すること。（○印がないにもかかわらず利用者数が計上された場合は、表上に「注！」が表示される。）
注７）　利用者数（⑨～⑪）欄には、障害種別ごとに、開所日に実際に利用した人数（やむを得ない措置による利用者の数を含む。）を計上すること。
注８）　当該施設における区分Ａの所定単位数（現単価、身体）（⑬）欄には、当該施設に係る⑤の定員区分（⑤の定員数が④の定員数を上回る場合は④の
　　　　定員区分）に係る当該月の身体障害者区分Ａの所定単位数　（本体報酬のみ）、当該施設における区分Ａの所定単位数（現単価、知的）（⑭）欄には、
　　　　当該施設に係る⑤の定員区分（⑤の定員数が④の定員数を上回る場合は④の定員区分）に係る当該月の知的障害者区分Ａの所定単位数　（本体
　　　　報酬のみ）を入力すること。
注９）　介護給付費・訓練等給付費等明細書（様式第二）の給付費明細欄には、請求上の事業運営円滑化事業に係る助成算定単位数（⑲）欄の助成単位数を
　　　 それぞれ記載し、同明細書の請求額集計欄には、本体報酬等とは欄を分けて、給付率を100/100として処理すること。
注10）　相互利用のない旧法施設支援を提供した場合は、様式⑨を用いること。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5"/>
  <dimension ref="A1:AL33"/>
  <sheetViews>
    <sheetView showGridLines="0" zoomScale="115" zoomScaleNormal="115" zoomScaleSheetLayoutView="85" workbookViewId="0" topLeftCell="I1">
      <selection activeCell="Z25" sqref="Z25"/>
    </sheetView>
  </sheetViews>
  <sheetFormatPr defaultColWidth="9.00390625" defaultRowHeight="24.75" customHeight="1"/>
  <cols>
    <col min="1" max="2" width="2.625" style="8" customWidth="1"/>
    <col min="3" max="3" width="18.125" style="8" customWidth="1"/>
    <col min="4" max="33" width="4.625" style="8" customWidth="1"/>
    <col min="34" max="34" width="5.125" style="8" customWidth="1"/>
    <col min="35" max="35" width="4.625" style="8" customWidth="1"/>
    <col min="36" max="36" width="9.00390625" style="8" customWidth="1"/>
    <col min="37" max="37" width="9.00390625" style="53" customWidth="1"/>
    <col min="38" max="38" width="0" style="8" hidden="1" customWidth="1"/>
    <col min="39" max="16384" width="9.00390625" style="8" customWidth="1"/>
  </cols>
  <sheetData>
    <row r="1" spans="1:37" s="164" customFormat="1" ht="36" customHeight="1">
      <c r="A1" s="163" t="s">
        <v>83</v>
      </c>
      <c r="B1" s="163"/>
      <c r="C1" s="163"/>
      <c r="E1" s="163"/>
      <c r="F1" s="163"/>
      <c r="H1" s="163"/>
      <c r="I1" s="163"/>
      <c r="K1" s="163"/>
      <c r="L1" s="163"/>
      <c r="M1" s="163"/>
      <c r="N1" s="163"/>
      <c r="O1" s="163"/>
      <c r="P1" s="163"/>
      <c r="Q1" s="163"/>
      <c r="R1" s="163"/>
      <c r="AB1" s="162"/>
      <c r="AC1" s="162"/>
      <c r="AD1" s="165"/>
      <c r="AE1" s="165"/>
      <c r="AF1" s="165"/>
      <c r="AG1" s="165"/>
      <c r="AH1" s="165"/>
      <c r="AI1" s="165"/>
      <c r="AJ1" s="165"/>
      <c r="AK1" s="166"/>
    </row>
    <row r="2" spans="1:36" ht="22.5" customHeight="1">
      <c r="A2" s="26"/>
      <c r="B2" s="26"/>
      <c r="C2" s="26"/>
      <c r="E2" s="26"/>
      <c r="F2" s="26"/>
      <c r="G2" s="26"/>
      <c r="H2" s="102"/>
      <c r="I2" s="26"/>
      <c r="J2" s="49" t="s">
        <v>93</v>
      </c>
      <c r="K2" s="26"/>
      <c r="L2" s="26"/>
      <c r="M2" s="49"/>
      <c r="N2" s="49"/>
      <c r="O2" s="49"/>
      <c r="P2" s="49"/>
      <c r="Q2" s="49"/>
      <c r="R2" s="49"/>
      <c r="T2" s="26"/>
      <c r="U2" s="50" t="s">
        <v>0</v>
      </c>
      <c r="V2" s="9"/>
      <c r="W2" s="51" t="s">
        <v>1</v>
      </c>
      <c r="X2" s="9"/>
      <c r="Y2" s="49" t="s">
        <v>2</v>
      </c>
      <c r="Z2" s="49"/>
      <c r="AA2" s="49"/>
      <c r="AB2" s="49"/>
      <c r="AC2" s="26"/>
      <c r="AD2" s="25"/>
      <c r="AE2" s="25"/>
      <c r="AF2" s="25"/>
      <c r="AG2" s="25"/>
      <c r="AH2" s="25"/>
      <c r="AI2" s="25"/>
      <c r="AJ2" s="25"/>
    </row>
    <row r="3" spans="1:36" ht="25.5" customHeight="1" thickBot="1">
      <c r="A3" s="26"/>
      <c r="B3" s="26"/>
      <c r="C3" s="26"/>
      <c r="E3" s="26"/>
      <c r="F3" s="26"/>
      <c r="G3" s="26"/>
      <c r="H3" s="106"/>
      <c r="I3" s="26"/>
      <c r="J3" s="26"/>
      <c r="K3" s="26"/>
      <c r="L3" s="26"/>
      <c r="M3" s="49"/>
      <c r="N3" s="49"/>
      <c r="O3" s="49"/>
      <c r="P3" s="49"/>
      <c r="Q3" s="49"/>
      <c r="R3" s="49"/>
      <c r="S3" s="49"/>
      <c r="T3" s="49"/>
      <c r="U3" s="49"/>
      <c r="V3" s="49"/>
      <c r="W3" s="49"/>
      <c r="X3" s="26"/>
      <c r="Y3" s="26"/>
      <c r="Z3" s="26"/>
      <c r="AA3" s="26"/>
      <c r="AB3" s="26"/>
      <c r="AC3" s="26"/>
      <c r="AD3" s="25"/>
      <c r="AE3" s="25"/>
      <c r="AF3" s="25"/>
      <c r="AG3" s="25"/>
      <c r="AH3" s="25"/>
      <c r="AI3" s="25"/>
      <c r="AJ3" s="25"/>
    </row>
    <row r="4" spans="1:37" ht="24.75" customHeight="1" thickBot="1">
      <c r="A4" s="26"/>
      <c r="B4" s="26"/>
      <c r="C4" s="26"/>
      <c r="D4" s="26"/>
      <c r="E4" s="26"/>
      <c r="F4" s="26"/>
      <c r="G4" s="26"/>
      <c r="H4" s="172" t="s">
        <v>3</v>
      </c>
      <c r="I4" s="173"/>
      <c r="J4" s="204"/>
      <c r="K4" s="107"/>
      <c r="L4" s="108"/>
      <c r="M4" s="108"/>
      <c r="N4" s="108"/>
      <c r="O4" s="108"/>
      <c r="P4" s="108"/>
      <c r="Q4" s="108"/>
      <c r="R4" s="195" t="s">
        <v>51</v>
      </c>
      <c r="S4" s="196"/>
      <c r="T4" s="196"/>
      <c r="U4" s="197"/>
      <c r="V4" s="109"/>
      <c r="W4" s="158" t="s">
        <v>77</v>
      </c>
      <c r="X4" s="110"/>
      <c r="Y4" s="110"/>
      <c r="Z4" s="110"/>
      <c r="AA4" s="110"/>
      <c r="AB4" s="110"/>
      <c r="AC4" s="110"/>
      <c r="AD4" s="70"/>
      <c r="AE4" s="70"/>
      <c r="AF4" s="71" t="s">
        <v>66</v>
      </c>
      <c r="AG4" s="111"/>
      <c r="AH4" s="112"/>
      <c r="AI4" s="113"/>
      <c r="AJ4" s="113"/>
      <c r="AK4" s="8"/>
    </row>
    <row r="5" spans="1:37" ht="24.75" customHeight="1">
      <c r="A5" s="26"/>
      <c r="B5" s="26"/>
      <c r="C5" s="26"/>
      <c r="D5" s="26"/>
      <c r="E5" s="26"/>
      <c r="F5" s="26"/>
      <c r="G5" s="26"/>
      <c r="H5" s="205" t="s">
        <v>41</v>
      </c>
      <c r="I5" s="206"/>
      <c r="J5" s="207"/>
      <c r="K5" s="103"/>
      <c r="L5" s="104"/>
      <c r="M5" s="104"/>
      <c r="N5" s="104"/>
      <c r="O5" s="104"/>
      <c r="P5" s="104"/>
      <c r="Q5" s="104"/>
      <c r="R5" s="198" t="s">
        <v>52</v>
      </c>
      <c r="S5" s="199"/>
      <c r="T5" s="199"/>
      <c r="U5" s="200"/>
      <c r="V5" s="114"/>
      <c r="W5" s="86" t="s">
        <v>78</v>
      </c>
      <c r="X5" s="115"/>
      <c r="Y5" s="115"/>
      <c r="Z5" s="115"/>
      <c r="AA5" s="115"/>
      <c r="AB5" s="86"/>
      <c r="AC5" s="115"/>
      <c r="AD5" s="72"/>
      <c r="AE5" s="72"/>
      <c r="AF5" s="54" t="s">
        <v>67</v>
      </c>
      <c r="AG5" s="116"/>
      <c r="AH5" s="181" t="s">
        <v>58</v>
      </c>
      <c r="AI5" s="182"/>
      <c r="AJ5" s="55"/>
      <c r="AK5" s="8"/>
    </row>
    <row r="6" spans="1:37" ht="24.75" customHeight="1" thickBot="1">
      <c r="A6" s="26"/>
      <c r="B6" s="26"/>
      <c r="C6" s="26"/>
      <c r="D6" s="26"/>
      <c r="E6" s="26"/>
      <c r="F6" s="26"/>
      <c r="G6" s="26"/>
      <c r="H6" s="168" t="s">
        <v>42</v>
      </c>
      <c r="I6" s="169"/>
      <c r="J6" s="208"/>
      <c r="K6" s="209"/>
      <c r="L6" s="46" t="s">
        <v>68</v>
      </c>
      <c r="M6" s="43"/>
      <c r="N6" s="43"/>
      <c r="O6" s="28" t="s">
        <v>57</v>
      </c>
      <c r="P6" s="170"/>
      <c r="Q6" s="171"/>
      <c r="R6" s="201" t="s">
        <v>53</v>
      </c>
      <c r="S6" s="202"/>
      <c r="T6" s="202"/>
      <c r="U6" s="203"/>
      <c r="V6" s="117"/>
      <c r="W6" s="88" t="s">
        <v>79</v>
      </c>
      <c r="X6" s="113"/>
      <c r="Y6" s="113"/>
      <c r="Z6" s="113"/>
      <c r="AA6" s="113"/>
      <c r="AB6" s="88"/>
      <c r="AC6" s="113"/>
      <c r="AD6" s="69"/>
      <c r="AE6" s="69"/>
      <c r="AF6" s="89"/>
      <c r="AG6" s="68">
        <v>420</v>
      </c>
      <c r="AH6" s="183" t="s">
        <v>59</v>
      </c>
      <c r="AI6" s="184"/>
      <c r="AJ6" s="118"/>
      <c r="AK6" s="8"/>
    </row>
    <row r="7" spans="1:36" ht="24.75" customHeight="1" thickBot="1">
      <c r="A7" s="25"/>
      <c r="B7" s="25"/>
      <c r="C7" s="25"/>
      <c r="D7" s="23"/>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26"/>
    </row>
    <row r="8" spans="1:36" ht="24.75" customHeight="1">
      <c r="A8" s="191" t="s">
        <v>5</v>
      </c>
      <c r="B8" s="192"/>
      <c r="C8" s="192"/>
      <c r="D8" s="56"/>
      <c r="E8" s="57" t="s">
        <v>6</v>
      </c>
      <c r="F8" s="57" t="s">
        <v>7</v>
      </c>
      <c r="G8" s="57" t="s">
        <v>8</v>
      </c>
      <c r="H8" s="57" t="s">
        <v>9</v>
      </c>
      <c r="I8" s="57" t="s">
        <v>10</v>
      </c>
      <c r="J8" s="57" t="s">
        <v>11</v>
      </c>
      <c r="K8" s="57" t="s">
        <v>12</v>
      </c>
      <c r="L8" s="57" t="s">
        <v>13</v>
      </c>
      <c r="M8" s="57" t="s">
        <v>14</v>
      </c>
      <c r="N8" s="57" t="s">
        <v>15</v>
      </c>
      <c r="O8" s="57" t="s">
        <v>16</v>
      </c>
      <c r="P8" s="57" t="s">
        <v>17</v>
      </c>
      <c r="Q8" s="57" t="s">
        <v>18</v>
      </c>
      <c r="R8" s="57" t="s">
        <v>19</v>
      </c>
      <c r="S8" s="57" t="s">
        <v>20</v>
      </c>
      <c r="T8" s="57" t="s">
        <v>21</v>
      </c>
      <c r="U8" s="57" t="s">
        <v>22</v>
      </c>
      <c r="V8" s="57" t="s">
        <v>23</v>
      </c>
      <c r="W8" s="57" t="s">
        <v>24</v>
      </c>
      <c r="X8" s="57" t="s">
        <v>25</v>
      </c>
      <c r="Y8" s="57" t="s">
        <v>26</v>
      </c>
      <c r="Z8" s="57" t="s">
        <v>27</v>
      </c>
      <c r="AA8" s="57" t="s">
        <v>28</v>
      </c>
      <c r="AB8" s="57" t="s">
        <v>29</v>
      </c>
      <c r="AC8" s="57" t="s">
        <v>30</v>
      </c>
      <c r="AD8" s="57" t="s">
        <v>31</v>
      </c>
      <c r="AE8" s="57" t="s">
        <v>32</v>
      </c>
      <c r="AF8" s="57" t="s">
        <v>33</v>
      </c>
      <c r="AG8" s="57" t="s">
        <v>34</v>
      </c>
      <c r="AH8" s="57" t="s">
        <v>35</v>
      </c>
      <c r="AI8" s="57" t="s">
        <v>36</v>
      </c>
      <c r="AJ8" s="189" t="s">
        <v>38</v>
      </c>
    </row>
    <row r="9" spans="1:36" ht="24.75" customHeight="1" thickBot="1">
      <c r="A9" s="193"/>
      <c r="B9" s="194"/>
      <c r="C9" s="194"/>
      <c r="D9" s="58" t="s">
        <v>37</v>
      </c>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90"/>
    </row>
    <row r="10" spans="1:36" ht="24.75" customHeight="1">
      <c r="A10" s="59" t="s">
        <v>39</v>
      </c>
      <c r="B10" s="60"/>
      <c r="C10" s="60"/>
      <c r="D10" s="6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62"/>
    </row>
    <row r="11" spans="1:36" ht="24.75" customHeight="1">
      <c r="A11" s="63" t="s">
        <v>54</v>
      </c>
      <c r="B11" s="64"/>
      <c r="C11" s="64"/>
      <c r="D11" s="47" t="s">
        <v>69</v>
      </c>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32"/>
    </row>
    <row r="12" spans="1:36" ht="24.75" customHeight="1">
      <c r="A12" s="136" t="s">
        <v>55</v>
      </c>
      <c r="B12" s="137"/>
      <c r="C12" s="137"/>
      <c r="D12" s="138" t="s">
        <v>70</v>
      </c>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3"/>
    </row>
    <row r="13" spans="1:36" ht="24.75" customHeight="1" thickBot="1">
      <c r="A13" s="134" t="s">
        <v>56</v>
      </c>
      <c r="B13" s="135"/>
      <c r="C13" s="135"/>
      <c r="D13" s="89" t="s">
        <v>71</v>
      </c>
      <c r="E13" s="119"/>
      <c r="F13" s="119"/>
      <c r="G13" s="119"/>
      <c r="H13" s="119"/>
      <c r="I13" s="119"/>
      <c r="J13" s="119"/>
      <c r="K13" s="119"/>
      <c r="L13" s="119"/>
      <c r="M13" s="119"/>
      <c r="N13" s="119"/>
      <c r="O13" s="119"/>
      <c r="P13" s="119"/>
      <c r="Q13" s="119"/>
      <c r="R13" s="119"/>
      <c r="S13" s="119"/>
      <c r="T13" s="119"/>
      <c r="U13" s="119"/>
      <c r="V13" s="119"/>
      <c r="W13" s="119"/>
      <c r="X13" s="119"/>
      <c r="Y13" s="119"/>
      <c r="Z13" s="153"/>
      <c r="AA13" s="153"/>
      <c r="AB13" s="153"/>
      <c r="AC13" s="153"/>
      <c r="AD13" s="153"/>
      <c r="AE13" s="153"/>
      <c r="AF13" s="153"/>
      <c r="AG13" s="153"/>
      <c r="AH13" s="153"/>
      <c r="AI13" s="153"/>
      <c r="AJ13" s="132"/>
    </row>
    <row r="14" spans="1:36" ht="24.75" customHeight="1" thickBot="1">
      <c r="A14" s="24"/>
      <c r="B14" s="24"/>
      <c r="C14" s="24"/>
      <c r="D14" s="23"/>
      <c r="E14" s="97"/>
      <c r="F14" s="97"/>
      <c r="G14" s="97"/>
      <c r="H14" s="97"/>
      <c r="I14" s="97"/>
      <c r="J14" s="97"/>
      <c r="K14" s="97"/>
      <c r="L14" s="97"/>
      <c r="M14" s="97"/>
      <c r="N14" s="97"/>
      <c r="O14" s="97"/>
      <c r="P14" s="97"/>
      <c r="Q14" s="97"/>
      <c r="R14" s="97"/>
      <c r="S14" s="97"/>
      <c r="T14" s="97"/>
      <c r="U14" s="97"/>
      <c r="V14" s="97"/>
      <c r="W14" s="97"/>
      <c r="X14" s="97"/>
      <c r="Y14" s="97"/>
      <c r="Z14" s="98" t="s">
        <v>65</v>
      </c>
      <c r="AA14" s="99"/>
      <c r="AB14" s="99"/>
      <c r="AC14" s="99"/>
      <c r="AD14" s="99"/>
      <c r="AE14" s="99"/>
      <c r="AF14" s="99"/>
      <c r="AG14" s="99"/>
      <c r="AH14" s="99"/>
      <c r="AI14" s="151" t="s">
        <v>48</v>
      </c>
      <c r="AJ14" s="100"/>
    </row>
    <row r="15" spans="1:36" ht="24.75" customHeight="1">
      <c r="A15" s="24"/>
      <c r="B15" s="24"/>
      <c r="C15" s="26"/>
      <c r="D15" s="26"/>
      <c r="E15" s="26"/>
      <c r="F15" s="26"/>
      <c r="G15" s="26"/>
      <c r="H15" s="26"/>
      <c r="I15" s="26"/>
      <c r="J15" s="26"/>
      <c r="K15" s="26"/>
      <c r="L15" s="26"/>
      <c r="M15" s="26"/>
      <c r="N15" s="26"/>
      <c r="O15" s="26"/>
      <c r="P15" s="26"/>
      <c r="Q15" s="26"/>
      <c r="R15" s="26"/>
      <c r="S15" s="26"/>
      <c r="T15" s="26"/>
      <c r="U15" s="26"/>
      <c r="V15" s="26"/>
      <c r="W15" s="26"/>
      <c r="X15" s="26"/>
      <c r="Y15" s="26"/>
      <c r="Z15" s="76" t="s">
        <v>80</v>
      </c>
      <c r="AA15" s="80"/>
      <c r="AB15" s="80"/>
      <c r="AC15" s="80"/>
      <c r="AD15" s="80"/>
      <c r="AE15" s="80"/>
      <c r="AF15" s="80"/>
      <c r="AG15" s="70"/>
      <c r="AH15" s="70"/>
      <c r="AI15" s="149" t="s">
        <v>62</v>
      </c>
      <c r="AJ15" s="111"/>
    </row>
    <row r="16" spans="1:36" ht="24.75" customHeight="1">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154" t="s">
        <v>81</v>
      </c>
      <c r="AA16" s="155"/>
      <c r="AB16" s="81"/>
      <c r="AC16" s="81"/>
      <c r="AD16" s="81"/>
      <c r="AE16" s="86"/>
      <c r="AF16" s="81"/>
      <c r="AG16" s="72"/>
      <c r="AH16" s="72"/>
      <c r="AI16" s="150" t="s">
        <v>63</v>
      </c>
      <c r="AJ16" s="120"/>
    </row>
    <row r="17" spans="1:37" ht="24.75" customHeight="1">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77" t="s">
        <v>82</v>
      </c>
      <c r="AA17" s="81"/>
      <c r="AB17" s="81"/>
      <c r="AC17" s="81"/>
      <c r="AD17" s="81"/>
      <c r="AE17" s="86"/>
      <c r="AF17" s="81"/>
      <c r="AG17" s="72"/>
      <c r="AH17" s="72"/>
      <c r="AI17" s="150"/>
      <c r="AJ17" s="167">
        <v>444</v>
      </c>
      <c r="AK17" s="52"/>
    </row>
    <row r="18" spans="1:37" ht="24.75" customHeight="1" thickBot="1">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156" t="s">
        <v>60</v>
      </c>
      <c r="AA18" s="79"/>
      <c r="AB18" s="91"/>
      <c r="AC18" s="91"/>
      <c r="AD18" s="91"/>
      <c r="AE18" s="91"/>
      <c r="AF18" s="91"/>
      <c r="AG18" s="91"/>
      <c r="AH18" s="91"/>
      <c r="AI18" s="152" t="s">
        <v>64</v>
      </c>
      <c r="AJ18" s="147"/>
      <c r="AK18" s="41"/>
    </row>
    <row r="19" spans="1:37" ht="24.75" customHeight="1">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16"/>
      <c r="AA19" s="1"/>
      <c r="AB19" s="1"/>
      <c r="AC19" s="1"/>
      <c r="AD19" s="1"/>
      <c r="AE19" s="1"/>
      <c r="AF19" s="1"/>
      <c r="AG19" s="1"/>
      <c r="AH19" s="1"/>
      <c r="AI19" s="1"/>
      <c r="AJ19" s="1"/>
      <c r="AK19" s="41"/>
    </row>
    <row r="20" spans="1:37" ht="24.75" customHeight="1" thickBot="1">
      <c r="A20" s="122"/>
      <c r="B20" s="122"/>
      <c r="W20" s="24"/>
      <c r="X20" s="24"/>
      <c r="Y20" s="24"/>
      <c r="Z20" s="7" t="s">
        <v>40</v>
      </c>
      <c r="AA20" s="1"/>
      <c r="AB20" s="16"/>
      <c r="AC20" s="16"/>
      <c r="AD20" s="16"/>
      <c r="AE20" s="16"/>
      <c r="AF20" s="16"/>
      <c r="AG20" s="16"/>
      <c r="AH20" s="16"/>
      <c r="AI20" s="16"/>
      <c r="AJ20" s="16"/>
      <c r="AK20" s="42"/>
    </row>
    <row r="21" spans="1:37" ht="24.75" customHeight="1">
      <c r="A21" s="122"/>
      <c r="B21" s="122"/>
      <c r="W21" s="24"/>
      <c r="X21" s="24"/>
      <c r="Y21" s="24"/>
      <c r="Z21" s="185" t="s">
        <v>61</v>
      </c>
      <c r="AA21" s="186"/>
      <c r="AB21" s="186"/>
      <c r="AC21" s="186"/>
      <c r="AD21" s="186"/>
      <c r="AE21" s="186"/>
      <c r="AF21" s="186"/>
      <c r="AG21" s="186"/>
      <c r="AH21" s="186"/>
      <c r="AI21" s="143" t="s">
        <v>75</v>
      </c>
      <c r="AJ21" s="39"/>
      <c r="AK21" s="41"/>
    </row>
    <row r="22" spans="1:37" ht="24.75" customHeight="1">
      <c r="A22" s="122"/>
      <c r="B22" s="122"/>
      <c r="W22" s="24"/>
      <c r="X22" s="24"/>
      <c r="Y22" s="24"/>
      <c r="Z22" s="187" t="s">
        <v>73</v>
      </c>
      <c r="AA22" s="188"/>
      <c r="AB22" s="188"/>
      <c r="AC22" s="188"/>
      <c r="AD22" s="188"/>
      <c r="AE22" s="188"/>
      <c r="AF22" s="188"/>
      <c r="AG22" s="188"/>
      <c r="AH22" s="188"/>
      <c r="AI22" s="139" t="s">
        <v>84</v>
      </c>
      <c r="AJ22" s="40"/>
      <c r="AK22" s="121"/>
    </row>
    <row r="23" spans="1:36" ht="24.75" customHeight="1">
      <c r="A23" s="122"/>
      <c r="B23" s="122"/>
      <c r="W23" s="24"/>
      <c r="X23" s="24"/>
      <c r="Y23" s="24"/>
      <c r="Z23" s="176" t="s">
        <v>87</v>
      </c>
      <c r="AA23" s="177"/>
      <c r="AB23" s="177"/>
      <c r="AC23" s="177"/>
      <c r="AD23" s="177"/>
      <c r="AE23" s="177"/>
      <c r="AF23" s="177"/>
      <c r="AG23" s="178"/>
      <c r="AH23" s="177"/>
      <c r="AI23" s="29" t="s">
        <v>85</v>
      </c>
      <c r="AJ23" s="144"/>
    </row>
    <row r="24" spans="1:38" ht="24.75" customHeight="1" thickBot="1">
      <c r="A24" s="122"/>
      <c r="B24" s="122"/>
      <c r="W24" s="24"/>
      <c r="X24" s="24"/>
      <c r="Y24" s="24"/>
      <c r="Z24" s="179" t="s">
        <v>96</v>
      </c>
      <c r="AA24" s="180"/>
      <c r="AB24" s="180"/>
      <c r="AC24" s="180"/>
      <c r="AD24" s="180"/>
      <c r="AE24" s="180"/>
      <c r="AF24" s="180"/>
      <c r="AG24" s="180"/>
      <c r="AH24" s="180"/>
      <c r="AI24" s="145" t="s">
        <v>86</v>
      </c>
      <c r="AJ24" s="146"/>
      <c r="AK24" s="65"/>
      <c r="AL24" s="53"/>
    </row>
    <row r="25" spans="1:36" ht="24.75" customHeight="1">
      <c r="A25" s="122"/>
      <c r="B25" s="122"/>
      <c r="W25" s="24"/>
      <c r="X25" s="24"/>
      <c r="Y25" s="24"/>
      <c r="Z25" s="16"/>
      <c r="AA25" s="105" t="s">
        <v>88</v>
      </c>
      <c r="AB25" s="44"/>
      <c r="AC25" s="44"/>
      <c r="AD25" s="44"/>
      <c r="AE25" s="44"/>
      <c r="AF25" s="44"/>
      <c r="AG25" s="44"/>
      <c r="AH25" s="44"/>
      <c r="AI25" s="29"/>
      <c r="AJ25" s="45"/>
    </row>
    <row r="26" spans="1:36" ht="24.75" customHeight="1">
      <c r="A26" s="122"/>
      <c r="B26" s="122"/>
      <c r="Z26" s="1"/>
      <c r="AA26" s="123" t="s">
        <v>90</v>
      </c>
      <c r="AB26" s="44"/>
      <c r="AC26" s="44"/>
      <c r="AD26" s="44"/>
      <c r="AE26" s="44"/>
      <c r="AF26" s="44"/>
      <c r="AG26" s="44"/>
      <c r="AH26" s="29"/>
      <c r="AI26" s="45"/>
      <c r="AJ26" s="45"/>
    </row>
    <row r="27" spans="1:36" ht="24.75" customHeight="1" thickBot="1">
      <c r="A27" s="122"/>
      <c r="B27" s="122"/>
      <c r="Z27" s="140" t="s">
        <v>92</v>
      </c>
      <c r="AA27" s="16"/>
      <c r="AB27" s="16"/>
      <c r="AC27" s="16"/>
      <c r="AD27" s="16"/>
      <c r="AE27" s="16"/>
      <c r="AF27" s="16"/>
      <c r="AG27" s="16"/>
      <c r="AH27" s="16"/>
      <c r="AJ27" s="141" t="s">
        <v>74</v>
      </c>
    </row>
    <row r="28" spans="1:37" ht="24.75" customHeight="1" thickBot="1">
      <c r="A28" s="122"/>
      <c r="B28" s="122"/>
      <c r="Z28" s="174" t="s">
        <v>97</v>
      </c>
      <c r="AA28" s="175"/>
      <c r="AB28" s="175"/>
      <c r="AC28" s="175"/>
      <c r="AD28" s="175"/>
      <c r="AE28" s="175"/>
      <c r="AF28" s="175"/>
      <c r="AG28" s="175"/>
      <c r="AH28" s="175"/>
      <c r="AI28" s="157" t="s">
        <v>89</v>
      </c>
      <c r="AJ28" s="142">
        <f>ROUNDDOWN(AJ24*P6,0)</f>
        <v>0</v>
      </c>
      <c r="AK28" s="8"/>
    </row>
    <row r="29" spans="1:37" ht="24.75" customHeight="1">
      <c r="A29" s="122"/>
      <c r="B29" s="122"/>
      <c r="AK29" s="8"/>
    </row>
    <row r="30" spans="1:37" ht="24.75" customHeight="1">
      <c r="A30" s="122"/>
      <c r="B30" s="122"/>
      <c r="AK30" s="8"/>
    </row>
    <row r="31" spans="1:37" ht="24.75" customHeight="1">
      <c r="A31" s="122"/>
      <c r="B31" s="122"/>
      <c r="AK31" s="8"/>
    </row>
    <row r="32" spans="1:37" ht="24.75" customHeight="1">
      <c r="A32" s="122"/>
      <c r="B32" s="122"/>
      <c r="AK32" s="8"/>
    </row>
    <row r="33" ht="24.75" customHeight="1">
      <c r="AK33" s="8"/>
    </row>
  </sheetData>
  <sheetProtection selectLockedCells="1"/>
  <mergeCells count="17">
    <mergeCell ref="AJ8:AJ9"/>
    <mergeCell ref="A8:C9"/>
    <mergeCell ref="R4:U4"/>
    <mergeCell ref="R5:U5"/>
    <mergeCell ref="R6:U6"/>
    <mergeCell ref="H6:I6"/>
    <mergeCell ref="P6:Q6"/>
    <mergeCell ref="H4:J4"/>
    <mergeCell ref="H5:J5"/>
    <mergeCell ref="J6:K6"/>
    <mergeCell ref="Z28:AH28"/>
    <mergeCell ref="Z23:AH23"/>
    <mergeCell ref="Z24:AH24"/>
    <mergeCell ref="AH5:AI5"/>
    <mergeCell ref="AH6:AI6"/>
    <mergeCell ref="Z21:AH21"/>
    <mergeCell ref="Z22:AH22"/>
  </mergeCells>
  <dataValidations count="5">
    <dataValidation type="whole" allowBlank="1" showInputMessage="1" showErrorMessage="1" sqref="V2">
      <formula1>18</formula1>
      <formula2>21</formula2>
    </dataValidation>
    <dataValidation type="whole" allowBlank="1" showInputMessage="1" showErrorMessage="1" sqref="X2">
      <formula1>1</formula1>
      <formula2>12</formula2>
    </dataValidation>
    <dataValidation type="whole" operator="greaterThanOrEqual" allowBlank="1" showInputMessage="1" showErrorMessage="1" sqref="AJ5:AJ6 Z11:AI13 E11:Y14">
      <formula1>0</formula1>
    </dataValidation>
    <dataValidation type="list" allowBlank="1" showInputMessage="1" showErrorMessage="1" sqref="J6">
      <formula1>"丙,乙,甲,特甲,特別区"</formula1>
    </dataValidation>
    <dataValidation allowBlank="1" showInputMessage="1" showErrorMessage="1" imeMode="off" sqref="K4"/>
  </dataValidations>
  <printOptions horizontalCentered="1"/>
  <pageMargins left="0.35433070866141736" right="0.2362204724409449" top="0.35433070866141736" bottom="0.2362204724409449" header="0.1968503937007874" footer="0.1968503937007874"/>
  <pageSetup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codeName="Sheet3"/>
  <dimension ref="A1:AL37"/>
  <sheetViews>
    <sheetView showGridLines="0" tabSelected="1" view="pageBreakPreview" zoomScale="85" zoomScaleNormal="75" zoomScaleSheetLayoutView="85" workbookViewId="0" topLeftCell="A1">
      <selection activeCell="I3" sqref="I3"/>
    </sheetView>
  </sheetViews>
  <sheetFormatPr defaultColWidth="9.00390625" defaultRowHeight="24.75" customHeight="1"/>
  <cols>
    <col min="1" max="2" width="2.625" style="1" customWidth="1"/>
    <col min="3" max="3" width="18.125" style="1" customWidth="1"/>
    <col min="4" max="33" width="4.625" style="1" customWidth="1"/>
    <col min="34" max="34" width="5.625" style="1" customWidth="1"/>
    <col min="35" max="35" width="4.625" style="1" customWidth="1"/>
    <col min="36" max="36" width="9.00390625" style="1" customWidth="1"/>
    <col min="37" max="37" width="9.00390625" style="14" customWidth="1"/>
    <col min="38" max="38" width="0" style="1" hidden="1" customWidth="1"/>
    <col min="39" max="16384" width="9.00390625" style="1" customWidth="1"/>
  </cols>
  <sheetData>
    <row r="1" spans="1:37" ht="36.75" customHeight="1">
      <c r="A1" s="163" t="s">
        <v>83</v>
      </c>
      <c r="B1" s="17"/>
      <c r="C1" s="17"/>
      <c r="E1" s="17"/>
      <c r="F1" s="17"/>
      <c r="G1" s="17"/>
      <c r="H1" s="17"/>
      <c r="I1" s="17"/>
      <c r="K1" s="17"/>
      <c r="L1" s="17"/>
      <c r="M1" s="17"/>
      <c r="N1" s="17"/>
      <c r="O1" s="17"/>
      <c r="P1" s="17"/>
      <c r="Q1" s="17"/>
      <c r="R1" s="17"/>
      <c r="AC1" s="16"/>
      <c r="AD1" s="20"/>
      <c r="AE1" s="21"/>
      <c r="AF1" s="20"/>
      <c r="AG1" s="20"/>
      <c r="AH1" s="20"/>
      <c r="AI1" s="20"/>
      <c r="AJ1" s="20"/>
      <c r="AK1" s="15"/>
    </row>
    <row r="2" spans="1:36" ht="24.75" customHeight="1">
      <c r="A2" s="16"/>
      <c r="B2" s="16"/>
      <c r="C2" s="16"/>
      <c r="E2" s="16"/>
      <c r="F2" s="16"/>
      <c r="G2" s="16"/>
      <c r="H2" s="102"/>
      <c r="I2" s="16"/>
      <c r="J2" s="17" t="s">
        <v>93</v>
      </c>
      <c r="K2" s="16"/>
      <c r="L2" s="16"/>
      <c r="M2" s="17"/>
      <c r="N2" s="17"/>
      <c r="O2" s="17"/>
      <c r="P2" s="17"/>
      <c r="Q2" s="17"/>
      <c r="R2" s="17"/>
      <c r="U2" s="16"/>
      <c r="V2" s="18" t="s">
        <v>0</v>
      </c>
      <c r="W2" s="2"/>
      <c r="X2" s="19" t="s">
        <v>1</v>
      </c>
      <c r="Y2" s="2"/>
      <c r="Z2" s="17" t="s">
        <v>2</v>
      </c>
      <c r="AA2" s="17"/>
      <c r="AB2" s="17"/>
      <c r="AC2" s="17"/>
      <c r="AD2" s="16"/>
      <c r="AE2" s="20"/>
      <c r="AF2" s="20"/>
      <c r="AG2" s="20"/>
      <c r="AH2" s="20"/>
      <c r="AI2" s="20"/>
      <c r="AJ2" s="20"/>
    </row>
    <row r="3" spans="1:36" ht="24.75" customHeight="1" thickBot="1">
      <c r="A3" s="16"/>
      <c r="B3" s="16"/>
      <c r="C3" s="16"/>
      <c r="E3" s="16"/>
      <c r="F3" s="16"/>
      <c r="G3" s="16"/>
      <c r="H3" s="102"/>
      <c r="I3" s="16"/>
      <c r="J3" s="16"/>
      <c r="K3" s="16"/>
      <c r="L3" s="16"/>
      <c r="M3" s="17"/>
      <c r="N3" s="17"/>
      <c r="O3" s="17"/>
      <c r="P3" s="17"/>
      <c r="Q3" s="17"/>
      <c r="R3" s="17"/>
      <c r="S3" s="17"/>
      <c r="T3" s="17"/>
      <c r="U3" s="17"/>
      <c r="V3" s="17"/>
      <c r="W3" s="17"/>
      <c r="X3" s="16"/>
      <c r="Y3" s="16"/>
      <c r="Z3" s="16"/>
      <c r="AA3" s="16"/>
      <c r="AB3" s="16"/>
      <c r="AC3" s="16"/>
      <c r="AD3" s="20"/>
      <c r="AE3" s="20"/>
      <c r="AF3" s="20"/>
      <c r="AG3" s="20"/>
      <c r="AH3" s="20"/>
      <c r="AI3" s="20"/>
      <c r="AJ3" s="20"/>
    </row>
    <row r="4" spans="1:37" ht="24.75" customHeight="1" thickBot="1">
      <c r="A4" s="16"/>
      <c r="B4" s="16"/>
      <c r="C4" s="16"/>
      <c r="D4" s="16"/>
      <c r="E4" s="16"/>
      <c r="F4" s="16"/>
      <c r="G4" s="16"/>
      <c r="H4" s="220" t="s">
        <v>3</v>
      </c>
      <c r="I4" s="221"/>
      <c r="J4" s="222"/>
      <c r="K4" s="83"/>
      <c r="L4" s="84"/>
      <c r="M4" s="84"/>
      <c r="N4" s="84"/>
      <c r="O4" s="84"/>
      <c r="P4" s="84"/>
      <c r="Q4" s="84"/>
      <c r="R4" s="228" t="s">
        <v>51</v>
      </c>
      <c r="S4" s="229"/>
      <c r="T4" s="229"/>
      <c r="U4" s="230"/>
      <c r="V4" s="92">
        <v>20</v>
      </c>
      <c r="W4" s="159" t="s">
        <v>77</v>
      </c>
      <c r="X4" s="80"/>
      <c r="Y4" s="80"/>
      <c r="Z4" s="80"/>
      <c r="AA4" s="80"/>
      <c r="AB4" s="80"/>
      <c r="AC4" s="80"/>
      <c r="AD4" s="70"/>
      <c r="AE4" s="70"/>
      <c r="AF4" s="71" t="s">
        <v>49</v>
      </c>
      <c r="AG4" s="87">
        <v>700</v>
      </c>
      <c r="AH4" s="90"/>
      <c r="AI4" s="79"/>
      <c r="AJ4" s="79"/>
      <c r="AK4" s="1"/>
    </row>
    <row r="5" spans="1:37" ht="24.75" customHeight="1">
      <c r="A5" s="16"/>
      <c r="B5" s="16"/>
      <c r="C5" s="16"/>
      <c r="D5" s="16"/>
      <c r="E5" s="16"/>
      <c r="F5" s="16"/>
      <c r="G5" s="16"/>
      <c r="H5" s="223" t="s">
        <v>41</v>
      </c>
      <c r="I5" s="224"/>
      <c r="J5" s="225"/>
      <c r="K5" s="73"/>
      <c r="L5" s="74"/>
      <c r="M5" s="74"/>
      <c r="N5" s="74"/>
      <c r="O5" s="74"/>
      <c r="P5" s="74"/>
      <c r="Q5" s="74"/>
      <c r="R5" s="231" t="s">
        <v>52</v>
      </c>
      <c r="S5" s="232"/>
      <c r="T5" s="232"/>
      <c r="U5" s="233"/>
      <c r="V5" s="93">
        <v>10</v>
      </c>
      <c r="W5" s="160" t="s">
        <v>78</v>
      </c>
      <c r="X5" s="81"/>
      <c r="Y5" s="81"/>
      <c r="Z5" s="81"/>
      <c r="AA5" s="81"/>
      <c r="AB5" s="86"/>
      <c r="AC5" s="81"/>
      <c r="AD5" s="72"/>
      <c r="AE5" s="72"/>
      <c r="AF5" s="54" t="s">
        <v>50</v>
      </c>
      <c r="AG5" s="85">
        <v>800</v>
      </c>
      <c r="AH5" s="181" t="s">
        <v>58</v>
      </c>
      <c r="AI5" s="182"/>
      <c r="AJ5" s="48"/>
      <c r="AK5" s="1"/>
    </row>
    <row r="6" spans="1:37" ht="24.75" customHeight="1" thickBot="1">
      <c r="A6" s="16"/>
      <c r="B6" s="16"/>
      <c r="C6" s="16"/>
      <c r="D6" s="16"/>
      <c r="E6" s="16"/>
      <c r="F6" s="16"/>
      <c r="G6" s="16"/>
      <c r="H6" s="216" t="s">
        <v>42</v>
      </c>
      <c r="I6" s="217"/>
      <c r="J6" s="226" t="s">
        <v>72</v>
      </c>
      <c r="K6" s="227"/>
      <c r="L6" s="46" t="s">
        <v>43</v>
      </c>
      <c r="M6" s="43"/>
      <c r="N6" s="43"/>
      <c r="O6" s="28" t="s">
        <v>57</v>
      </c>
      <c r="P6" s="218">
        <v>10</v>
      </c>
      <c r="Q6" s="219"/>
      <c r="R6" s="234" t="s">
        <v>53</v>
      </c>
      <c r="S6" s="235"/>
      <c r="T6" s="235"/>
      <c r="U6" s="236"/>
      <c r="V6" s="94"/>
      <c r="W6" s="161" t="s">
        <v>79</v>
      </c>
      <c r="X6" s="79"/>
      <c r="Y6" s="79"/>
      <c r="Z6" s="79"/>
      <c r="AA6" s="79"/>
      <c r="AB6" s="88"/>
      <c r="AC6" s="79"/>
      <c r="AD6" s="69"/>
      <c r="AE6" s="69"/>
      <c r="AF6" s="89"/>
      <c r="AG6" s="68">
        <v>420</v>
      </c>
      <c r="AH6" s="183" t="s">
        <v>59</v>
      </c>
      <c r="AI6" s="184"/>
      <c r="AJ6" s="96"/>
      <c r="AK6" s="1"/>
    </row>
    <row r="7" spans="1:36" ht="24.75" customHeight="1" thickBot="1">
      <c r="A7" s="20"/>
      <c r="B7" s="20"/>
      <c r="C7" s="20" t="s">
        <v>4</v>
      </c>
      <c r="D7" s="29" t="s">
        <v>44</v>
      </c>
      <c r="E7" s="67">
        <f>IF(AND(E10="",OR(E11&gt;0,E12&gt;0,E13&gt;0)),"注！","")</f>
      </c>
      <c r="F7" s="67">
        <f aca="true" t="shared" si="0" ref="F7:AI7">IF(AND(F10="",OR(F11&gt;0,F12&gt;0,F13&gt;0)),"注！","")</f>
      </c>
      <c r="G7" s="67">
        <f t="shared" si="0"/>
      </c>
      <c r="H7" s="67">
        <f t="shared" si="0"/>
      </c>
      <c r="I7" s="67">
        <f t="shared" si="0"/>
      </c>
      <c r="J7" s="67">
        <f t="shared" si="0"/>
      </c>
      <c r="K7" s="67">
        <f t="shared" si="0"/>
      </c>
      <c r="L7" s="67">
        <f t="shared" si="0"/>
      </c>
      <c r="M7" s="67">
        <f t="shared" si="0"/>
      </c>
      <c r="N7" s="67">
        <f t="shared" si="0"/>
      </c>
      <c r="O7" s="67">
        <f t="shared" si="0"/>
      </c>
      <c r="P7" s="67">
        <f t="shared" si="0"/>
      </c>
      <c r="Q7" s="67">
        <f t="shared" si="0"/>
      </c>
      <c r="R7" s="67">
        <f t="shared" si="0"/>
      </c>
      <c r="S7" s="67">
        <f t="shared" si="0"/>
      </c>
      <c r="T7" s="67">
        <f t="shared" si="0"/>
      </c>
      <c r="U7" s="67">
        <f t="shared" si="0"/>
      </c>
      <c r="V7" s="67">
        <f t="shared" si="0"/>
      </c>
      <c r="W7" s="67">
        <f t="shared" si="0"/>
      </c>
      <c r="X7" s="67">
        <f t="shared" si="0"/>
      </c>
      <c r="Y7" s="67">
        <f t="shared" si="0"/>
      </c>
      <c r="Z7" s="67">
        <f t="shared" si="0"/>
      </c>
      <c r="AA7" s="67">
        <f t="shared" si="0"/>
      </c>
      <c r="AB7" s="67">
        <f t="shared" si="0"/>
      </c>
      <c r="AC7" s="67">
        <f t="shared" si="0"/>
      </c>
      <c r="AD7" s="67">
        <f t="shared" si="0"/>
      </c>
      <c r="AE7" s="67">
        <f t="shared" si="0"/>
      </c>
      <c r="AF7" s="67">
        <f t="shared" si="0"/>
      </c>
      <c r="AG7" s="67">
        <f t="shared" si="0"/>
      </c>
      <c r="AH7" s="67">
        <f t="shared" si="0"/>
      </c>
      <c r="AI7" s="67">
        <f t="shared" si="0"/>
      </c>
      <c r="AJ7" s="16"/>
    </row>
    <row r="8" spans="1:36" ht="24.75" customHeight="1">
      <c r="A8" s="212" t="s">
        <v>5</v>
      </c>
      <c r="B8" s="213"/>
      <c r="C8" s="213"/>
      <c r="D8" s="30"/>
      <c r="E8" s="31" t="s">
        <v>6</v>
      </c>
      <c r="F8" s="31" t="s">
        <v>7</v>
      </c>
      <c r="G8" s="31" t="s">
        <v>8</v>
      </c>
      <c r="H8" s="31" t="s">
        <v>9</v>
      </c>
      <c r="I8" s="31" t="s">
        <v>10</v>
      </c>
      <c r="J8" s="31" t="s">
        <v>11</v>
      </c>
      <c r="K8" s="31" t="s">
        <v>12</v>
      </c>
      <c r="L8" s="31" t="s">
        <v>13</v>
      </c>
      <c r="M8" s="31" t="s">
        <v>14</v>
      </c>
      <c r="N8" s="31" t="s">
        <v>15</v>
      </c>
      <c r="O8" s="31" t="s">
        <v>16</v>
      </c>
      <c r="P8" s="31" t="s">
        <v>17</v>
      </c>
      <c r="Q8" s="31" t="s">
        <v>18</v>
      </c>
      <c r="R8" s="31" t="s">
        <v>19</v>
      </c>
      <c r="S8" s="31" t="s">
        <v>20</v>
      </c>
      <c r="T8" s="31" t="s">
        <v>21</v>
      </c>
      <c r="U8" s="31" t="s">
        <v>22</v>
      </c>
      <c r="V8" s="31" t="s">
        <v>23</v>
      </c>
      <c r="W8" s="31" t="s">
        <v>24</v>
      </c>
      <c r="X8" s="31" t="s">
        <v>25</v>
      </c>
      <c r="Y8" s="31" t="s">
        <v>26</v>
      </c>
      <c r="Z8" s="31" t="s">
        <v>27</v>
      </c>
      <c r="AA8" s="31" t="s">
        <v>28</v>
      </c>
      <c r="AB8" s="31" t="s">
        <v>29</v>
      </c>
      <c r="AC8" s="31" t="s">
        <v>30</v>
      </c>
      <c r="AD8" s="31" t="s">
        <v>31</v>
      </c>
      <c r="AE8" s="31" t="s">
        <v>32</v>
      </c>
      <c r="AF8" s="31" t="s">
        <v>33</v>
      </c>
      <c r="AG8" s="31" t="s">
        <v>34</v>
      </c>
      <c r="AH8" s="31" t="s">
        <v>35</v>
      </c>
      <c r="AI8" s="31" t="s">
        <v>36</v>
      </c>
      <c r="AJ8" s="210" t="s">
        <v>38</v>
      </c>
    </row>
    <row r="9" spans="1:36" ht="24.75" customHeight="1" thickBot="1">
      <c r="A9" s="214"/>
      <c r="B9" s="215"/>
      <c r="C9" s="215"/>
      <c r="D9" s="32" t="s">
        <v>37</v>
      </c>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211"/>
    </row>
    <row r="10" spans="1:36" ht="24.75" customHeight="1">
      <c r="A10" s="33" t="s">
        <v>39</v>
      </c>
      <c r="B10" s="34"/>
      <c r="C10" s="34"/>
      <c r="D10" s="35"/>
      <c r="E10" s="4" t="s">
        <v>76</v>
      </c>
      <c r="F10" s="4" t="s">
        <v>76</v>
      </c>
      <c r="G10" s="4" t="s">
        <v>76</v>
      </c>
      <c r="H10" s="4" t="s">
        <v>76</v>
      </c>
      <c r="I10" s="4"/>
      <c r="J10" s="4"/>
      <c r="K10" s="4" t="s">
        <v>76</v>
      </c>
      <c r="L10" s="4" t="s">
        <v>76</v>
      </c>
      <c r="M10" s="4" t="s">
        <v>76</v>
      </c>
      <c r="N10" s="4" t="s">
        <v>76</v>
      </c>
      <c r="O10" s="4" t="s">
        <v>76</v>
      </c>
      <c r="P10" s="4"/>
      <c r="Q10" s="4"/>
      <c r="R10" s="4" t="s">
        <v>76</v>
      </c>
      <c r="S10" s="4" t="s">
        <v>76</v>
      </c>
      <c r="T10" s="4" t="s">
        <v>76</v>
      </c>
      <c r="U10" s="4" t="s">
        <v>76</v>
      </c>
      <c r="V10" s="4" t="s">
        <v>76</v>
      </c>
      <c r="W10" s="4"/>
      <c r="X10" s="4"/>
      <c r="Y10" s="4" t="s">
        <v>76</v>
      </c>
      <c r="Z10" s="4" t="s">
        <v>76</v>
      </c>
      <c r="AA10" s="4" t="s">
        <v>76</v>
      </c>
      <c r="AB10" s="4" t="s">
        <v>76</v>
      </c>
      <c r="AC10" s="4" t="s">
        <v>76</v>
      </c>
      <c r="AD10" s="4"/>
      <c r="AE10" s="4"/>
      <c r="AF10" s="4" t="s">
        <v>76</v>
      </c>
      <c r="AG10" s="4" t="s">
        <v>76</v>
      </c>
      <c r="AH10" s="4" t="s">
        <v>76</v>
      </c>
      <c r="AI10" s="4" t="s">
        <v>76</v>
      </c>
      <c r="AJ10" s="36">
        <f>COUNTIF(E10:AI10,"○")</f>
        <v>23</v>
      </c>
    </row>
    <row r="11" spans="1:36" ht="24.75" customHeight="1">
      <c r="A11" s="37" t="s">
        <v>54</v>
      </c>
      <c r="B11" s="38"/>
      <c r="C11" s="38"/>
      <c r="D11" s="27" t="s">
        <v>45</v>
      </c>
      <c r="E11" s="5">
        <v>15</v>
      </c>
      <c r="F11" s="5">
        <v>15</v>
      </c>
      <c r="G11" s="5">
        <v>16</v>
      </c>
      <c r="H11" s="5">
        <v>16</v>
      </c>
      <c r="I11" s="5"/>
      <c r="J11" s="5"/>
      <c r="K11" s="5">
        <v>15</v>
      </c>
      <c r="L11" s="5">
        <v>16</v>
      </c>
      <c r="M11" s="5">
        <v>16</v>
      </c>
      <c r="N11" s="5">
        <v>15</v>
      </c>
      <c r="O11" s="5">
        <v>16</v>
      </c>
      <c r="P11" s="5"/>
      <c r="Q11" s="5"/>
      <c r="R11" s="5">
        <v>16</v>
      </c>
      <c r="S11" s="5">
        <v>16</v>
      </c>
      <c r="T11" s="5">
        <v>15</v>
      </c>
      <c r="U11" s="5">
        <v>15</v>
      </c>
      <c r="V11" s="5">
        <v>15</v>
      </c>
      <c r="W11" s="5"/>
      <c r="X11" s="5"/>
      <c r="Y11" s="5">
        <v>16</v>
      </c>
      <c r="Z11" s="5">
        <v>15</v>
      </c>
      <c r="AA11" s="5">
        <v>16</v>
      </c>
      <c r="AB11" s="5">
        <v>15</v>
      </c>
      <c r="AC11" s="5">
        <v>15</v>
      </c>
      <c r="AD11" s="5"/>
      <c r="AE11" s="5"/>
      <c r="AF11" s="5">
        <v>16</v>
      </c>
      <c r="AG11" s="5">
        <v>15</v>
      </c>
      <c r="AH11" s="5">
        <v>15</v>
      </c>
      <c r="AI11" s="5">
        <v>16</v>
      </c>
      <c r="AJ11" s="130">
        <f>SUM(E11:AI11)</f>
        <v>356</v>
      </c>
    </row>
    <row r="12" spans="1:36" ht="24.75" customHeight="1">
      <c r="A12" s="127" t="s">
        <v>55</v>
      </c>
      <c r="B12" s="128"/>
      <c r="C12" s="128"/>
      <c r="D12" s="129" t="s">
        <v>46</v>
      </c>
      <c r="E12" s="6">
        <v>7</v>
      </c>
      <c r="F12" s="6">
        <v>7</v>
      </c>
      <c r="G12" s="6">
        <v>7</v>
      </c>
      <c r="H12" s="6">
        <v>7</v>
      </c>
      <c r="I12" s="6"/>
      <c r="J12" s="6"/>
      <c r="K12" s="6">
        <v>7</v>
      </c>
      <c r="L12" s="6">
        <v>7</v>
      </c>
      <c r="M12" s="6">
        <v>6</v>
      </c>
      <c r="N12" s="6">
        <v>6</v>
      </c>
      <c r="O12" s="6">
        <v>7</v>
      </c>
      <c r="P12" s="6"/>
      <c r="Q12" s="6"/>
      <c r="R12" s="6">
        <v>7</v>
      </c>
      <c r="S12" s="6">
        <v>8</v>
      </c>
      <c r="T12" s="6">
        <v>6</v>
      </c>
      <c r="U12" s="6">
        <v>7</v>
      </c>
      <c r="V12" s="6">
        <v>6</v>
      </c>
      <c r="W12" s="6"/>
      <c r="X12" s="6"/>
      <c r="Y12" s="6">
        <v>7</v>
      </c>
      <c r="Z12" s="6">
        <v>7</v>
      </c>
      <c r="AA12" s="6">
        <v>7</v>
      </c>
      <c r="AB12" s="6">
        <v>7</v>
      </c>
      <c r="AC12" s="6">
        <v>6</v>
      </c>
      <c r="AD12" s="6"/>
      <c r="AE12" s="6"/>
      <c r="AF12" s="6">
        <v>7</v>
      </c>
      <c r="AG12" s="6">
        <v>6</v>
      </c>
      <c r="AH12" s="6">
        <v>6</v>
      </c>
      <c r="AI12" s="6">
        <v>7</v>
      </c>
      <c r="AJ12" s="131">
        <f>SUM(E12:AI12)</f>
        <v>155</v>
      </c>
    </row>
    <row r="13" spans="1:36" ht="24.75" customHeight="1" thickBot="1">
      <c r="A13" s="124" t="s">
        <v>56</v>
      </c>
      <c r="B13" s="125"/>
      <c r="C13" s="125"/>
      <c r="D13" s="126" t="s">
        <v>47</v>
      </c>
      <c r="E13" s="95"/>
      <c r="F13" s="95"/>
      <c r="G13" s="95"/>
      <c r="H13" s="95"/>
      <c r="I13" s="95"/>
      <c r="J13" s="95"/>
      <c r="K13" s="95"/>
      <c r="L13" s="95"/>
      <c r="M13" s="95"/>
      <c r="N13" s="95"/>
      <c r="O13" s="95"/>
      <c r="P13" s="95"/>
      <c r="Q13" s="95"/>
      <c r="R13" s="95"/>
      <c r="S13" s="95"/>
      <c r="T13" s="95"/>
      <c r="U13" s="95"/>
      <c r="V13" s="95"/>
      <c r="W13" s="95"/>
      <c r="X13" s="95"/>
      <c r="Y13" s="95"/>
      <c r="Z13" s="148"/>
      <c r="AA13" s="148"/>
      <c r="AB13" s="148"/>
      <c r="AC13" s="148"/>
      <c r="AD13" s="148"/>
      <c r="AE13" s="148"/>
      <c r="AF13" s="148"/>
      <c r="AG13" s="148"/>
      <c r="AH13" s="148"/>
      <c r="AI13" s="148"/>
      <c r="AJ13" s="130">
        <f>SUM(E13:AI13)</f>
        <v>0</v>
      </c>
    </row>
    <row r="14" spans="1:36" ht="24.75" customHeight="1" thickBot="1">
      <c r="A14" s="22"/>
      <c r="B14" s="22"/>
      <c r="C14" s="22"/>
      <c r="D14" s="29"/>
      <c r="E14" s="97"/>
      <c r="F14" s="97"/>
      <c r="G14" s="97"/>
      <c r="H14" s="97"/>
      <c r="I14" s="97"/>
      <c r="J14" s="97"/>
      <c r="K14" s="97"/>
      <c r="L14" s="97"/>
      <c r="M14" s="97"/>
      <c r="N14" s="97"/>
      <c r="O14" s="97"/>
      <c r="P14" s="97"/>
      <c r="Q14" s="97"/>
      <c r="R14" s="97"/>
      <c r="S14" s="97"/>
      <c r="T14" s="97"/>
      <c r="U14" s="97"/>
      <c r="V14" s="97"/>
      <c r="W14" s="97"/>
      <c r="X14" s="97"/>
      <c r="Y14" s="97"/>
      <c r="Z14" s="98" t="s">
        <v>65</v>
      </c>
      <c r="AA14" s="99"/>
      <c r="AB14" s="99"/>
      <c r="AC14" s="99"/>
      <c r="AD14" s="99"/>
      <c r="AE14" s="99"/>
      <c r="AF14" s="99"/>
      <c r="AG14" s="99"/>
      <c r="AH14" s="99"/>
      <c r="AI14" s="151" t="s">
        <v>48</v>
      </c>
      <c r="AJ14" s="100">
        <f>SUM(AJ11:AJ13)</f>
        <v>511</v>
      </c>
    </row>
    <row r="15" spans="1:36" ht="24.75" customHeight="1">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76" t="s">
        <v>80</v>
      </c>
      <c r="AA15" s="80"/>
      <c r="AB15" s="80"/>
      <c r="AC15" s="80"/>
      <c r="AD15" s="80"/>
      <c r="AE15" s="80"/>
      <c r="AF15" s="80"/>
      <c r="AG15" s="70"/>
      <c r="AH15" s="70"/>
      <c r="AI15" s="149" t="s">
        <v>62</v>
      </c>
      <c r="AJ15" s="87">
        <v>700</v>
      </c>
    </row>
    <row r="16" spans="1:36" ht="24.75" customHeight="1">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77" t="s">
        <v>81</v>
      </c>
      <c r="AA16" s="81"/>
      <c r="AB16" s="81"/>
      <c r="AC16" s="81"/>
      <c r="AD16" s="81"/>
      <c r="AE16" s="86"/>
      <c r="AF16" s="81"/>
      <c r="AG16" s="72"/>
      <c r="AH16" s="72"/>
      <c r="AI16" s="150" t="s">
        <v>63</v>
      </c>
      <c r="AJ16" s="101">
        <v>800</v>
      </c>
    </row>
    <row r="17" spans="1:37" ht="24.75" customHeight="1">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77" t="s">
        <v>82</v>
      </c>
      <c r="AA17" s="81"/>
      <c r="AB17" s="81"/>
      <c r="AC17" s="81"/>
      <c r="AD17" s="81"/>
      <c r="AE17" s="86"/>
      <c r="AF17" s="81"/>
      <c r="AG17" s="72"/>
      <c r="AH17" s="72"/>
      <c r="AI17" s="150"/>
      <c r="AJ17" s="167">
        <v>444</v>
      </c>
      <c r="AK17" s="15"/>
    </row>
    <row r="18" spans="1:37" ht="24.75" customHeight="1" thickBot="1">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78" t="s">
        <v>60</v>
      </c>
      <c r="AA18" s="82"/>
      <c r="AB18" s="91"/>
      <c r="AC18" s="91"/>
      <c r="AD18" s="91"/>
      <c r="AE18" s="91"/>
      <c r="AF18" s="91"/>
      <c r="AG18" s="91"/>
      <c r="AH18" s="91"/>
      <c r="AI18" s="152" t="s">
        <v>64</v>
      </c>
      <c r="AJ18" s="147">
        <f>SUM(AJ11*AJ15,AJ12*AJ16,AJ13*AJ17)</f>
        <v>373200</v>
      </c>
      <c r="AK18" s="41"/>
    </row>
    <row r="19" spans="1:37" ht="24.75" customHeight="1">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16"/>
      <c r="AK19" s="41"/>
    </row>
    <row r="20" spans="23:37" ht="24.75" customHeight="1" thickBot="1">
      <c r="W20" s="22"/>
      <c r="X20" s="22"/>
      <c r="Y20" s="22"/>
      <c r="Z20" s="7" t="s">
        <v>94</v>
      </c>
      <c r="AB20" s="16"/>
      <c r="AC20" s="16"/>
      <c r="AD20" s="16"/>
      <c r="AE20" s="16"/>
      <c r="AF20" s="16"/>
      <c r="AG20" s="16"/>
      <c r="AH20" s="16"/>
      <c r="AI20" s="16"/>
      <c r="AJ20" s="16"/>
      <c r="AK20" s="42"/>
    </row>
    <row r="21" spans="23:37" ht="24.75" customHeight="1">
      <c r="W21" s="22"/>
      <c r="X21" s="22"/>
      <c r="Y21" s="22"/>
      <c r="Z21" s="185" t="s">
        <v>61</v>
      </c>
      <c r="AA21" s="186"/>
      <c r="AB21" s="186"/>
      <c r="AC21" s="186"/>
      <c r="AD21" s="186"/>
      <c r="AE21" s="186"/>
      <c r="AF21" s="186"/>
      <c r="AG21" s="186"/>
      <c r="AH21" s="186"/>
      <c r="AI21" s="143" t="s">
        <v>75</v>
      </c>
      <c r="AJ21" s="39">
        <f>AJ18</f>
        <v>373200</v>
      </c>
      <c r="AK21" s="41"/>
    </row>
    <row r="22" spans="23:37" ht="24.75" customHeight="1">
      <c r="W22" s="22"/>
      <c r="X22" s="22"/>
      <c r="Y22" s="22"/>
      <c r="Z22" s="187" t="s">
        <v>73</v>
      </c>
      <c r="AA22" s="188"/>
      <c r="AB22" s="188"/>
      <c r="AC22" s="188"/>
      <c r="AD22" s="188"/>
      <c r="AE22" s="188"/>
      <c r="AF22" s="188"/>
      <c r="AG22" s="188"/>
      <c r="AH22" s="188"/>
      <c r="AI22" s="139" t="s">
        <v>84</v>
      </c>
      <c r="AJ22" s="40">
        <f>ROUNDDOWN(SUM(V4*AG4*22,V5*AG5*22,V6*AG6*22)*90/100,0)</f>
        <v>435600</v>
      </c>
      <c r="AK22" s="75"/>
    </row>
    <row r="23" spans="23:36" ht="24.75" customHeight="1">
      <c r="W23" s="22"/>
      <c r="X23" s="22"/>
      <c r="Y23" s="22"/>
      <c r="Z23" s="176" t="s">
        <v>95</v>
      </c>
      <c r="AA23" s="177"/>
      <c r="AB23" s="177"/>
      <c r="AC23" s="177"/>
      <c r="AD23" s="177"/>
      <c r="AE23" s="177"/>
      <c r="AF23" s="177"/>
      <c r="AG23" s="177"/>
      <c r="AH23" s="177"/>
      <c r="AI23" s="29" t="s">
        <v>85</v>
      </c>
      <c r="AJ23" s="144">
        <f>ROUND((AJ22-AJ21)/AJ14,0)</f>
        <v>122</v>
      </c>
    </row>
    <row r="24" spans="23:38" ht="24.75" customHeight="1" thickBot="1">
      <c r="W24" s="22"/>
      <c r="X24" s="22"/>
      <c r="Y24" s="22"/>
      <c r="Z24" s="179" t="s">
        <v>96</v>
      </c>
      <c r="AA24" s="180"/>
      <c r="AB24" s="180"/>
      <c r="AC24" s="180"/>
      <c r="AD24" s="180"/>
      <c r="AE24" s="180"/>
      <c r="AF24" s="180"/>
      <c r="AG24" s="180"/>
      <c r="AH24" s="180"/>
      <c r="AI24" s="145" t="s">
        <v>91</v>
      </c>
      <c r="AJ24" s="146">
        <f>ROUND(AJ23*90/100,0)</f>
        <v>110</v>
      </c>
      <c r="AK24" s="45"/>
      <c r="AL24" s="14"/>
    </row>
    <row r="25" spans="23:36" ht="24.75" customHeight="1">
      <c r="W25" s="22"/>
      <c r="X25" s="22"/>
      <c r="Y25" s="22"/>
      <c r="Z25" s="16"/>
      <c r="AA25" s="105" t="s">
        <v>88</v>
      </c>
      <c r="AB25" s="44"/>
      <c r="AC25" s="44"/>
      <c r="AD25" s="44"/>
      <c r="AE25" s="44"/>
      <c r="AF25" s="44"/>
      <c r="AG25" s="44"/>
      <c r="AH25" s="44"/>
      <c r="AI25" s="29"/>
      <c r="AJ25" s="45"/>
    </row>
    <row r="26" spans="27:36" ht="24.75" customHeight="1">
      <c r="AA26" s="123" t="s">
        <v>90</v>
      </c>
      <c r="AB26" s="44"/>
      <c r="AC26" s="44"/>
      <c r="AD26" s="44"/>
      <c r="AE26" s="44"/>
      <c r="AF26" s="44"/>
      <c r="AG26" s="44"/>
      <c r="AH26" s="29"/>
      <c r="AI26" s="45"/>
      <c r="AJ26" s="45"/>
    </row>
    <row r="27" spans="26:36" ht="24.75" customHeight="1" thickBot="1">
      <c r="Z27" s="140" t="s">
        <v>92</v>
      </c>
      <c r="AA27" s="16"/>
      <c r="AB27" s="16"/>
      <c r="AC27" s="16"/>
      <c r="AD27" s="16"/>
      <c r="AE27" s="16"/>
      <c r="AF27" s="16"/>
      <c r="AG27" s="16"/>
      <c r="AH27" s="16"/>
      <c r="AJ27" s="141" t="s">
        <v>74</v>
      </c>
    </row>
    <row r="28" spans="26:37" ht="24.75" customHeight="1" thickBot="1">
      <c r="Z28" s="174" t="s">
        <v>97</v>
      </c>
      <c r="AA28" s="175"/>
      <c r="AB28" s="175"/>
      <c r="AC28" s="175"/>
      <c r="AD28" s="175"/>
      <c r="AE28" s="175"/>
      <c r="AF28" s="175"/>
      <c r="AG28" s="175"/>
      <c r="AH28" s="175"/>
      <c r="AI28" s="157" t="s">
        <v>89</v>
      </c>
      <c r="AJ28" s="142">
        <f>ROUNDDOWN(AJ24*P6,0)</f>
        <v>1100</v>
      </c>
      <c r="AK28" s="1"/>
    </row>
    <row r="29" ht="24.75" customHeight="1">
      <c r="AK29" s="1"/>
    </row>
    <row r="35" ht="24.75" customHeight="1">
      <c r="AK35" s="1"/>
    </row>
    <row r="37" ht="24.75" customHeight="1">
      <c r="AK37" s="1"/>
    </row>
  </sheetData>
  <sheetProtection selectLockedCells="1"/>
  <mergeCells count="17">
    <mergeCell ref="AH5:AI5"/>
    <mergeCell ref="AH6:AI6"/>
    <mergeCell ref="Z21:AH21"/>
    <mergeCell ref="R4:U4"/>
    <mergeCell ref="R5:U5"/>
    <mergeCell ref="R6:U6"/>
    <mergeCell ref="H6:I6"/>
    <mergeCell ref="P6:Q6"/>
    <mergeCell ref="H4:J4"/>
    <mergeCell ref="H5:J5"/>
    <mergeCell ref="J6:K6"/>
    <mergeCell ref="Z28:AH28"/>
    <mergeCell ref="AJ8:AJ9"/>
    <mergeCell ref="A8:C9"/>
    <mergeCell ref="Z23:AH23"/>
    <mergeCell ref="Z24:AH24"/>
    <mergeCell ref="Z22:AH22"/>
  </mergeCells>
  <dataValidations count="5">
    <dataValidation type="whole" allowBlank="1" showInputMessage="1" showErrorMessage="1" sqref="W2">
      <formula1>18</formula1>
      <formula2>21</formula2>
    </dataValidation>
    <dataValidation type="whole" allowBlank="1" showInputMessage="1" showErrorMessage="1" sqref="Y2">
      <formula1>1</formula1>
      <formula2>12</formula2>
    </dataValidation>
    <dataValidation type="whole" operator="greaterThanOrEqual" allowBlank="1" showInputMessage="1" showErrorMessage="1" sqref="AJ5:AJ6 E11:Y14 Z11:AI13">
      <formula1>0</formula1>
    </dataValidation>
    <dataValidation type="list" allowBlank="1" showInputMessage="1" showErrorMessage="1" sqref="J6">
      <formula1>"丙,乙,甲,特甲,特別区"</formula1>
    </dataValidation>
    <dataValidation allowBlank="1" showInputMessage="1" showErrorMessage="1" imeMode="off" sqref="K4"/>
  </dataValidations>
  <printOptions horizontalCentered="1"/>
  <pageMargins left="0.35433070866141736" right="0.2362204724409449" top="0.2755905511811024" bottom="0.35433070866141736" header="0.15748031496062992" footer="0.2362204724409449"/>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2009-04-28T13:31:11Z</cp:lastPrinted>
  <dcterms:created xsi:type="dcterms:W3CDTF">2006-04-13T20:21:28Z</dcterms:created>
  <dcterms:modified xsi:type="dcterms:W3CDTF">2009-04-28T13:31:13Z</dcterms:modified>
  <cp:category/>
  <cp:version/>
  <cp:contentType/>
  <cp:contentStatus/>
</cp:coreProperties>
</file>