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8960" windowHeight="5550" activeTab="0"/>
  </bookViews>
  <sheets>
    <sheet name="表紙" sheetId="1" r:id="rId1"/>
    <sheet name="警告コード一覧（第二段階）" sheetId="2" r:id="rId2"/>
    <sheet name="警告コード一覧（第三段階）" sheetId="3" r:id="rId3"/>
  </sheets>
  <definedNames>
    <definedName name="_xlnm.Print_Area" localSheetId="2">'警告コード一覧（第三段階）'!$A$1:$U$66</definedName>
    <definedName name="_xlnm.Print_Area" localSheetId="1">'警告コード一覧（第二段階）'!$A$1:$U$112</definedName>
    <definedName name="_xlnm.Print_Titles" localSheetId="2">'警告コード一覧（第三段階）'!$3:$4</definedName>
    <definedName name="_xlnm.Print_Titles" localSheetId="1">'警告コード一覧（第二段階）'!$3:$4</definedName>
  </definedNames>
  <calcPr fullCalcOnLoad="1"/>
</workbook>
</file>

<file path=xl/sharedStrings.xml><?xml version="1.0" encoding="utf-8"?>
<sst xmlns="http://schemas.openxmlformats.org/spreadsheetml/2006/main" count="678" uniqueCount="361">
  <si>
    <t>EE28</t>
  </si>
  <si>
    <t>※受付：利用日数に係る特例の届出がありません</t>
  </si>
  <si>
    <t>○</t>
  </si>
  <si>
    <t>EE39</t>
  </si>
  <si>
    <t>※受付：事業・移行時運営安定化対象外のサービスです</t>
  </si>
  <si>
    <t>PA91</t>
  </si>
  <si>
    <t>※受付：移行時運営安定化の算定要件を満たしていません</t>
  </si>
  <si>
    <t>PS28</t>
  </si>
  <si>
    <t>※受付：開始時間が不正または形式に誤りがあります</t>
  </si>
  <si>
    <t>PS33</t>
  </si>
  <si>
    <t>※受付：終了時間が不正または形式に誤りがあります</t>
  </si>
  <si>
    <t>障害者</t>
  </si>
  <si>
    <t>障害児</t>
  </si>
  <si>
    <t>対象業務</t>
  </si>
  <si>
    <t>総　　　計</t>
  </si>
  <si>
    <t>№</t>
  </si>
  <si>
    <t>エラー
コード</t>
  </si>
  <si>
    <t>エラーメッセージ</t>
  </si>
  <si>
    <t>EE31</t>
  </si>
  <si>
    <t>EE34</t>
  </si>
  <si>
    <t>EE35</t>
  </si>
  <si>
    <t>EE47</t>
  </si>
  <si>
    <t>EE49</t>
  </si>
  <si>
    <t>EE84</t>
  </si>
  <si>
    <t>EE85</t>
  </si>
  <si>
    <t>EE86</t>
  </si>
  <si>
    <t>EE87</t>
  </si>
  <si>
    <t>EE88</t>
  </si>
  <si>
    <t>EE93</t>
  </si>
  <si>
    <t>EG29</t>
  </si>
  <si>
    <t>EG30</t>
  </si>
  <si>
    <t>EG32</t>
  </si>
  <si>
    <t>EG66</t>
  </si>
  <si>
    <t>EG67</t>
  </si>
  <si>
    <t>EL03</t>
  </si>
  <si>
    <t>EL05</t>
  </si>
  <si>
    <t>EL06</t>
  </si>
  <si>
    <t>EL09</t>
  </si>
  <si>
    <t>EL10</t>
  </si>
  <si>
    <t>EL12</t>
  </si>
  <si>
    <t>EL19</t>
  </si>
  <si>
    <t>EL20</t>
  </si>
  <si>
    <t>EL21</t>
  </si>
  <si>
    <t>EL22</t>
  </si>
  <si>
    <t>EL23</t>
  </si>
  <si>
    <t>EL24</t>
  </si>
  <si>
    <t>EL27</t>
  </si>
  <si>
    <t>EL56</t>
  </si>
  <si>
    <t>EL58</t>
  </si>
  <si>
    <t>EN02</t>
  </si>
  <si>
    <t>PA01</t>
  </si>
  <si>
    <t>PA11</t>
  </si>
  <si>
    <t>PA18</t>
  </si>
  <si>
    <t>PA22</t>
  </si>
  <si>
    <t>PA23</t>
  </si>
  <si>
    <t>PA24</t>
  </si>
  <si>
    <t>PA28</t>
  </si>
  <si>
    <t>PA30</t>
  </si>
  <si>
    <t>PA31</t>
  </si>
  <si>
    <t>PA33</t>
  </si>
  <si>
    <t>PA39</t>
  </si>
  <si>
    <t>PA43</t>
  </si>
  <si>
    <t>PA44</t>
  </si>
  <si>
    <t>PA45</t>
  </si>
  <si>
    <t>PA46</t>
  </si>
  <si>
    <t>PA47</t>
  </si>
  <si>
    <t>PA48</t>
  </si>
  <si>
    <t>PA49</t>
  </si>
  <si>
    <t>PA50</t>
  </si>
  <si>
    <t>PA51</t>
  </si>
  <si>
    <t>PA52</t>
  </si>
  <si>
    <t>PA53</t>
  </si>
  <si>
    <t>PA54</t>
  </si>
  <si>
    <t>PA55</t>
  </si>
  <si>
    <t>PA56</t>
  </si>
  <si>
    <t>PA69</t>
  </si>
  <si>
    <t>PA80</t>
  </si>
  <si>
    <t>PA87</t>
  </si>
  <si>
    <t>PA89</t>
  </si>
  <si>
    <t>PJ01</t>
  </si>
  <si>
    <t>PJ05</t>
  </si>
  <si>
    <t>PJ06</t>
  </si>
  <si>
    <t>PJ08</t>
  </si>
  <si>
    <t>PJ09</t>
  </si>
  <si>
    <t>PJ10</t>
  </si>
  <si>
    <t>PJ11</t>
  </si>
  <si>
    <t>PJ15</t>
  </si>
  <si>
    <t>PJ16</t>
  </si>
  <si>
    <t>PJ20</t>
  </si>
  <si>
    <t>PJ21</t>
  </si>
  <si>
    <t>PJ22</t>
  </si>
  <si>
    <t>PJ23</t>
  </si>
  <si>
    <t>PJ26</t>
  </si>
  <si>
    <t>PJ27</t>
  </si>
  <si>
    <t>PJ28</t>
  </si>
  <si>
    <t>PJ29</t>
  </si>
  <si>
    <t>PJ30</t>
  </si>
  <si>
    <t>PJ31</t>
  </si>
  <si>
    <t>PJ35</t>
  </si>
  <si>
    <t>PJ36</t>
  </si>
  <si>
    <t>PJ39</t>
  </si>
  <si>
    <t>PJ40</t>
  </si>
  <si>
    <t>PJ41</t>
  </si>
  <si>
    <t>PJ42</t>
  </si>
  <si>
    <t>PJ43</t>
  </si>
  <si>
    <t>PS27</t>
  </si>
  <si>
    <t>PS51</t>
  </si>
  <si>
    <t>PS65</t>
  </si>
  <si>
    <t>PS88</t>
  </si>
  <si>
    <t>PS90</t>
  </si>
  <si>
    <t>PS94</t>
  </si>
  <si>
    <t>PS95</t>
  </si>
  <si>
    <t>PS96</t>
  </si>
  <si>
    <t>PS97</t>
  </si>
  <si>
    <t>PT25</t>
  </si>
  <si>
    <t>PT26</t>
  </si>
  <si>
    <t>PT27</t>
  </si>
  <si>
    <t>PT30</t>
  </si>
  <si>
    <t>PT51</t>
  </si>
  <si>
    <t>PT52</t>
  </si>
  <si>
    <t>PT64</t>
  </si>
  <si>
    <t>PT80</t>
  </si>
  <si>
    <t>EE46</t>
  </si>
  <si>
    <t>EG14</t>
  </si>
  <si>
    <t>EG16</t>
  </si>
  <si>
    <t>EG21</t>
  </si>
  <si>
    <t>EG22</t>
  </si>
  <si>
    <t>EG25</t>
  </si>
  <si>
    <t>EG33</t>
  </si>
  <si>
    <t>EG64</t>
  </si>
  <si>
    <t>EG68</t>
  </si>
  <si>
    <t>PA41</t>
  </si>
  <si>
    <t>PA42</t>
  </si>
  <si>
    <t>PJ24</t>
  </si>
  <si>
    <t>PJ32</t>
  </si>
  <si>
    <t>PS73</t>
  </si>
  <si>
    <t>PS74</t>
  </si>
  <si>
    <t>PS75</t>
  </si>
  <si>
    <t>PS77</t>
  </si>
  <si>
    <t>PS78</t>
  </si>
  <si>
    <t>PS79</t>
  </si>
  <si>
    <t>PS80</t>
  </si>
  <si>
    <t>PS81</t>
  </si>
  <si>
    <t>PS82</t>
  </si>
  <si>
    <t>PS83</t>
  </si>
  <si>
    <t>PS84</t>
  </si>
  <si>
    <t>PT31</t>
  </si>
  <si>
    <t>PT32</t>
  </si>
  <si>
    <t>PT36</t>
  </si>
  <si>
    <t>PT37</t>
  </si>
  <si>
    <t>PT76</t>
  </si>
  <si>
    <t>PT87</t>
  </si>
  <si>
    <t>PT88</t>
  </si>
  <si>
    <t>PP01</t>
  </si>
  <si>
    <t>PP02</t>
  </si>
  <si>
    <t>PP09</t>
  </si>
  <si>
    <t>PP10</t>
  </si>
  <si>
    <t>PP11</t>
  </si>
  <si>
    <t>PP12</t>
  </si>
  <si>
    <t>PP13</t>
  </si>
  <si>
    <t>PP17</t>
  </si>
  <si>
    <t>PP18</t>
  </si>
  <si>
    <t>PP22</t>
  </si>
  <si>
    <t>PP23</t>
  </si>
  <si>
    <t>PP24</t>
  </si>
  <si>
    <t>PP25</t>
  </si>
  <si>
    <t>PP27</t>
  </si>
  <si>
    <t>PP28</t>
  </si>
  <si>
    <t>PP30</t>
  </si>
  <si>
    <t>PP31</t>
  </si>
  <si>
    <t>PP32</t>
  </si>
  <si>
    <t>PP34</t>
  </si>
  <si>
    <t>PP35</t>
  </si>
  <si>
    <t>PP36</t>
  </si>
  <si>
    <t>PP37</t>
  </si>
  <si>
    <t>PP38</t>
  </si>
  <si>
    <t>PP46</t>
  </si>
  <si>
    <t>PP47</t>
  </si>
  <si>
    <t>PP48</t>
  </si>
  <si>
    <t>PP49</t>
  </si>
  <si>
    <t>PP50</t>
  </si>
  <si>
    <t>※受付：明細情報に一致するサービス種類が日数情報に存在なし</t>
  </si>
  <si>
    <t>※受付：利用日数管理票・原則日数総和が各月原則日数の合計超過</t>
  </si>
  <si>
    <t>※受付：モニタリング日が記載されていません</t>
  </si>
  <si>
    <t>※受付：Ａ型事業者減免が免除の場合に上限月額調整と不一致</t>
  </si>
  <si>
    <t>※受付：地域生活支援事業単位数台帳の単位数と一致しません</t>
  </si>
  <si>
    <t>※受付：入院時支援特別加算に該当する単位数表が存在しません</t>
  </si>
  <si>
    <t>※受付：家庭連携加算に該当する単位数表が存在しません</t>
  </si>
  <si>
    <t>※受付：訪問支援特別加算に該当する単位数表が存在しません</t>
  </si>
  <si>
    <t>※受付：帰宅時支援加算に該当する単位数表が存在しません</t>
  </si>
  <si>
    <t>※受付：入院・外泊加算に該当する単位数表が存在しません</t>
  </si>
  <si>
    <t>※受付：欠席時対応加算に該当する単位数表が存在しません</t>
  </si>
  <si>
    <t>※資格：上限額管理対象外受給者の上限額管理結果に値があります</t>
  </si>
  <si>
    <t>※資格：特定障害者特別給付費・算定日額が補足給付額を超過</t>
  </si>
  <si>
    <t>※資格：補足給付額（円／日）が補足給付額（日額）を超過</t>
  </si>
  <si>
    <t>※資格：重度包括の単位数単価が単位数表に存在しません</t>
  </si>
  <si>
    <t>※資格：受給者台帳記載の補足給付額を超えています</t>
  </si>
  <si>
    <t>※受付：サービス開始年月日がサービス提供年月より以降です</t>
  </si>
  <si>
    <t>※受付：契約開始年月日がサービス提供年月より以降です</t>
  </si>
  <si>
    <t>※受付：契約終了年月日がサービス提供年月より以前です</t>
  </si>
  <si>
    <t>※受付：モニタリング日の年月がサービス提供年月と一致しません</t>
  </si>
  <si>
    <t>※受付：当月の利用日数が当該月の日数を超えています</t>
  </si>
  <si>
    <t>※受付：日数合計が当該月の日数を超えています</t>
  </si>
  <si>
    <t>※受付：特例利用日数の期間が３ヶ月以上１年以内ではありません</t>
  </si>
  <si>
    <t>※受付：入所中算定日と退所日の関係に誤りがあります</t>
  </si>
  <si>
    <t>※受付：入所中算定日とサービス提供年月の関係に誤りがあります</t>
  </si>
  <si>
    <t>※受付：地域移行加算の退所後算定日が正しい日付ではありません</t>
  </si>
  <si>
    <t>※受付：入院日数が当該月の日数を超えています</t>
  </si>
  <si>
    <t>※受付：外泊日数が当該月の日数を超えています</t>
  </si>
  <si>
    <t>※受付：退所時特別支援加算の退所後算定日が退所日より以前です</t>
  </si>
  <si>
    <t>※受付：サービス提供年月が利用日数の特例対象期間外です</t>
  </si>
  <si>
    <t>※受付：退所後算定日と退所日の関係に誤りがあります</t>
  </si>
  <si>
    <t>※資格：上限額管理有無がなしで管理結果額に値があります</t>
  </si>
  <si>
    <t>※受付：施設等の区分の算定要件を満たしていません</t>
  </si>
  <si>
    <t>※受付：栄養管理体制加算基準１の算定要件を満たしていません</t>
  </si>
  <si>
    <t>※受付：常勤医師加算の算定要件を満たしていません</t>
  </si>
  <si>
    <t>※受付：夜間支援体制加算（小規模）算定要件を満たしていません</t>
  </si>
  <si>
    <t>※受付：夜間支援体制加算の算定要件を満たしていません</t>
  </si>
  <si>
    <t>※受付：大規模住居減算の請求でありません</t>
  </si>
  <si>
    <t>※受付：入院・外泊時加算の算定要件を満たしていません</t>
  </si>
  <si>
    <t>※受付：生活訓練利用期間に応じた請求でありません</t>
  </si>
  <si>
    <t>※受付：定員区分の算定要件を満たしていません</t>
  </si>
  <si>
    <t>※受付：移動介護加算の算定可能回数を超えています</t>
  </si>
  <si>
    <t>※受付：栄養管理体制加算基準２の算定要件を満たしていません</t>
  </si>
  <si>
    <t>※資格：特定旧法受給者区分の算定要件を満たしていません</t>
  </si>
  <si>
    <t>※資格：重度重複障害者加算の支給決定が存在しません</t>
  </si>
  <si>
    <t>※資格：短期滞在加算の支給決定が存在しません</t>
  </si>
  <si>
    <t>※資格：精神障害者退院支援施設加算の支給決定が存在しません</t>
  </si>
  <si>
    <t>※資格：重度障害者支援加算の支給決定が存在しません</t>
  </si>
  <si>
    <t>※資格：遷延性意識障害者加算の支給決定が存在しません</t>
  </si>
  <si>
    <t>※資格：筋萎縮性側索硬化症等障害者加算支給決定が存在しません</t>
  </si>
  <si>
    <t>※資格：神経内科医加算の支給決定が存在しません　　</t>
  </si>
  <si>
    <t>※資格：強度行動障害者特別支援加算の支給決定が存在しません</t>
  </si>
  <si>
    <t>※資格：看護師加算の支給決定が存在しません</t>
  </si>
  <si>
    <t>※資格：自活訓練加算の支給決定が存在しません</t>
  </si>
  <si>
    <t>※資格：自立生活支援加算の支給決定が存在しません</t>
  </si>
  <si>
    <t>※資格：受給者の旧法障害程度区分が算定要件を満たしていません</t>
  </si>
  <si>
    <t>※受付：人員配置体制加算の算定要件を満たしていません</t>
  </si>
  <si>
    <t>※受付：栄養士配置加算基準の算定要件を満たしていません</t>
  </si>
  <si>
    <t>※受付：夜勤職員配置体制加算の算定要件を満たしていません</t>
  </si>
  <si>
    <t>※受付：夜間防災体制加算の算定要件を満たしていません</t>
  </si>
  <si>
    <t>※受付：栄養管理体制区分の算定要件を満たしていません</t>
  </si>
  <si>
    <t>※受付：小規模加算区分１の算定要件を満たしていません</t>
  </si>
  <si>
    <t>※受付：小規模加算区分２の算定要件を満たしていません</t>
  </si>
  <si>
    <t>※受付：職業指導員加算１の算定要件を満たしていません</t>
  </si>
  <si>
    <t>※受付：職業指導員加算２の算定要件を満たしていません</t>
  </si>
  <si>
    <t>※受付：小規模加算区分３の算定要件を満たしていません</t>
  </si>
  <si>
    <t>※受付：職業指導員加算３の算定要件を満たしていません</t>
  </si>
  <si>
    <t>※受付：栄養管理体制加算基準１の算定要件を満たしていません</t>
  </si>
  <si>
    <t>※受付：栄養管理体制加算基準２の算定要件を満たしていません</t>
  </si>
  <si>
    <t>※資格：重度重複障害児加算の支給決定が存在しません</t>
  </si>
  <si>
    <t>※資格：幼児加算の支給決定が存在しません</t>
  </si>
  <si>
    <t>※資格：重度知的障害児支援加算の支給決定が存在しません</t>
  </si>
  <si>
    <t>※資格：強度行動障害児特別支援加算の支給決定が存在しません</t>
  </si>
  <si>
    <t>※資格：自活訓練加算の支給決定が存在しません</t>
  </si>
  <si>
    <t>※資格：重度盲ろうあ児支援加算の支給決定が存在しません</t>
  </si>
  <si>
    <t>※資格：乳幼児加算の支給決定が存在しません</t>
  </si>
  <si>
    <t>※資格：重度肢体不自由児支援加算の支給決定が存在しません</t>
  </si>
  <si>
    <t>※受付：栄養士配置定員区分の算定要件を満たしていません</t>
  </si>
  <si>
    <t>※受付：小規模加算の算定要件を満たしていません</t>
  </si>
  <si>
    <t>※受付：心理担当職員配置加算の算定要件を満たしていません</t>
  </si>
  <si>
    <t>※受付：職業指導員加算の算定要件を満たしていません</t>
  </si>
  <si>
    <t>※受付：人工内耳装用児支援加算の算定要件を満たしていません</t>
  </si>
  <si>
    <t>※受付：看護師配置加算の算定要件を満たしていません</t>
  </si>
  <si>
    <t>※資格：重度訪問介護の様式３－１又は３－２がありません</t>
  </si>
  <si>
    <t>※受付：入所時特別支援加算・当月算定日数（日）が不正です</t>
  </si>
  <si>
    <t>※受付：退所後算定日が正しい日付ではありません</t>
  </si>
  <si>
    <t>※受付：帰宅時支援加算が算定可能回数を超えています</t>
  </si>
  <si>
    <t>※受付：家庭連携加算が算定可能回数を超えています</t>
  </si>
  <si>
    <t>※受付：初期加算・当月算定日数（日）が不正です</t>
  </si>
  <si>
    <t>※受付：自立生活支援加算対象外の事業所です</t>
  </si>
  <si>
    <t>※受付：夜間支援体制加算対象外の事業所です</t>
  </si>
  <si>
    <t>※受付：短期滞在加算対象外の事業所です</t>
  </si>
  <si>
    <t>※受付：入院・外泊時加算が算定可能回数を超えています</t>
  </si>
  <si>
    <t>※受付：入院時支援特別加算が算定可能回数を超えています</t>
  </si>
  <si>
    <t>※受付：訪問支援特別加算が算定可能回数を超えています</t>
  </si>
  <si>
    <t>※受付：移動が同一日の最終行に設定されていません</t>
  </si>
  <si>
    <t>※受付：入所中算定日が正しい日付ではありません</t>
  </si>
  <si>
    <t>※受付：退所日が入所中算定日より前日付です</t>
  </si>
  <si>
    <t>※受付：地域移行加算の日付が入所中・退所後算定日と不一致</t>
  </si>
  <si>
    <t>※受付：欠席時対応加算が算定可能回数を超えています</t>
  </si>
  <si>
    <t>※受付：地域生活支援事業単位数台帳記載の給付率と一致しません</t>
  </si>
  <si>
    <t>※資格：特定入所障害児食費等給付費・算定日額が補足給付額超過</t>
  </si>
  <si>
    <t>※資格：本体と加算の回数合計が当該月の日数を超えています</t>
  </si>
  <si>
    <t>※資格：本体と加算の回数合計が当該月の日数－２日を超過</t>
  </si>
  <si>
    <t>※資格：サービス終了年月日が決定支給期間より以降です</t>
  </si>
  <si>
    <t>※資格：受給者台帳記載の給付率と一致しません</t>
  </si>
  <si>
    <t>※資格：障害児施設受給者台帳記載の給付率と一致しません</t>
  </si>
  <si>
    <t>※資格：給付率が９０％以外は誤りです</t>
  </si>
  <si>
    <t>※資格：サービス提供量の合計が決定支給量を超えています</t>
  </si>
  <si>
    <t>※資格：食事提供体制加算の算定要件を満たしていません</t>
  </si>
  <si>
    <t>※資格：相互利用対象者区分の算定要件を満たしていません</t>
  </si>
  <si>
    <t>※資格：受給者の食事提供加算の算定要件を満たしていません</t>
  </si>
  <si>
    <t>※資格：相互利用対象者区分の算定要件を満たしていません</t>
  </si>
  <si>
    <t>※受付：重度包括・実績単位数（単位）が明細情報合計と不一致</t>
  </si>
  <si>
    <t>※受付：重度包括・実績割合（％）が計算値と不一致</t>
  </si>
  <si>
    <t>※受付：重度包括・実績単位数が重度包括・支給決定量超過</t>
  </si>
  <si>
    <t>※受付：重度包括・共同生活介護合計日数が明細情報合計と不一致</t>
  </si>
  <si>
    <t>※受付：重度包括・短期入所合計日数が明細情報合計と不一致</t>
  </si>
  <si>
    <t>※受付：その他サービス合計時間数が明細情報合計と不一致</t>
  </si>
  <si>
    <t>※受付：重度包括・当該月の日数が有効な決定支給期間を超過</t>
  </si>
  <si>
    <t>※受付：重度包括・加算後単位数が加算算定値と不一致です</t>
  </si>
  <si>
    <t>※受付：重度包括・単位数が算定値と一致しません</t>
  </si>
  <si>
    <t>※受付：重度包括・１日計が重度包括・単位数の集計と不一致です</t>
  </si>
  <si>
    <t>※受付：重度包括・サービス内容の組み合わせが不正です</t>
  </si>
  <si>
    <t>※受付：重度包括・適用単価が算定値と一致しません</t>
  </si>
  <si>
    <t>※受付：重度包括・基本単位数が算定値と一致しません</t>
  </si>
  <si>
    <t>※資格：サービス提供実績記録票ファイル間の算定時間数が不一致</t>
  </si>
  <si>
    <t>※資格：サービス提供実績記録票ファイル間の移動が不一致</t>
  </si>
  <si>
    <t>※資格：重度包括・実績単位数（単位）が明細情報合計と不一致</t>
  </si>
  <si>
    <t>※受付：サービス内容と開始時間の関係が不正です</t>
  </si>
  <si>
    <t>※受付：サービス内容と終了時間の関係が不正です</t>
  </si>
  <si>
    <t>※支給量：上限額管理結果が上限額管理結果票と明細書で不一致</t>
  </si>
  <si>
    <t>※支給量：利用者負担額が上限額管理結果票と明細書で不一致</t>
  </si>
  <si>
    <t>※支給量：総費用額が上限額管理結果票と明細書で不一致</t>
  </si>
  <si>
    <t>※支給量：合計算定日数（日）が実績記録票と明細書で不一致</t>
  </si>
  <si>
    <t>※支給量：送迎加算の回数が実績記録票と明細書で不一致</t>
  </si>
  <si>
    <t>※支給量：管理結果利用者負担が管理結果票と明細書で不一致</t>
  </si>
  <si>
    <t>※支給量：家庭連携加算の回数が実績記録票と明細書で不一致</t>
  </si>
  <si>
    <t>※支給量：地域移行加算が実績記録票と明細書で不一致</t>
  </si>
  <si>
    <t>※支給量：訪問支援特別加算の回数が実績記録票と明細書で不一致</t>
  </si>
  <si>
    <t>※支給量：食事提供加算の回数が実績記録票と明細書で不一致</t>
  </si>
  <si>
    <t>※支給量：入院時支援特別加算回数が実績記録票と明細書で不一致</t>
  </si>
  <si>
    <t>※支給量：帰宅時支援加算の回数が実績記録票と明細書で不一致</t>
  </si>
  <si>
    <t>※支給量：自立生活支援加算の回数が実績記録票と明細書で不一致</t>
  </si>
  <si>
    <t>※支給量：短期滞在加算の回数が実績記録票と明細書で不一致</t>
  </si>
  <si>
    <t>※支給量：初期加算の日数が実績記録票と明細書で不一致</t>
  </si>
  <si>
    <t>※支給量：通所型（回数）が実績記録票と明細書で不一致</t>
  </si>
  <si>
    <t>※支給量：自活訓練加算の回数が実績記録票と明細書で不一致</t>
  </si>
  <si>
    <t>※支給量：入所時特別支援加算日数が実績記録票と明細書で不一致</t>
  </si>
  <si>
    <t>※支給量：訪問型１時間未満（回数）が実績記録票と明細で不一致</t>
  </si>
  <si>
    <t>※支給量：訪問型１時間以上（回数）が実績記録票と明細で不一致</t>
  </si>
  <si>
    <t>※支給量：重度包括支援の単位数が実績記録票と明細書で不一致</t>
  </si>
  <si>
    <t>※支給量：明細書の退所時特別支援加算回数が実績記録票を超過</t>
  </si>
  <si>
    <t>※支給量：日中支援加算回数が実績記録票と明細書で不一致</t>
  </si>
  <si>
    <t>※支給量：欠席時対応加算の回数が実績記録票と明細書で不一致</t>
  </si>
  <si>
    <t>※支給量：土日等日中支援加算回数が実績記録票と明細書で不一致</t>
  </si>
  <si>
    <t>※支給量：合計算定回数計が実績記録票と明細書で不一致</t>
  </si>
  <si>
    <t>※支給量：訪問型（視覚）（回）が実績記録票と明細で不一致</t>
  </si>
  <si>
    <t>※支給量：夜間防災体制加算の回数が実績記録票と明細書で不一致</t>
  </si>
  <si>
    <t>○</t>
  </si>
  <si>
    <t>「エラー」へ移行予定の「警告」コード一覧（第二段階）</t>
  </si>
  <si>
    <t>「エラー」へ移行予定の「警告」コード一覧（第三段階）</t>
  </si>
  <si>
    <t>地域
生活</t>
  </si>
  <si>
    <t>参照台帳</t>
  </si>
  <si>
    <t>市町村</t>
  </si>
  <si>
    <t>事業所</t>
  </si>
  <si>
    <t>受給者</t>
  </si>
  <si>
    <t>○</t>
  </si>
  <si>
    <t>○</t>
  </si>
  <si>
    <t>○</t>
  </si>
  <si>
    <t>エラー件数（地域生活）</t>
  </si>
  <si>
    <t>エラー件数（障害児施設）</t>
  </si>
  <si>
    <t>エラー件数（障害福祉）</t>
  </si>
  <si>
    <t>４月
受付</t>
  </si>
  <si>
    <t>３月
受付</t>
  </si>
  <si>
    <t>２月
受付</t>
  </si>
  <si>
    <t>５月
受付</t>
  </si>
  <si>
    <t>※別添のリストは、自治体における台帳整備のために現在検討中のものをお示しするものであり、移行時期・内容ともに未確定のものである。</t>
  </si>
  <si>
    <t xml:space="preserve">平成２２年６月２１日現在
</t>
  </si>
  <si>
    <t xml:space="preserve">　　　第２段階以降の移行リスト（案）
　　　について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</si>
</sst>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0\)"/>
    <numFmt numFmtId="178" formatCode="0_ "/>
    <numFmt numFmtId="179" formatCode="#,##0_ "/>
    <numFmt numFmtId="180" formatCode="###,##0"/>
  </numFmts>
  <fonts count="44">
    <font>
      <sz val="11"/>
      <name val="ＭＳ Ｐゴシック"/>
      <family val="3"/>
    </font>
    <font>
      <sz val="6"/>
      <name val="ＭＳ Ｐゴシック"/>
      <family val="3"/>
    </font>
    <font>
      <b/>
      <sz val="12"/>
      <name val="ＭＳ Ｐゴシック"/>
      <family val="3"/>
    </font>
    <font>
      <sz val="9"/>
      <color indexed="8"/>
      <name val="ＭＳ Ｐゴシック"/>
      <family val="3"/>
    </font>
    <font>
      <sz val="9"/>
      <name val="ＭＳ Ｐゴシック"/>
      <family val="3"/>
    </font>
    <font>
      <strike/>
      <sz val="9"/>
      <color indexed="10"/>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name val="ＭＳ Ｐゴシック"/>
      <family val="3"/>
    </font>
    <font>
      <sz val="14"/>
      <name val="ＭＳ Ｐゴシック"/>
      <family val="3"/>
    </font>
    <font>
      <sz val="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style="thin"/>
      <top style="thin"/>
      <bottom style="double"/>
    </border>
    <border>
      <left style="thin"/>
      <right style="thin"/>
      <top style="thin"/>
      <bottom style="double"/>
    </border>
    <border>
      <left>
        <color indexed="63"/>
      </left>
      <right>
        <color indexed="63"/>
      </right>
      <top style="thin"/>
      <bottom style="thin"/>
    </border>
    <border>
      <left style="thin"/>
      <right>
        <color indexed="63"/>
      </right>
      <top style="thin"/>
      <bottom style="thin"/>
    </border>
    <border>
      <left style="thin"/>
      <right>
        <color indexed="63"/>
      </right>
      <top style="thin"/>
      <bottom style="double"/>
    </border>
    <border>
      <left style="thin"/>
      <right style="thin"/>
      <top>
        <color indexed="63"/>
      </top>
      <bottom style="medium"/>
    </border>
    <border>
      <left>
        <color indexed="63"/>
      </left>
      <right style="thin"/>
      <top>
        <color indexed="63"/>
      </top>
      <bottom style="medium"/>
    </border>
    <border>
      <left style="medium"/>
      <right style="thin"/>
      <top style="thin"/>
      <bottom style="thin"/>
    </border>
    <border>
      <left style="thin"/>
      <right style="medium"/>
      <top style="thin"/>
      <bottom style="thin"/>
    </border>
    <border>
      <left style="thin"/>
      <right style="medium"/>
      <top style="thin"/>
      <bottom style="double"/>
    </border>
    <border>
      <left style="medium"/>
      <right style="thin"/>
      <top>
        <color indexed="63"/>
      </top>
      <bottom style="mediu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n"/>
      <right>
        <color indexed="63"/>
      </right>
      <top>
        <color indexed="63"/>
      </top>
      <bottom style="medium"/>
    </border>
    <border>
      <left style="thin"/>
      <right>
        <color indexed="63"/>
      </right>
      <top>
        <color indexed="63"/>
      </top>
      <bottom style="thin"/>
    </border>
    <border>
      <left>
        <color indexed="63"/>
      </left>
      <right style="thin"/>
      <top style="thin"/>
      <bottom style="medium"/>
    </border>
    <border>
      <left style="medium"/>
      <right>
        <color indexed="63"/>
      </right>
      <top style="thin"/>
      <bottom style="double"/>
    </border>
    <border>
      <left style="medium"/>
      <right style="medium"/>
      <top style="thin"/>
      <bottom style="double"/>
    </border>
    <border>
      <left style="medium"/>
      <right style="thin"/>
      <top style="double"/>
      <bottom style="medium"/>
    </border>
    <border>
      <left style="medium"/>
      <right>
        <color indexed="63"/>
      </right>
      <top>
        <color indexed="63"/>
      </top>
      <bottom>
        <color indexed="63"/>
      </bottom>
    </border>
    <border>
      <left style="thin"/>
      <right style="thin"/>
      <top style="double"/>
      <bottom style="medium"/>
    </border>
    <border>
      <left style="thin"/>
      <right style="medium"/>
      <top style="double"/>
      <bottom style="medium"/>
    </border>
    <border>
      <left>
        <color indexed="63"/>
      </left>
      <right style="thin"/>
      <top style="medium"/>
      <bottom>
        <color indexed="63"/>
      </bottom>
    </border>
    <border>
      <left>
        <color indexed="63"/>
      </left>
      <right style="thin"/>
      <top style="double"/>
      <bottom style="medium"/>
    </border>
    <border>
      <left style="medium"/>
      <right style="thin"/>
      <top style="medium"/>
      <bottom style="thin"/>
    </border>
    <border>
      <left style="medium"/>
      <right style="thin"/>
      <top style="thin"/>
      <bottom style="double"/>
    </border>
    <border>
      <left style="medium"/>
      <right>
        <color indexed="63"/>
      </right>
      <top style="thin"/>
      <bottom>
        <color indexed="63"/>
      </bottom>
    </border>
    <border>
      <left>
        <color indexed="63"/>
      </left>
      <right style="thin"/>
      <top style="thin"/>
      <bottom>
        <color indexed="63"/>
      </bottom>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thin"/>
      <right>
        <color indexed="63"/>
      </right>
      <top style="medium"/>
      <bottom style="thin"/>
    </border>
    <border>
      <left style="thin"/>
      <right>
        <color indexed="63"/>
      </right>
      <top style="double"/>
      <bottom style="mediu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medium"/>
      <right style="thin"/>
      <top style="thin"/>
      <bottom>
        <color indexed="63"/>
      </bottom>
    </border>
    <border>
      <left>
        <color indexed="63"/>
      </left>
      <right style="thin"/>
      <top style="medium"/>
      <bottom style="thin"/>
    </border>
    <border>
      <left style="medium"/>
      <right style="thin"/>
      <top>
        <color indexed="63"/>
      </top>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double"/>
      <bottom style="medium"/>
    </border>
    <border>
      <left>
        <color indexed="63"/>
      </left>
      <right>
        <color indexed="63"/>
      </right>
      <top style="double"/>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medium"/>
      <top style="double"/>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43" fillId="32" borderId="0" applyNumberFormat="0" applyBorder="0" applyAlignment="0" applyProtection="0"/>
  </cellStyleXfs>
  <cellXfs count="165">
    <xf numFmtId="0" fontId="0" fillId="0" borderId="0" xfId="0"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60" applyFont="1" applyFill="1" applyBorder="1" applyAlignment="1">
      <alignment horizontal="center" vertical="center" wrapText="1"/>
      <protection/>
    </xf>
    <xf numFmtId="0" fontId="2" fillId="0" borderId="0" xfId="0" applyFont="1" applyAlignment="1">
      <alignment vertical="center"/>
    </xf>
    <xf numFmtId="0" fontId="3" fillId="0" borderId="11" xfId="0" applyFont="1" applyFill="1" applyBorder="1" applyAlignment="1">
      <alignment horizontal="justify" vertical="center" wrapText="1"/>
    </xf>
    <xf numFmtId="0" fontId="3" fillId="0" borderId="11" xfId="62" applyFont="1" applyFill="1" applyBorder="1" applyAlignment="1">
      <alignment vertical="center"/>
      <protection/>
    </xf>
    <xf numFmtId="0" fontId="3" fillId="0" borderId="11" xfId="62" applyFont="1" applyFill="1" applyBorder="1" applyAlignment="1">
      <alignment horizontal="justify" vertical="center" wrapText="1"/>
      <protection/>
    </xf>
    <xf numFmtId="0" fontId="3" fillId="0" borderId="12" xfId="62" applyFont="1" applyFill="1" applyBorder="1" applyAlignment="1">
      <alignment vertical="center"/>
      <protection/>
    </xf>
    <xf numFmtId="0" fontId="4" fillId="0" borderId="13" xfId="0" applyFont="1" applyFill="1"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horizontal="justify" vertical="center" wrapText="1"/>
    </xf>
    <xf numFmtId="0" fontId="3" fillId="0" borderId="14" xfId="61" applyFont="1" applyFill="1" applyBorder="1" applyAlignment="1">
      <alignment horizontal="justify" vertical="center" wrapText="1"/>
      <protection/>
    </xf>
    <xf numFmtId="0" fontId="4" fillId="0" borderId="10" xfId="0" applyFont="1" applyFill="1" applyBorder="1" applyAlignment="1">
      <alignment horizontal="center"/>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5" xfId="60" applyFont="1" applyFill="1" applyBorder="1" applyAlignment="1">
      <alignment horizontal="center" vertical="center" wrapText="1"/>
      <protection/>
    </xf>
    <xf numFmtId="0" fontId="4" fillId="0" borderId="10" xfId="0" applyFont="1" applyFill="1" applyBorder="1" applyAlignment="1">
      <alignment vertical="center"/>
    </xf>
    <xf numFmtId="0" fontId="4" fillId="0" borderId="16" xfId="0" applyFont="1" applyFill="1" applyBorder="1" applyAlignment="1">
      <alignment horizontal="center" vertical="center" wrapText="1"/>
    </xf>
    <xf numFmtId="0" fontId="4" fillId="0" borderId="13" xfId="0" applyFont="1" applyFill="1" applyBorder="1" applyAlignment="1">
      <alignment vertical="center"/>
    </xf>
    <xf numFmtId="176" fontId="0" fillId="0" borderId="11" xfId="0" applyNumberFormat="1" applyBorder="1" applyAlignment="1">
      <alignment vertical="center"/>
    </xf>
    <xf numFmtId="176" fontId="0" fillId="0" borderId="12" xfId="0" applyNumberFormat="1" applyBorder="1" applyAlignment="1">
      <alignment vertical="center"/>
    </xf>
    <xf numFmtId="0" fontId="0" fillId="0" borderId="17" xfId="0"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0" fillId="0" borderId="18" xfId="0" applyBorder="1" applyAlignment="1">
      <alignment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60" applyFont="1" applyFill="1" applyBorder="1" applyAlignment="1">
      <alignment horizontal="center" vertical="center" wrapText="1"/>
      <protection/>
    </xf>
    <xf numFmtId="0" fontId="4" fillId="0" borderId="20" xfId="60" applyFont="1" applyFill="1" applyBorder="1" applyAlignment="1">
      <alignment horizontal="center" vertical="center" wrapText="1"/>
      <protection/>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176" fontId="0" fillId="0" borderId="18" xfId="0" applyNumberFormat="1" applyBorder="1" applyAlignment="1">
      <alignment vertical="center"/>
    </xf>
    <xf numFmtId="0" fontId="4" fillId="0" borderId="19" xfId="0" applyFont="1" applyFill="1" applyBorder="1" applyAlignment="1">
      <alignment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176" fontId="0" fillId="0" borderId="26" xfId="0" applyNumberFormat="1" applyBorder="1" applyAlignment="1">
      <alignment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0" xfId="0" applyFill="1" applyBorder="1" applyAlignment="1">
      <alignment horizontal="center"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1" xfId="0" applyFont="1" applyFill="1" applyBorder="1" applyAlignment="1">
      <alignment vertical="center"/>
    </xf>
    <xf numFmtId="0" fontId="3" fillId="0" borderId="11" xfId="62" applyFont="1" applyFill="1" applyBorder="1" applyAlignment="1">
      <alignment vertical="center" wrapText="1"/>
      <protection/>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3" fillId="0" borderId="11" xfId="61" applyFont="1" applyFill="1" applyBorder="1" applyAlignment="1">
      <alignment horizontal="justify" vertical="center" wrapText="1"/>
      <protection/>
    </xf>
    <xf numFmtId="0" fontId="3" fillId="0" borderId="11" xfId="61" applyFont="1" applyFill="1" applyBorder="1" applyAlignment="1">
      <alignment vertical="center"/>
      <protection/>
    </xf>
    <xf numFmtId="0" fontId="4" fillId="0" borderId="31"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31" xfId="60" applyFont="1" applyFill="1" applyBorder="1" applyAlignment="1">
      <alignment horizontal="center" vertical="center" wrapText="1"/>
      <protection/>
    </xf>
    <xf numFmtId="0" fontId="4" fillId="0" borderId="21" xfId="0" applyFont="1" applyFill="1" applyBorder="1" applyAlignment="1">
      <alignment horizontal="center"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0" fillId="0" borderId="37" xfId="0" applyBorder="1" applyAlignment="1">
      <alignment vertical="center"/>
    </xf>
    <xf numFmtId="0" fontId="4" fillId="0" borderId="32" xfId="0" applyFont="1" applyFill="1" applyBorder="1" applyAlignment="1">
      <alignment horizontal="center" vertical="center"/>
    </xf>
    <xf numFmtId="0" fontId="4" fillId="0" borderId="26" xfId="0" applyFont="1" applyFill="1" applyBorder="1" applyAlignment="1">
      <alignment vertical="center"/>
    </xf>
    <xf numFmtId="0" fontId="4" fillId="0" borderId="38" xfId="0" applyFont="1" applyFill="1" applyBorder="1" applyAlignment="1">
      <alignment vertical="center"/>
    </xf>
    <xf numFmtId="0" fontId="0" fillId="33" borderId="28" xfId="0" applyFill="1" applyBorder="1" applyAlignment="1">
      <alignment horizontal="center" vertical="center"/>
    </xf>
    <xf numFmtId="0" fontId="0" fillId="33" borderId="39" xfId="0" applyFill="1" applyBorder="1" applyAlignment="1">
      <alignment horizontal="center" vertical="center"/>
    </xf>
    <xf numFmtId="0" fontId="4" fillId="0" borderId="11" xfId="0" applyFont="1" applyFill="1" applyBorder="1" applyAlignment="1">
      <alignment horizontal="justify" vertical="center" wrapText="1"/>
    </xf>
    <xf numFmtId="0" fontId="4" fillId="0" borderId="4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3" fillId="0" borderId="26" xfId="0" applyFont="1" applyFill="1" applyBorder="1" applyAlignment="1">
      <alignment horizontal="justify" vertical="center" wrapText="1"/>
    </xf>
    <xf numFmtId="0" fontId="4" fillId="0" borderId="38" xfId="0" applyFont="1" applyFill="1" applyBorder="1" applyAlignment="1">
      <alignment horizontal="center" vertical="center"/>
    </xf>
    <xf numFmtId="0" fontId="3" fillId="0" borderId="41" xfId="0" applyFont="1" applyFill="1" applyBorder="1" applyAlignment="1">
      <alignment horizontal="center" vertical="center"/>
    </xf>
    <xf numFmtId="0" fontId="4" fillId="0" borderId="35" xfId="0" applyFont="1" applyFill="1" applyBorder="1" applyAlignment="1">
      <alignment horizontal="center" vertical="center"/>
    </xf>
    <xf numFmtId="0" fontId="0" fillId="0" borderId="26"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176" fontId="0" fillId="0" borderId="42" xfId="0" applyNumberFormat="1" applyBorder="1" applyAlignment="1">
      <alignment vertical="center"/>
    </xf>
    <xf numFmtId="0" fontId="0" fillId="0" borderId="43" xfId="0" applyBorder="1" applyAlignment="1">
      <alignment vertical="center"/>
    </xf>
    <xf numFmtId="176" fontId="0" fillId="0" borderId="20" xfId="0" applyNumberFormat="1" applyBorder="1" applyAlignment="1">
      <alignment vertical="center"/>
    </xf>
    <xf numFmtId="176" fontId="0" fillId="0" borderId="21" xfId="0" applyNumberFormat="1" applyBorder="1" applyAlignment="1">
      <alignment vertical="center"/>
    </xf>
    <xf numFmtId="176" fontId="0" fillId="0" borderId="44" xfId="0" applyNumberFormat="1" applyBorder="1" applyAlignment="1">
      <alignment vertical="center"/>
    </xf>
    <xf numFmtId="176" fontId="0" fillId="0" borderId="45" xfId="0" applyNumberFormat="1" applyBorder="1" applyAlignment="1">
      <alignment vertical="center"/>
    </xf>
    <xf numFmtId="176" fontId="0" fillId="0" borderId="46" xfId="0" applyNumberFormat="1" applyBorder="1" applyAlignment="1">
      <alignment vertical="center"/>
    </xf>
    <xf numFmtId="176" fontId="0" fillId="0" borderId="47" xfId="0" applyNumberFormat="1" applyBorder="1" applyAlignment="1">
      <alignmen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37" xfId="0" applyNumberFormat="1" applyBorder="1" applyAlignment="1">
      <alignment vertical="center"/>
    </xf>
    <xf numFmtId="179" fontId="0" fillId="0" borderId="48" xfId="0" applyNumberFormat="1" applyFont="1" applyFill="1" applyBorder="1" applyAlignment="1">
      <alignment vertical="center"/>
    </xf>
    <xf numFmtId="179" fontId="0" fillId="0" borderId="19" xfId="0" applyNumberFormat="1" applyFont="1" applyFill="1" applyBorder="1" applyAlignment="1">
      <alignment vertical="center"/>
    </xf>
    <xf numFmtId="179" fontId="0" fillId="0" borderId="49" xfId="0" applyNumberFormat="1" applyFont="1" applyFill="1" applyBorder="1" applyAlignment="1">
      <alignment vertical="center"/>
    </xf>
    <xf numFmtId="176" fontId="0" fillId="0" borderId="38" xfId="0" applyNumberFormat="1" applyBorder="1" applyAlignment="1">
      <alignment vertical="center"/>
    </xf>
    <xf numFmtId="0" fontId="3" fillId="0" borderId="50" xfId="0" applyFont="1" applyFill="1" applyBorder="1" applyAlignment="1">
      <alignment horizontal="center" vertical="center"/>
    </xf>
    <xf numFmtId="0" fontId="3" fillId="0" borderId="51" xfId="62" applyFont="1" applyFill="1" applyBorder="1" applyAlignment="1">
      <alignment horizontal="justify" vertical="center" wrapText="1"/>
      <protection/>
    </xf>
    <xf numFmtId="176" fontId="0" fillId="0" borderId="25" xfId="0" applyNumberFormat="1" applyBorder="1" applyAlignment="1">
      <alignment vertical="center"/>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4" xfId="0" applyFont="1" applyFill="1" applyBorder="1" applyAlignment="1">
      <alignment vertical="center"/>
    </xf>
    <xf numFmtId="0" fontId="4" fillId="0" borderId="48"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48" xfId="0" applyFont="1" applyFill="1" applyBorder="1" applyAlignment="1">
      <alignment vertical="center"/>
    </xf>
    <xf numFmtId="0" fontId="0" fillId="0" borderId="42"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4" fillId="0" borderId="32" xfId="0" applyFont="1" applyFill="1" applyBorder="1" applyAlignment="1">
      <alignment horizontal="center" vertical="center" wrapText="1"/>
    </xf>
    <xf numFmtId="0" fontId="4" fillId="0" borderId="40" xfId="0" applyFont="1" applyFill="1" applyBorder="1" applyAlignment="1">
      <alignment horizontal="center" vertical="center"/>
    </xf>
    <xf numFmtId="0" fontId="0" fillId="0" borderId="54" xfId="0" applyBorder="1" applyAlignment="1">
      <alignment vertical="center"/>
    </xf>
    <xf numFmtId="179" fontId="0" fillId="0" borderId="11" xfId="0" applyNumberFormat="1" applyFont="1" applyFill="1" applyBorder="1" applyAlignment="1">
      <alignment vertical="center"/>
    </xf>
    <xf numFmtId="176" fontId="0" fillId="0" borderId="0" xfId="0" applyNumberFormat="1" applyBorder="1" applyAlignment="1">
      <alignment vertical="center"/>
    </xf>
    <xf numFmtId="0" fontId="4" fillId="0" borderId="55" xfId="0" applyFont="1" applyFill="1" applyBorder="1" applyAlignment="1">
      <alignment vertical="center"/>
    </xf>
    <xf numFmtId="176" fontId="0" fillId="0" borderId="56" xfId="0" applyNumberFormat="1" applyBorder="1" applyAlignment="1">
      <alignment vertical="center"/>
    </xf>
    <xf numFmtId="176" fontId="0" fillId="0" borderId="23" xfId="0" applyNumberFormat="1" applyBorder="1" applyAlignment="1">
      <alignment vertical="center"/>
    </xf>
    <xf numFmtId="176" fontId="0" fillId="0" borderId="57" xfId="0" applyNumberFormat="1" applyBorder="1" applyAlignment="1">
      <alignment vertical="center"/>
    </xf>
    <xf numFmtId="179" fontId="0" fillId="0" borderId="58" xfId="0" applyNumberFormat="1" applyFont="1" applyFill="1" applyBorder="1" applyAlignment="1">
      <alignment vertical="center"/>
    </xf>
    <xf numFmtId="179" fontId="0" fillId="0" borderId="59" xfId="0" applyNumberFormat="1" applyFont="1" applyFill="1" applyBorder="1" applyAlignment="1">
      <alignment vertical="center"/>
    </xf>
    <xf numFmtId="0" fontId="0" fillId="0" borderId="25" xfId="0" applyBorder="1" applyAlignment="1">
      <alignment vertical="center"/>
    </xf>
    <xf numFmtId="0" fontId="0" fillId="33" borderId="60" xfId="0" applyFill="1" applyBorder="1" applyAlignment="1">
      <alignment horizontal="center" vertical="center" wrapText="1"/>
    </xf>
    <xf numFmtId="0" fontId="0" fillId="33" borderId="61" xfId="0" applyFill="1" applyBorder="1" applyAlignment="1">
      <alignment horizontal="center" vertical="center" wrapText="1"/>
    </xf>
    <xf numFmtId="0" fontId="0" fillId="33" borderId="27" xfId="0" applyFill="1" applyBorder="1" applyAlignment="1">
      <alignment horizontal="center" vertical="center" wrapText="1"/>
    </xf>
    <xf numFmtId="176" fontId="0" fillId="0" borderId="62" xfId="0" applyNumberFormat="1" applyFill="1" applyBorder="1" applyAlignment="1">
      <alignment vertical="center"/>
    </xf>
    <xf numFmtId="176" fontId="0" fillId="0" borderId="53" xfId="0" applyNumberFormat="1" applyFill="1" applyBorder="1" applyAlignment="1">
      <alignment vertical="center"/>
    </xf>
    <xf numFmtId="179" fontId="0" fillId="0" borderId="62" xfId="0" applyNumberFormat="1" applyFont="1" applyFill="1" applyBorder="1" applyAlignment="1">
      <alignment vertical="center"/>
    </xf>
    <xf numFmtId="176" fontId="0" fillId="0" borderId="55" xfId="0" applyNumberFormat="1" applyFill="1" applyBorder="1" applyAlignment="1">
      <alignment vertical="center"/>
    </xf>
    <xf numFmtId="0" fontId="0" fillId="0" borderId="52" xfId="0" applyFill="1" applyBorder="1" applyAlignment="1">
      <alignment vertical="center"/>
    </xf>
    <xf numFmtId="0" fontId="0" fillId="0" borderId="53" xfId="0" applyFill="1" applyBorder="1" applyAlignment="1">
      <alignment vertical="center"/>
    </xf>
    <xf numFmtId="176" fontId="0" fillId="0" borderId="63" xfId="0" applyNumberFormat="1" applyFill="1" applyBorder="1" applyAlignment="1">
      <alignment vertical="center"/>
    </xf>
    <xf numFmtId="176" fontId="0" fillId="0" borderId="24" xfId="0" applyNumberFormat="1" applyFill="1" applyBorder="1" applyAlignment="1">
      <alignment vertical="center"/>
    </xf>
    <xf numFmtId="176" fontId="0" fillId="0" borderId="26" xfId="0" applyNumberFormat="1" applyFill="1" applyBorder="1" applyAlignment="1">
      <alignment vertical="center"/>
    </xf>
    <xf numFmtId="176" fontId="0" fillId="0" borderId="25" xfId="0" applyNumberFormat="1" applyFill="1" applyBorder="1" applyAlignment="1">
      <alignment vertical="center"/>
    </xf>
    <xf numFmtId="176" fontId="0" fillId="0" borderId="38" xfId="0" applyNumberFormat="1" applyFill="1" applyBorder="1" applyAlignment="1">
      <alignment vertical="center"/>
    </xf>
    <xf numFmtId="0" fontId="0" fillId="0" borderId="11" xfId="0" applyFill="1" applyBorder="1" applyAlignment="1">
      <alignment vertical="center"/>
    </xf>
    <xf numFmtId="0" fontId="0" fillId="0" borderId="20" xfId="0" applyFill="1" applyBorder="1" applyAlignment="1">
      <alignment vertical="center"/>
    </xf>
    <xf numFmtId="176" fontId="0" fillId="0" borderId="11" xfId="0" applyNumberFormat="1" applyFill="1" applyBorder="1" applyAlignment="1">
      <alignment vertical="center"/>
    </xf>
    <xf numFmtId="176" fontId="0" fillId="0" borderId="20" xfId="0" applyNumberFormat="1" applyFill="1" applyBorder="1" applyAlignment="1">
      <alignment vertical="center"/>
    </xf>
    <xf numFmtId="176" fontId="0" fillId="0" borderId="15" xfId="0" applyNumberFormat="1" applyFill="1" applyBorder="1" applyAlignment="1">
      <alignment vertical="center"/>
    </xf>
    <xf numFmtId="176" fontId="0" fillId="0" borderId="19" xfId="0" applyNumberFormat="1" applyFill="1" applyBorder="1" applyAlignment="1">
      <alignment vertical="center"/>
    </xf>
    <xf numFmtId="176" fontId="0" fillId="0" borderId="49" xfId="0" applyNumberFormat="1" applyFill="1" applyBorder="1" applyAlignment="1">
      <alignment vertical="center"/>
    </xf>
    <xf numFmtId="176" fontId="0" fillId="0" borderId="12" xfId="0" applyNumberFormat="1" applyFill="1" applyBorder="1" applyAlignment="1">
      <alignment vertical="center"/>
    </xf>
    <xf numFmtId="176" fontId="0" fillId="0" borderId="21" xfId="0" applyNumberFormat="1" applyFill="1" applyBorder="1" applyAlignment="1">
      <alignment vertical="center"/>
    </xf>
    <xf numFmtId="176" fontId="0" fillId="0" borderId="16" xfId="0" applyNumberFormat="1" applyFill="1" applyBorder="1" applyAlignment="1">
      <alignment vertical="center"/>
    </xf>
    <xf numFmtId="0" fontId="0" fillId="0" borderId="12" xfId="0" applyFill="1" applyBorder="1" applyAlignment="1">
      <alignment vertical="center"/>
    </xf>
    <xf numFmtId="0" fontId="0" fillId="0" borderId="21" xfId="0" applyFill="1" applyBorder="1" applyAlignment="1">
      <alignment vertical="center"/>
    </xf>
    <xf numFmtId="0" fontId="0" fillId="33" borderId="64" xfId="0" applyFill="1" applyBorder="1" applyAlignment="1">
      <alignment horizontal="center" vertical="center"/>
    </xf>
    <xf numFmtId="0" fontId="0" fillId="33" borderId="65" xfId="0" applyFill="1" applyBorder="1" applyAlignment="1">
      <alignment horizontal="center" vertical="center"/>
    </xf>
    <xf numFmtId="0" fontId="0" fillId="33" borderId="66" xfId="0" applyFill="1"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33" borderId="69" xfId="0" applyFill="1" applyBorder="1" applyAlignment="1">
      <alignment horizontal="center" vertical="center" wrapText="1"/>
    </xf>
    <xf numFmtId="0" fontId="0" fillId="33" borderId="70" xfId="0" applyFill="1" applyBorder="1" applyAlignment="1">
      <alignment horizontal="center" vertical="center"/>
    </xf>
    <xf numFmtId="0" fontId="0" fillId="33" borderId="71" xfId="0" applyFill="1" applyBorder="1" applyAlignment="1">
      <alignment horizontal="center" vertical="center" wrapText="1"/>
    </xf>
    <xf numFmtId="0" fontId="0" fillId="33" borderId="72" xfId="0" applyFill="1" applyBorder="1" applyAlignment="1">
      <alignment horizontal="center" vertical="center"/>
    </xf>
    <xf numFmtId="0" fontId="0" fillId="33" borderId="46" xfId="0" applyFill="1" applyBorder="1" applyAlignment="1">
      <alignment horizontal="center" vertical="center"/>
    </xf>
    <xf numFmtId="0" fontId="0" fillId="33" borderId="18" xfId="0" applyFill="1" applyBorder="1" applyAlignment="1">
      <alignment horizontal="center" vertical="center"/>
    </xf>
    <xf numFmtId="0" fontId="0" fillId="0" borderId="73" xfId="0" applyBorder="1" applyAlignment="1">
      <alignment horizontal="center" vertical="center"/>
    </xf>
    <xf numFmtId="0" fontId="24" fillId="0" borderId="0" xfId="0" applyFont="1" applyAlignment="1">
      <alignment horizontal="left" vertical="center" wrapText="1"/>
    </xf>
    <xf numFmtId="0" fontId="24" fillId="0" borderId="0" xfId="0" applyFont="1" applyAlignment="1">
      <alignment vertical="center"/>
    </xf>
    <xf numFmtId="0" fontId="25" fillId="0" borderId="0" xfId="0" applyFont="1" applyAlignment="1">
      <alignment vertical="center" wrapText="1"/>
    </xf>
    <xf numFmtId="0" fontId="26" fillId="0" borderId="0" xfId="0" applyFont="1" applyAlignment="1">
      <alignment horizontal="center" vertical="center" wrapText="1"/>
    </xf>
    <xf numFmtId="0" fontId="26"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Ver1.2エラーコード表_20070828エラーメッセージの変更_Ver1.2エラーコード表" xfId="60"/>
    <cellStyle name="標準_Ver1.2エラーコード表_Ver1.2エラーコード表" xfId="61"/>
    <cellStyle name="標準_エラーメッセージ修正（案）_Ver1.2エラーコード表"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26</xdr:row>
      <xdr:rowOff>0</xdr:rowOff>
    </xdr:from>
    <xdr:to>
      <xdr:col>9</xdr:col>
      <xdr:colOff>495300</xdr:colOff>
      <xdr:row>30</xdr:row>
      <xdr:rowOff>161925</xdr:rowOff>
    </xdr:to>
    <xdr:sp>
      <xdr:nvSpPr>
        <xdr:cNvPr id="1" name="大かっこ 1"/>
        <xdr:cNvSpPr>
          <a:spLocks/>
        </xdr:cNvSpPr>
      </xdr:nvSpPr>
      <xdr:spPr>
        <a:xfrm>
          <a:off x="447675" y="4457700"/>
          <a:ext cx="6219825" cy="8477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1:J49"/>
  <sheetViews>
    <sheetView tabSelected="1" view="pageBreakPreview" zoomScale="60" workbookViewId="0" topLeftCell="A1">
      <selection activeCell="L17" sqref="L17"/>
    </sheetView>
  </sheetViews>
  <sheetFormatPr defaultColWidth="9.00390625" defaultRowHeight="13.5"/>
  <sheetData>
    <row r="11" spans="1:10" ht="13.5">
      <c r="A11" s="160" t="s">
        <v>360</v>
      </c>
      <c r="B11" s="161"/>
      <c r="C11" s="161"/>
      <c r="D11" s="161"/>
      <c r="E11" s="161"/>
      <c r="F11" s="161"/>
      <c r="G11" s="161"/>
      <c r="H11" s="161"/>
      <c r="I11" s="161"/>
      <c r="J11" s="161"/>
    </row>
    <row r="12" spans="1:10" ht="13.5">
      <c r="A12" s="161"/>
      <c r="B12" s="161"/>
      <c r="C12" s="161"/>
      <c r="D12" s="161"/>
      <c r="E12" s="161"/>
      <c r="F12" s="161"/>
      <c r="G12" s="161"/>
      <c r="H12" s="161"/>
      <c r="I12" s="161"/>
      <c r="J12" s="161"/>
    </row>
    <row r="13" spans="1:10" ht="13.5">
      <c r="A13" s="161"/>
      <c r="B13" s="161"/>
      <c r="C13" s="161"/>
      <c r="D13" s="161"/>
      <c r="E13" s="161"/>
      <c r="F13" s="161"/>
      <c r="G13" s="161"/>
      <c r="H13" s="161"/>
      <c r="I13" s="161"/>
      <c r="J13" s="161"/>
    </row>
    <row r="14" spans="1:10" ht="13.5">
      <c r="A14" s="161"/>
      <c r="B14" s="161"/>
      <c r="C14" s="161"/>
      <c r="D14" s="161"/>
      <c r="E14" s="161"/>
      <c r="F14" s="161"/>
      <c r="G14" s="161"/>
      <c r="H14" s="161"/>
      <c r="I14" s="161"/>
      <c r="J14" s="161"/>
    </row>
    <row r="15" spans="1:10" ht="13.5">
      <c r="A15" s="161"/>
      <c r="B15" s="161"/>
      <c r="C15" s="161"/>
      <c r="D15" s="161"/>
      <c r="E15" s="161"/>
      <c r="F15" s="161"/>
      <c r="G15" s="161"/>
      <c r="H15" s="161"/>
      <c r="I15" s="161"/>
      <c r="J15" s="161"/>
    </row>
    <row r="16" spans="1:10" ht="13.5">
      <c r="A16" s="161"/>
      <c r="B16" s="161"/>
      <c r="C16" s="161"/>
      <c r="D16" s="161"/>
      <c r="E16" s="161"/>
      <c r="F16" s="161"/>
      <c r="G16" s="161"/>
      <c r="H16" s="161"/>
      <c r="I16" s="161"/>
      <c r="J16" s="161"/>
    </row>
    <row r="17" spans="1:10" ht="13.5">
      <c r="A17" s="161"/>
      <c r="B17" s="161"/>
      <c r="C17" s="161"/>
      <c r="D17" s="161"/>
      <c r="E17" s="161"/>
      <c r="F17" s="161"/>
      <c r="G17" s="161"/>
      <c r="H17" s="161"/>
      <c r="I17" s="161"/>
      <c r="J17" s="161"/>
    </row>
    <row r="18" spans="1:10" ht="13.5">
      <c r="A18" s="161"/>
      <c r="B18" s="161"/>
      <c r="C18" s="161"/>
      <c r="D18" s="161"/>
      <c r="E18" s="161"/>
      <c r="F18" s="161"/>
      <c r="G18" s="161"/>
      <c r="H18" s="161"/>
      <c r="I18" s="161"/>
      <c r="J18" s="161"/>
    </row>
    <row r="19" spans="1:10" ht="13.5">
      <c r="A19" s="161"/>
      <c r="B19" s="161"/>
      <c r="C19" s="161"/>
      <c r="D19" s="161"/>
      <c r="E19" s="161"/>
      <c r="F19" s="161"/>
      <c r="G19" s="161"/>
      <c r="H19" s="161"/>
      <c r="I19" s="161"/>
      <c r="J19" s="161"/>
    </row>
    <row r="20" spans="1:10" ht="13.5">
      <c r="A20" s="161"/>
      <c r="B20" s="161"/>
      <c r="C20" s="161"/>
      <c r="D20" s="161"/>
      <c r="E20" s="161"/>
      <c r="F20" s="161"/>
      <c r="G20" s="161"/>
      <c r="H20" s="161"/>
      <c r="I20" s="161"/>
      <c r="J20" s="161"/>
    </row>
    <row r="21" spans="1:10" ht="13.5">
      <c r="A21" s="161"/>
      <c r="B21" s="161"/>
      <c r="C21" s="161"/>
      <c r="D21" s="161"/>
      <c r="E21" s="161"/>
      <c r="F21" s="161"/>
      <c r="G21" s="161"/>
      <c r="H21" s="161"/>
      <c r="I21" s="161"/>
      <c r="J21" s="161"/>
    </row>
    <row r="22" spans="1:10" ht="13.5">
      <c r="A22" s="161"/>
      <c r="B22" s="161"/>
      <c r="C22" s="161"/>
      <c r="D22" s="161"/>
      <c r="E22" s="161"/>
      <c r="F22" s="161"/>
      <c r="G22" s="161"/>
      <c r="H22" s="161"/>
      <c r="I22" s="161"/>
      <c r="J22" s="161"/>
    </row>
    <row r="23" spans="1:10" ht="13.5">
      <c r="A23" s="161"/>
      <c r="B23" s="161"/>
      <c r="C23" s="161"/>
      <c r="D23" s="161"/>
      <c r="E23" s="161"/>
      <c r="F23" s="161"/>
      <c r="G23" s="161"/>
      <c r="H23" s="161"/>
      <c r="I23" s="161"/>
      <c r="J23" s="161"/>
    </row>
    <row r="24" spans="1:10" ht="13.5">
      <c r="A24" s="161"/>
      <c r="B24" s="161"/>
      <c r="C24" s="161"/>
      <c r="D24" s="161"/>
      <c r="E24" s="161"/>
      <c r="F24" s="161"/>
      <c r="G24" s="161"/>
      <c r="H24" s="161"/>
      <c r="I24" s="161"/>
      <c r="J24" s="161"/>
    </row>
    <row r="26" spans="2:9" ht="13.5">
      <c r="B26" s="162" t="s">
        <v>358</v>
      </c>
      <c r="C26" s="162"/>
      <c r="D26" s="162"/>
      <c r="E26" s="162"/>
      <c r="F26" s="162"/>
      <c r="G26" s="162"/>
      <c r="H26" s="162"/>
      <c r="I26" s="162"/>
    </row>
    <row r="27" spans="2:9" ht="13.5">
      <c r="B27" s="162"/>
      <c r="C27" s="162"/>
      <c r="D27" s="162"/>
      <c r="E27" s="162"/>
      <c r="F27" s="162"/>
      <c r="G27" s="162"/>
      <c r="H27" s="162"/>
      <c r="I27" s="162"/>
    </row>
    <row r="28" spans="2:9" ht="13.5">
      <c r="B28" s="162"/>
      <c r="C28" s="162"/>
      <c r="D28" s="162"/>
      <c r="E28" s="162"/>
      <c r="F28" s="162"/>
      <c r="G28" s="162"/>
      <c r="H28" s="162"/>
      <c r="I28" s="162"/>
    </row>
    <row r="29" spans="2:9" ht="13.5">
      <c r="B29" s="162"/>
      <c r="C29" s="162"/>
      <c r="D29" s="162"/>
      <c r="E29" s="162"/>
      <c r="F29" s="162"/>
      <c r="G29" s="162"/>
      <c r="H29" s="162"/>
      <c r="I29" s="162"/>
    </row>
    <row r="30" spans="2:9" ht="13.5">
      <c r="B30" s="162"/>
      <c r="C30" s="162"/>
      <c r="D30" s="162"/>
      <c r="E30" s="162"/>
      <c r="F30" s="162"/>
      <c r="G30" s="162"/>
      <c r="H30" s="162"/>
      <c r="I30" s="162"/>
    </row>
    <row r="31" spans="2:9" ht="13.5">
      <c r="B31" s="162"/>
      <c r="C31" s="162"/>
      <c r="D31" s="162"/>
      <c r="E31" s="162"/>
      <c r="F31" s="162"/>
      <c r="G31" s="162"/>
      <c r="H31" s="162"/>
      <c r="I31" s="162"/>
    </row>
    <row r="32" spans="2:9" ht="13.5">
      <c r="B32" s="162"/>
      <c r="C32" s="162"/>
      <c r="D32" s="162"/>
      <c r="E32" s="162"/>
      <c r="F32" s="162"/>
      <c r="G32" s="162"/>
      <c r="H32" s="162"/>
      <c r="I32" s="162"/>
    </row>
    <row r="46" spans="3:8" ht="13.5">
      <c r="C46" s="163" t="s">
        <v>359</v>
      </c>
      <c r="D46" s="164"/>
      <c r="E46" s="164"/>
      <c r="F46" s="164"/>
      <c r="G46" s="164"/>
      <c r="H46" s="164"/>
    </row>
    <row r="47" spans="3:8" ht="13.5">
      <c r="C47" s="164"/>
      <c r="D47" s="164"/>
      <c r="E47" s="164"/>
      <c r="F47" s="164"/>
      <c r="G47" s="164"/>
      <c r="H47" s="164"/>
    </row>
    <row r="48" spans="3:8" ht="13.5">
      <c r="C48" s="164"/>
      <c r="D48" s="164"/>
      <c r="E48" s="164"/>
      <c r="F48" s="164"/>
      <c r="G48" s="164"/>
      <c r="H48" s="164"/>
    </row>
    <row r="49" spans="3:8" ht="13.5">
      <c r="C49" s="164"/>
      <c r="D49" s="164"/>
      <c r="E49" s="164"/>
      <c r="F49" s="164"/>
      <c r="G49" s="164"/>
      <c r="H49" s="164"/>
    </row>
  </sheetData>
  <sheetProtection/>
  <mergeCells count="3">
    <mergeCell ref="A11:J24"/>
    <mergeCell ref="B26:I32"/>
    <mergeCell ref="C46:H49"/>
  </mergeCells>
  <printOptions/>
  <pageMargins left="0.7" right="0.7" top="0.75" bottom="0.75" header="0.3" footer="0.3"/>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V112"/>
  <sheetViews>
    <sheetView view="pageBreakPreview" zoomScaleSheetLayoutView="100" workbookViewId="0" topLeftCell="A100">
      <selection activeCell="A1" sqref="A1"/>
    </sheetView>
  </sheetViews>
  <sheetFormatPr defaultColWidth="9.00390625" defaultRowHeight="13.5"/>
  <cols>
    <col min="1" max="1" width="4.625" style="0" customWidth="1"/>
    <col min="2" max="2" width="8.625" style="0" customWidth="1"/>
    <col min="3" max="3" width="49.625" style="0" customWidth="1"/>
    <col min="4" max="9" width="7.125" style="0" customWidth="1"/>
    <col min="10" max="21" width="8.125" style="0" customWidth="1"/>
    <col min="22" max="22" width="7.375" style="0" customWidth="1"/>
  </cols>
  <sheetData>
    <row r="1" spans="1:9" ht="14.25">
      <c r="A1" s="4" t="s">
        <v>341</v>
      </c>
      <c r="I1" s="112"/>
    </row>
    <row r="2" ht="6" customHeight="1" thickBot="1"/>
    <row r="3" spans="1:22" ht="19.5" customHeight="1">
      <c r="A3" s="153" t="s">
        <v>15</v>
      </c>
      <c r="B3" s="155" t="s">
        <v>16</v>
      </c>
      <c r="C3" s="157" t="s">
        <v>17</v>
      </c>
      <c r="D3" s="147" t="s">
        <v>13</v>
      </c>
      <c r="E3" s="146"/>
      <c r="F3" s="148"/>
      <c r="G3" s="146" t="s">
        <v>344</v>
      </c>
      <c r="H3" s="146"/>
      <c r="I3" s="146"/>
      <c r="J3" s="147" t="s">
        <v>353</v>
      </c>
      <c r="K3" s="149"/>
      <c r="L3" s="149"/>
      <c r="M3" s="150"/>
      <c r="N3" s="146" t="s">
        <v>352</v>
      </c>
      <c r="O3" s="149"/>
      <c r="P3" s="149"/>
      <c r="Q3" s="149"/>
      <c r="R3" s="147" t="s">
        <v>351</v>
      </c>
      <c r="S3" s="149"/>
      <c r="T3" s="149"/>
      <c r="U3" s="150"/>
      <c r="V3" s="81"/>
    </row>
    <row r="4" spans="1:22" ht="27.75" thickBot="1">
      <c r="A4" s="154"/>
      <c r="B4" s="156"/>
      <c r="C4" s="158"/>
      <c r="D4" s="41" t="s">
        <v>11</v>
      </c>
      <c r="E4" s="68" t="s">
        <v>12</v>
      </c>
      <c r="F4" s="43" t="s">
        <v>343</v>
      </c>
      <c r="G4" s="69" t="s">
        <v>345</v>
      </c>
      <c r="H4" s="42" t="s">
        <v>346</v>
      </c>
      <c r="I4" s="44" t="s">
        <v>347</v>
      </c>
      <c r="J4" s="121" t="s">
        <v>356</v>
      </c>
      <c r="K4" s="120" t="s">
        <v>355</v>
      </c>
      <c r="L4" s="42" t="s">
        <v>354</v>
      </c>
      <c r="M4" s="43" t="s">
        <v>357</v>
      </c>
      <c r="N4" s="121" t="s">
        <v>356</v>
      </c>
      <c r="O4" s="120" t="s">
        <v>355</v>
      </c>
      <c r="P4" s="42" t="s">
        <v>354</v>
      </c>
      <c r="Q4" s="43" t="s">
        <v>357</v>
      </c>
      <c r="R4" s="121" t="s">
        <v>356</v>
      </c>
      <c r="S4" s="120" t="s">
        <v>355</v>
      </c>
      <c r="T4" s="42" t="s">
        <v>354</v>
      </c>
      <c r="U4" s="43" t="s">
        <v>357</v>
      </c>
      <c r="V4" s="81"/>
    </row>
    <row r="5" spans="1:22" ht="21" customHeight="1">
      <c r="A5" s="46">
        <v>1</v>
      </c>
      <c r="B5" s="48" t="s">
        <v>0</v>
      </c>
      <c r="C5" s="47" t="s">
        <v>1</v>
      </c>
      <c r="D5" s="101" t="s">
        <v>2</v>
      </c>
      <c r="E5" s="102"/>
      <c r="F5" s="103"/>
      <c r="G5" s="104"/>
      <c r="H5" s="102" t="s">
        <v>340</v>
      </c>
      <c r="I5" s="113"/>
      <c r="J5" s="91">
        <v>1474</v>
      </c>
      <c r="K5" s="123">
        <v>1214</v>
      </c>
      <c r="L5" s="123">
        <v>1106</v>
      </c>
      <c r="M5" s="124">
        <v>871</v>
      </c>
      <c r="N5" s="125">
        <v>0</v>
      </c>
      <c r="O5" s="123">
        <v>0</v>
      </c>
      <c r="P5" s="123">
        <v>0</v>
      </c>
      <c r="Q5" s="126">
        <v>0</v>
      </c>
      <c r="R5" s="91">
        <v>0</v>
      </c>
      <c r="S5" s="123">
        <v>0</v>
      </c>
      <c r="T5" s="127">
        <v>0</v>
      </c>
      <c r="U5" s="128">
        <v>0</v>
      </c>
      <c r="V5" s="81"/>
    </row>
    <row r="6" spans="1:22" ht="21" customHeight="1">
      <c r="A6" s="45">
        <f aca="true" t="shared" si="0" ref="A6:A38">A5+1</f>
        <v>2</v>
      </c>
      <c r="B6" s="49" t="s">
        <v>18</v>
      </c>
      <c r="C6" s="52" t="s">
        <v>181</v>
      </c>
      <c r="D6" s="108" t="s">
        <v>2</v>
      </c>
      <c r="E6" s="98" t="s">
        <v>2</v>
      </c>
      <c r="F6" s="99"/>
      <c r="G6" s="66"/>
      <c r="H6" s="100"/>
      <c r="I6" s="67"/>
      <c r="J6" s="129">
        <v>0</v>
      </c>
      <c r="K6" s="130">
        <v>5</v>
      </c>
      <c r="L6" s="131">
        <v>0</v>
      </c>
      <c r="M6" s="132">
        <v>3</v>
      </c>
      <c r="N6" s="131">
        <v>0</v>
      </c>
      <c r="O6" s="131">
        <v>0</v>
      </c>
      <c r="P6" s="131">
        <v>0</v>
      </c>
      <c r="Q6" s="133">
        <v>0</v>
      </c>
      <c r="R6" s="129">
        <v>0</v>
      </c>
      <c r="S6" s="131">
        <v>0</v>
      </c>
      <c r="T6" s="134">
        <v>0</v>
      </c>
      <c r="U6" s="135">
        <v>0</v>
      </c>
      <c r="V6" s="81"/>
    </row>
    <row r="7" spans="1:22" ht="21" customHeight="1">
      <c r="A7" s="45">
        <f t="shared" si="0"/>
        <v>3</v>
      </c>
      <c r="B7" s="49" t="s">
        <v>19</v>
      </c>
      <c r="C7" s="6" t="s">
        <v>182</v>
      </c>
      <c r="D7" s="58" t="s">
        <v>2</v>
      </c>
      <c r="E7" s="1"/>
      <c r="F7" s="29"/>
      <c r="G7" s="23"/>
      <c r="H7" s="17"/>
      <c r="I7" s="62"/>
      <c r="J7" s="129">
        <v>338</v>
      </c>
      <c r="K7" s="131">
        <v>675</v>
      </c>
      <c r="L7" s="136">
        <v>438</v>
      </c>
      <c r="M7" s="137">
        <v>230</v>
      </c>
      <c r="N7" s="136">
        <v>0</v>
      </c>
      <c r="O7" s="136">
        <v>0</v>
      </c>
      <c r="P7" s="136">
        <v>0</v>
      </c>
      <c r="Q7" s="138">
        <v>0</v>
      </c>
      <c r="R7" s="139">
        <v>0</v>
      </c>
      <c r="S7" s="136">
        <v>0</v>
      </c>
      <c r="T7" s="134">
        <v>0</v>
      </c>
      <c r="U7" s="135">
        <v>0</v>
      </c>
      <c r="V7" s="81"/>
    </row>
    <row r="8" spans="1:22" ht="21" customHeight="1">
      <c r="A8" s="45">
        <f t="shared" si="0"/>
        <v>4</v>
      </c>
      <c r="B8" s="49" t="s">
        <v>20</v>
      </c>
      <c r="C8" s="51" t="s">
        <v>183</v>
      </c>
      <c r="D8" s="58" t="s">
        <v>2</v>
      </c>
      <c r="E8" s="1"/>
      <c r="F8" s="29"/>
      <c r="G8" s="23"/>
      <c r="H8" s="17"/>
      <c r="I8" s="62"/>
      <c r="J8" s="129">
        <v>5</v>
      </c>
      <c r="K8" s="136">
        <v>8</v>
      </c>
      <c r="L8" s="136">
        <v>6</v>
      </c>
      <c r="M8" s="137">
        <v>8</v>
      </c>
      <c r="N8" s="136">
        <v>0</v>
      </c>
      <c r="O8" s="136">
        <v>0</v>
      </c>
      <c r="P8" s="136">
        <v>0</v>
      </c>
      <c r="Q8" s="138">
        <v>0</v>
      </c>
      <c r="R8" s="139">
        <v>0</v>
      </c>
      <c r="S8" s="136">
        <v>0</v>
      </c>
      <c r="T8" s="134">
        <v>0</v>
      </c>
      <c r="U8" s="135">
        <v>0</v>
      </c>
      <c r="V8" s="81"/>
    </row>
    <row r="9" spans="1:22" ht="21" customHeight="1">
      <c r="A9" s="45">
        <f t="shared" si="0"/>
        <v>5</v>
      </c>
      <c r="B9" s="49" t="s">
        <v>3</v>
      </c>
      <c r="C9" s="10" t="s">
        <v>4</v>
      </c>
      <c r="D9" s="28" t="s">
        <v>2</v>
      </c>
      <c r="E9" s="2" t="s">
        <v>2</v>
      </c>
      <c r="F9" s="29"/>
      <c r="G9" s="37"/>
      <c r="H9" s="1" t="s">
        <v>348</v>
      </c>
      <c r="I9" s="62"/>
      <c r="J9" s="92">
        <v>297</v>
      </c>
      <c r="K9" s="131">
        <v>203</v>
      </c>
      <c r="L9" s="136">
        <v>95</v>
      </c>
      <c r="M9" s="137">
        <v>401</v>
      </c>
      <c r="N9" s="111">
        <v>11</v>
      </c>
      <c r="O9" s="136">
        <v>12</v>
      </c>
      <c r="P9" s="136">
        <v>6</v>
      </c>
      <c r="Q9" s="138">
        <v>6</v>
      </c>
      <c r="R9" s="92">
        <v>0</v>
      </c>
      <c r="S9" s="136">
        <v>0</v>
      </c>
      <c r="T9" s="134">
        <v>0</v>
      </c>
      <c r="U9" s="135">
        <v>0</v>
      </c>
      <c r="V9" s="81"/>
    </row>
    <row r="10" spans="1:22" ht="21" customHeight="1">
      <c r="A10" s="45">
        <f t="shared" si="0"/>
        <v>6</v>
      </c>
      <c r="B10" s="49" t="s">
        <v>21</v>
      </c>
      <c r="C10" s="5" t="s">
        <v>184</v>
      </c>
      <c r="D10" s="58" t="s">
        <v>2</v>
      </c>
      <c r="E10" s="1"/>
      <c r="F10" s="27"/>
      <c r="G10" s="23"/>
      <c r="H10" s="1" t="s">
        <v>348</v>
      </c>
      <c r="I10" s="62"/>
      <c r="J10" s="129">
        <v>7</v>
      </c>
      <c r="K10" s="136">
        <v>8</v>
      </c>
      <c r="L10" s="136">
        <v>10</v>
      </c>
      <c r="M10" s="137">
        <v>3</v>
      </c>
      <c r="N10" s="136">
        <v>0</v>
      </c>
      <c r="O10" s="136">
        <v>0</v>
      </c>
      <c r="P10" s="136">
        <v>0</v>
      </c>
      <c r="Q10" s="138">
        <v>0</v>
      </c>
      <c r="R10" s="139">
        <v>0</v>
      </c>
      <c r="S10" s="136">
        <v>0</v>
      </c>
      <c r="T10" s="134">
        <v>0</v>
      </c>
      <c r="U10" s="135">
        <v>0</v>
      </c>
      <c r="V10" s="81"/>
    </row>
    <row r="11" spans="1:22" ht="21" customHeight="1">
      <c r="A11" s="45">
        <f t="shared" si="0"/>
        <v>7</v>
      </c>
      <c r="B11" s="76" t="s">
        <v>22</v>
      </c>
      <c r="C11" s="51" t="s">
        <v>185</v>
      </c>
      <c r="D11" s="58"/>
      <c r="E11" s="14"/>
      <c r="F11" s="27" t="s">
        <v>2</v>
      </c>
      <c r="G11" s="23"/>
      <c r="H11" s="1"/>
      <c r="I11" s="62"/>
      <c r="J11" s="129">
        <v>0</v>
      </c>
      <c r="K11" s="136">
        <v>0</v>
      </c>
      <c r="L11" s="136">
        <v>0</v>
      </c>
      <c r="M11" s="137">
        <v>0</v>
      </c>
      <c r="N11" s="136">
        <v>0</v>
      </c>
      <c r="O11" s="136">
        <v>0</v>
      </c>
      <c r="P11" s="136">
        <v>0</v>
      </c>
      <c r="Q11" s="138">
        <v>0</v>
      </c>
      <c r="R11" s="139">
        <v>5</v>
      </c>
      <c r="S11" s="136">
        <v>1</v>
      </c>
      <c r="T11" s="134">
        <v>2</v>
      </c>
      <c r="U11" s="135">
        <v>25</v>
      </c>
      <c r="V11" s="81"/>
    </row>
    <row r="12" spans="1:22" ht="21" customHeight="1">
      <c r="A12" s="45">
        <f t="shared" si="0"/>
        <v>8</v>
      </c>
      <c r="B12" s="49" t="s">
        <v>23</v>
      </c>
      <c r="C12" s="53" t="s">
        <v>186</v>
      </c>
      <c r="D12" s="59" t="s">
        <v>2</v>
      </c>
      <c r="E12" s="2" t="s">
        <v>2</v>
      </c>
      <c r="F12" s="29"/>
      <c r="G12" s="23"/>
      <c r="H12" s="17"/>
      <c r="I12" s="62"/>
      <c r="J12" s="129">
        <v>0</v>
      </c>
      <c r="K12" s="136">
        <v>0</v>
      </c>
      <c r="L12" s="136">
        <v>0</v>
      </c>
      <c r="M12" s="137">
        <v>0</v>
      </c>
      <c r="N12" s="136">
        <v>0</v>
      </c>
      <c r="O12" s="136">
        <v>0</v>
      </c>
      <c r="P12" s="136">
        <v>0</v>
      </c>
      <c r="Q12" s="138">
        <v>0</v>
      </c>
      <c r="R12" s="139">
        <v>0</v>
      </c>
      <c r="S12" s="136">
        <v>0</v>
      </c>
      <c r="T12" s="134">
        <v>0</v>
      </c>
      <c r="U12" s="135">
        <v>0</v>
      </c>
      <c r="V12" s="81"/>
    </row>
    <row r="13" spans="1:22" ht="21" customHeight="1">
      <c r="A13" s="45">
        <f t="shared" si="0"/>
        <v>9</v>
      </c>
      <c r="B13" s="49" t="s">
        <v>24</v>
      </c>
      <c r="C13" s="53" t="s">
        <v>187</v>
      </c>
      <c r="D13" s="59" t="s">
        <v>2</v>
      </c>
      <c r="E13" s="2" t="s">
        <v>2</v>
      </c>
      <c r="F13" s="29"/>
      <c r="G13" s="23"/>
      <c r="H13" s="17"/>
      <c r="I13" s="62"/>
      <c r="J13" s="129">
        <v>0</v>
      </c>
      <c r="K13" s="136">
        <v>0</v>
      </c>
      <c r="L13" s="136">
        <v>0</v>
      </c>
      <c r="M13" s="137">
        <v>0</v>
      </c>
      <c r="N13" s="136">
        <v>0</v>
      </c>
      <c r="O13" s="136">
        <v>0</v>
      </c>
      <c r="P13" s="136">
        <v>0</v>
      </c>
      <c r="Q13" s="138">
        <v>0</v>
      </c>
      <c r="R13" s="139">
        <v>0</v>
      </c>
      <c r="S13" s="136">
        <v>0</v>
      </c>
      <c r="T13" s="134">
        <v>0</v>
      </c>
      <c r="U13" s="135">
        <v>0</v>
      </c>
      <c r="V13" s="81"/>
    </row>
    <row r="14" spans="1:22" ht="21" customHeight="1">
      <c r="A14" s="45">
        <f t="shared" si="0"/>
        <v>10</v>
      </c>
      <c r="B14" s="49" t="s">
        <v>25</v>
      </c>
      <c r="C14" s="53" t="s">
        <v>188</v>
      </c>
      <c r="D14" s="59" t="s">
        <v>2</v>
      </c>
      <c r="E14" s="2" t="s">
        <v>2</v>
      </c>
      <c r="F14" s="29"/>
      <c r="G14" s="23"/>
      <c r="H14" s="17"/>
      <c r="I14" s="62"/>
      <c r="J14" s="129">
        <v>0</v>
      </c>
      <c r="K14" s="136">
        <v>0</v>
      </c>
      <c r="L14" s="136">
        <v>0</v>
      </c>
      <c r="M14" s="137">
        <v>0</v>
      </c>
      <c r="N14" s="136">
        <v>0</v>
      </c>
      <c r="O14" s="136">
        <v>0</v>
      </c>
      <c r="P14" s="136">
        <v>0</v>
      </c>
      <c r="Q14" s="138">
        <v>0</v>
      </c>
      <c r="R14" s="139">
        <v>0</v>
      </c>
      <c r="S14" s="136">
        <v>0</v>
      </c>
      <c r="T14" s="134">
        <v>0</v>
      </c>
      <c r="U14" s="135">
        <v>0</v>
      </c>
      <c r="V14" s="81"/>
    </row>
    <row r="15" spans="1:22" ht="21" customHeight="1">
      <c r="A15" s="45">
        <f t="shared" si="0"/>
        <v>11</v>
      </c>
      <c r="B15" s="49" t="s">
        <v>26</v>
      </c>
      <c r="C15" s="53" t="s">
        <v>189</v>
      </c>
      <c r="D15" s="59" t="s">
        <v>2</v>
      </c>
      <c r="E15" s="2"/>
      <c r="F15" s="29"/>
      <c r="G15" s="23"/>
      <c r="H15" s="17"/>
      <c r="I15" s="62"/>
      <c r="J15" s="129">
        <v>0</v>
      </c>
      <c r="K15" s="136">
        <v>0</v>
      </c>
      <c r="L15" s="136">
        <v>0</v>
      </c>
      <c r="M15" s="137">
        <v>0</v>
      </c>
      <c r="N15" s="136">
        <v>0</v>
      </c>
      <c r="O15" s="136">
        <v>0</v>
      </c>
      <c r="P15" s="136">
        <v>0</v>
      </c>
      <c r="Q15" s="138">
        <v>0</v>
      </c>
      <c r="R15" s="139">
        <v>0</v>
      </c>
      <c r="S15" s="136">
        <v>0</v>
      </c>
      <c r="T15" s="134">
        <v>0</v>
      </c>
      <c r="U15" s="135">
        <v>0</v>
      </c>
      <c r="V15" s="81"/>
    </row>
    <row r="16" spans="1:22" ht="21" customHeight="1">
      <c r="A16" s="45">
        <f t="shared" si="0"/>
        <v>12</v>
      </c>
      <c r="B16" s="49" t="s">
        <v>27</v>
      </c>
      <c r="C16" s="53" t="s">
        <v>190</v>
      </c>
      <c r="D16" s="59" t="s">
        <v>2</v>
      </c>
      <c r="E16" s="2"/>
      <c r="F16" s="31"/>
      <c r="G16" s="23"/>
      <c r="H16" s="17"/>
      <c r="I16" s="62"/>
      <c r="J16" s="129">
        <v>0</v>
      </c>
      <c r="K16" s="136">
        <v>0</v>
      </c>
      <c r="L16" s="136">
        <v>0</v>
      </c>
      <c r="M16" s="137">
        <v>0</v>
      </c>
      <c r="N16" s="136">
        <v>0</v>
      </c>
      <c r="O16" s="136">
        <v>0</v>
      </c>
      <c r="P16" s="136">
        <v>0</v>
      </c>
      <c r="Q16" s="138">
        <v>0</v>
      </c>
      <c r="R16" s="139">
        <v>0</v>
      </c>
      <c r="S16" s="136">
        <v>0</v>
      </c>
      <c r="T16" s="134">
        <v>0</v>
      </c>
      <c r="U16" s="135">
        <v>0</v>
      </c>
      <c r="V16" s="81"/>
    </row>
    <row r="17" spans="1:22" ht="21" customHeight="1">
      <c r="A17" s="45">
        <f t="shared" si="0"/>
        <v>13</v>
      </c>
      <c r="B17" s="49" t="s">
        <v>28</v>
      </c>
      <c r="C17" s="53" t="s">
        <v>191</v>
      </c>
      <c r="D17" s="59" t="s">
        <v>2</v>
      </c>
      <c r="E17" s="2" t="s">
        <v>2</v>
      </c>
      <c r="F17" s="31"/>
      <c r="G17" s="23"/>
      <c r="H17" s="17"/>
      <c r="I17" s="62"/>
      <c r="J17" s="129">
        <v>0</v>
      </c>
      <c r="K17" s="136">
        <v>0</v>
      </c>
      <c r="L17" s="136">
        <v>0</v>
      </c>
      <c r="M17" s="137">
        <v>0</v>
      </c>
      <c r="N17" s="136">
        <v>0</v>
      </c>
      <c r="O17" s="136">
        <v>0</v>
      </c>
      <c r="P17" s="136">
        <v>0</v>
      </c>
      <c r="Q17" s="138">
        <v>0</v>
      </c>
      <c r="R17" s="139">
        <v>0</v>
      </c>
      <c r="S17" s="136">
        <v>0</v>
      </c>
      <c r="T17" s="134">
        <v>0</v>
      </c>
      <c r="U17" s="135">
        <v>0</v>
      </c>
      <c r="V17" s="81"/>
    </row>
    <row r="18" spans="1:22" ht="21" customHeight="1">
      <c r="A18" s="45">
        <f t="shared" si="0"/>
        <v>14</v>
      </c>
      <c r="B18" s="49" t="s">
        <v>29</v>
      </c>
      <c r="C18" s="54" t="s">
        <v>192</v>
      </c>
      <c r="D18" s="59" t="s">
        <v>2</v>
      </c>
      <c r="E18" s="2" t="s">
        <v>2</v>
      </c>
      <c r="F18" s="31"/>
      <c r="G18" s="23"/>
      <c r="H18" s="17"/>
      <c r="I18" s="14" t="s">
        <v>348</v>
      </c>
      <c r="J18" s="129">
        <v>687</v>
      </c>
      <c r="K18" s="136">
        <v>563</v>
      </c>
      <c r="L18" s="136">
        <v>942</v>
      </c>
      <c r="M18" s="137">
        <v>553</v>
      </c>
      <c r="N18" s="136">
        <v>1</v>
      </c>
      <c r="O18" s="136">
        <v>0</v>
      </c>
      <c r="P18" s="136">
        <v>5</v>
      </c>
      <c r="Q18" s="138">
        <v>9</v>
      </c>
      <c r="R18" s="139">
        <v>0</v>
      </c>
      <c r="S18" s="136">
        <v>0</v>
      </c>
      <c r="T18" s="134">
        <v>0</v>
      </c>
      <c r="U18" s="135">
        <v>0</v>
      </c>
      <c r="V18" s="81"/>
    </row>
    <row r="19" spans="1:22" ht="21" customHeight="1">
      <c r="A19" s="45">
        <f t="shared" si="0"/>
        <v>15</v>
      </c>
      <c r="B19" s="49" t="s">
        <v>30</v>
      </c>
      <c r="C19" s="54" t="s">
        <v>193</v>
      </c>
      <c r="D19" s="59" t="s">
        <v>2</v>
      </c>
      <c r="E19" s="2"/>
      <c r="F19" s="31"/>
      <c r="G19" s="23"/>
      <c r="H19" s="17"/>
      <c r="I19" s="14" t="s">
        <v>348</v>
      </c>
      <c r="J19" s="129">
        <v>120</v>
      </c>
      <c r="K19" s="136">
        <v>120</v>
      </c>
      <c r="L19" s="136">
        <v>142</v>
      </c>
      <c r="M19" s="137">
        <v>206</v>
      </c>
      <c r="N19" s="136">
        <v>0</v>
      </c>
      <c r="O19" s="136">
        <v>0</v>
      </c>
      <c r="P19" s="136">
        <v>0</v>
      </c>
      <c r="Q19" s="138">
        <v>0</v>
      </c>
      <c r="R19" s="139">
        <v>0</v>
      </c>
      <c r="S19" s="136">
        <v>0</v>
      </c>
      <c r="T19" s="134">
        <v>0</v>
      </c>
      <c r="U19" s="135">
        <v>0</v>
      </c>
      <c r="V19" s="81"/>
    </row>
    <row r="20" spans="1:22" ht="21" customHeight="1">
      <c r="A20" s="45">
        <f t="shared" si="0"/>
        <v>16</v>
      </c>
      <c r="B20" s="49" t="s">
        <v>31</v>
      </c>
      <c r="C20" s="51" t="s">
        <v>194</v>
      </c>
      <c r="D20" s="58"/>
      <c r="E20" s="1" t="s">
        <v>2</v>
      </c>
      <c r="F20" s="31"/>
      <c r="G20" s="23"/>
      <c r="H20" s="17"/>
      <c r="I20" s="14" t="s">
        <v>348</v>
      </c>
      <c r="J20" s="129">
        <v>0</v>
      </c>
      <c r="K20" s="136">
        <v>0</v>
      </c>
      <c r="L20" s="136">
        <v>0</v>
      </c>
      <c r="M20" s="137">
        <v>0</v>
      </c>
      <c r="N20" s="136">
        <v>19</v>
      </c>
      <c r="O20" s="136">
        <v>20</v>
      </c>
      <c r="P20" s="136">
        <v>19</v>
      </c>
      <c r="Q20" s="138">
        <v>42</v>
      </c>
      <c r="R20" s="139">
        <v>0</v>
      </c>
      <c r="S20" s="136">
        <v>0</v>
      </c>
      <c r="T20" s="134">
        <v>0</v>
      </c>
      <c r="U20" s="135">
        <v>0</v>
      </c>
      <c r="V20" s="81"/>
    </row>
    <row r="21" spans="1:22" ht="21" customHeight="1">
      <c r="A21" s="45">
        <f t="shared" si="0"/>
        <v>17</v>
      </c>
      <c r="B21" s="49" t="s">
        <v>32</v>
      </c>
      <c r="C21" s="51" t="s">
        <v>195</v>
      </c>
      <c r="D21" s="58" t="s">
        <v>2</v>
      </c>
      <c r="E21" s="1"/>
      <c r="F21" s="31"/>
      <c r="G21" s="23"/>
      <c r="H21" s="17"/>
      <c r="I21" s="14" t="s">
        <v>348</v>
      </c>
      <c r="J21" s="129">
        <v>0</v>
      </c>
      <c r="K21" s="136">
        <v>0</v>
      </c>
      <c r="L21" s="136">
        <v>0</v>
      </c>
      <c r="M21" s="137">
        <v>0</v>
      </c>
      <c r="N21" s="136">
        <v>0</v>
      </c>
      <c r="O21" s="136">
        <v>0</v>
      </c>
      <c r="P21" s="136">
        <v>0</v>
      </c>
      <c r="Q21" s="138">
        <v>0</v>
      </c>
      <c r="R21" s="139">
        <v>0</v>
      </c>
      <c r="S21" s="136">
        <v>0</v>
      </c>
      <c r="T21" s="134">
        <v>0</v>
      </c>
      <c r="U21" s="135">
        <v>0</v>
      </c>
      <c r="V21" s="81"/>
    </row>
    <row r="22" spans="1:22" ht="21" customHeight="1">
      <c r="A22" s="45">
        <f t="shared" si="0"/>
        <v>18</v>
      </c>
      <c r="B22" s="49" t="s">
        <v>33</v>
      </c>
      <c r="C22" s="51" t="s">
        <v>196</v>
      </c>
      <c r="D22" s="58" t="s">
        <v>2</v>
      </c>
      <c r="E22" s="1"/>
      <c r="F22" s="31"/>
      <c r="G22" s="23"/>
      <c r="H22" s="17"/>
      <c r="I22" s="14" t="s">
        <v>348</v>
      </c>
      <c r="J22" s="129">
        <v>157</v>
      </c>
      <c r="K22" s="136">
        <v>174</v>
      </c>
      <c r="L22" s="136">
        <v>232</v>
      </c>
      <c r="M22" s="137">
        <v>342</v>
      </c>
      <c r="N22" s="136">
        <v>0</v>
      </c>
      <c r="O22" s="136">
        <v>0</v>
      </c>
      <c r="P22" s="136">
        <v>0</v>
      </c>
      <c r="Q22" s="138">
        <v>0</v>
      </c>
      <c r="R22" s="139">
        <v>0</v>
      </c>
      <c r="S22" s="136">
        <v>0</v>
      </c>
      <c r="T22" s="134">
        <v>0</v>
      </c>
      <c r="U22" s="135">
        <v>0</v>
      </c>
      <c r="V22" s="81"/>
    </row>
    <row r="23" spans="1:22" ht="21" customHeight="1">
      <c r="A23" s="45">
        <f t="shared" si="0"/>
        <v>19</v>
      </c>
      <c r="B23" s="49" t="s">
        <v>34</v>
      </c>
      <c r="C23" s="51" t="s">
        <v>197</v>
      </c>
      <c r="D23" s="58" t="s">
        <v>2</v>
      </c>
      <c r="E23" s="1" t="s">
        <v>2</v>
      </c>
      <c r="F23" s="31"/>
      <c r="G23" s="23"/>
      <c r="H23" s="17"/>
      <c r="I23" s="62"/>
      <c r="J23" s="129">
        <v>364</v>
      </c>
      <c r="K23" s="136">
        <v>245</v>
      </c>
      <c r="L23" s="136">
        <v>273</v>
      </c>
      <c r="M23" s="137">
        <v>219</v>
      </c>
      <c r="N23" s="136">
        <v>0</v>
      </c>
      <c r="O23" s="136">
        <v>0</v>
      </c>
      <c r="P23" s="136">
        <v>0</v>
      </c>
      <c r="Q23" s="138">
        <v>1</v>
      </c>
      <c r="R23" s="139">
        <v>0</v>
      </c>
      <c r="S23" s="136">
        <v>0</v>
      </c>
      <c r="T23" s="134">
        <v>0</v>
      </c>
      <c r="U23" s="135">
        <v>0</v>
      </c>
      <c r="V23" s="81"/>
    </row>
    <row r="24" spans="1:22" ht="21" customHeight="1">
      <c r="A24" s="45">
        <f t="shared" si="0"/>
        <v>20</v>
      </c>
      <c r="B24" s="49" t="s">
        <v>35</v>
      </c>
      <c r="C24" s="51" t="s">
        <v>198</v>
      </c>
      <c r="D24" s="58" t="s">
        <v>2</v>
      </c>
      <c r="E24" s="1"/>
      <c r="F24" s="31"/>
      <c r="G24" s="23"/>
      <c r="H24" s="17"/>
      <c r="I24" s="62"/>
      <c r="J24" s="129">
        <v>263</v>
      </c>
      <c r="K24" s="136">
        <v>87</v>
      </c>
      <c r="L24" s="136">
        <v>80</v>
      </c>
      <c r="M24" s="137">
        <v>65</v>
      </c>
      <c r="N24" s="136">
        <v>0</v>
      </c>
      <c r="O24" s="136">
        <v>0</v>
      </c>
      <c r="P24" s="136">
        <v>0</v>
      </c>
      <c r="Q24" s="138">
        <v>0</v>
      </c>
      <c r="R24" s="139">
        <v>0</v>
      </c>
      <c r="S24" s="136">
        <v>0</v>
      </c>
      <c r="T24" s="134">
        <v>0</v>
      </c>
      <c r="U24" s="135">
        <v>0</v>
      </c>
      <c r="V24" s="81"/>
    </row>
    <row r="25" spans="1:22" ht="21" customHeight="1">
      <c r="A25" s="45">
        <f t="shared" si="0"/>
        <v>21</v>
      </c>
      <c r="B25" s="49" t="s">
        <v>36</v>
      </c>
      <c r="C25" s="51" t="s">
        <v>199</v>
      </c>
      <c r="D25" s="58" t="s">
        <v>2</v>
      </c>
      <c r="E25" s="1"/>
      <c r="F25" s="31"/>
      <c r="G25" s="23"/>
      <c r="H25" s="17"/>
      <c r="I25" s="62"/>
      <c r="J25" s="129">
        <v>288</v>
      </c>
      <c r="K25" s="136">
        <v>308</v>
      </c>
      <c r="L25" s="136">
        <v>302</v>
      </c>
      <c r="M25" s="137">
        <v>306</v>
      </c>
      <c r="N25" s="136">
        <v>0</v>
      </c>
      <c r="O25" s="136">
        <v>0</v>
      </c>
      <c r="P25" s="136">
        <v>0</v>
      </c>
      <c r="Q25" s="138">
        <v>0</v>
      </c>
      <c r="R25" s="139">
        <v>0</v>
      </c>
      <c r="S25" s="136">
        <v>0</v>
      </c>
      <c r="T25" s="134">
        <v>0</v>
      </c>
      <c r="U25" s="135">
        <v>0</v>
      </c>
      <c r="V25" s="81"/>
    </row>
    <row r="26" spans="1:22" ht="21" customHeight="1">
      <c r="A26" s="45">
        <f t="shared" si="0"/>
        <v>22</v>
      </c>
      <c r="B26" s="49" t="s">
        <v>37</v>
      </c>
      <c r="C26" s="53" t="s">
        <v>200</v>
      </c>
      <c r="D26" s="59" t="s">
        <v>2</v>
      </c>
      <c r="E26" s="2"/>
      <c r="F26" s="31"/>
      <c r="G26" s="23"/>
      <c r="H26" s="17"/>
      <c r="I26" s="62"/>
      <c r="J26" s="129">
        <v>11</v>
      </c>
      <c r="K26" s="136">
        <v>7</v>
      </c>
      <c r="L26" s="136">
        <v>5</v>
      </c>
      <c r="M26" s="137">
        <v>4</v>
      </c>
      <c r="N26" s="136">
        <v>0</v>
      </c>
      <c r="O26" s="136">
        <v>0</v>
      </c>
      <c r="P26" s="136">
        <v>0</v>
      </c>
      <c r="Q26" s="138">
        <v>0</v>
      </c>
      <c r="R26" s="139">
        <v>0</v>
      </c>
      <c r="S26" s="136">
        <v>0</v>
      </c>
      <c r="T26" s="134">
        <v>0</v>
      </c>
      <c r="U26" s="135">
        <v>0</v>
      </c>
      <c r="V26" s="81"/>
    </row>
    <row r="27" spans="1:22" ht="21" customHeight="1">
      <c r="A27" s="45">
        <f t="shared" si="0"/>
        <v>23</v>
      </c>
      <c r="B27" s="49" t="s">
        <v>38</v>
      </c>
      <c r="C27" s="51" t="s">
        <v>201</v>
      </c>
      <c r="D27" s="58" t="s">
        <v>2</v>
      </c>
      <c r="E27" s="1" t="s">
        <v>2</v>
      </c>
      <c r="F27" s="31"/>
      <c r="G27" s="23"/>
      <c r="H27" s="17"/>
      <c r="I27" s="62"/>
      <c r="J27" s="129">
        <v>22</v>
      </c>
      <c r="K27" s="136">
        <v>54</v>
      </c>
      <c r="L27" s="136">
        <v>25</v>
      </c>
      <c r="M27" s="137">
        <v>28</v>
      </c>
      <c r="N27" s="136">
        <v>0</v>
      </c>
      <c r="O27" s="136">
        <v>5</v>
      </c>
      <c r="P27" s="136">
        <v>0</v>
      </c>
      <c r="Q27" s="138">
        <v>0</v>
      </c>
      <c r="R27" s="139">
        <v>0</v>
      </c>
      <c r="S27" s="136">
        <v>0</v>
      </c>
      <c r="T27" s="134">
        <v>0</v>
      </c>
      <c r="U27" s="135">
        <v>0</v>
      </c>
      <c r="V27" s="81"/>
    </row>
    <row r="28" spans="1:22" ht="21" customHeight="1">
      <c r="A28" s="45">
        <f t="shared" si="0"/>
        <v>24</v>
      </c>
      <c r="B28" s="49" t="s">
        <v>39</v>
      </c>
      <c r="C28" s="51" t="s">
        <v>202</v>
      </c>
      <c r="D28" s="58" t="s">
        <v>2</v>
      </c>
      <c r="E28" s="1" t="s">
        <v>2</v>
      </c>
      <c r="F28" s="31"/>
      <c r="G28" s="23"/>
      <c r="H28" s="17"/>
      <c r="I28" s="62"/>
      <c r="J28" s="129">
        <v>167</v>
      </c>
      <c r="K28" s="136">
        <v>94</v>
      </c>
      <c r="L28" s="136">
        <v>67</v>
      </c>
      <c r="M28" s="137">
        <v>71</v>
      </c>
      <c r="N28" s="136">
        <v>165</v>
      </c>
      <c r="O28" s="136">
        <v>129</v>
      </c>
      <c r="P28" s="136">
        <v>113</v>
      </c>
      <c r="Q28" s="138">
        <v>43</v>
      </c>
      <c r="R28" s="139">
        <v>0</v>
      </c>
      <c r="S28" s="136">
        <v>0</v>
      </c>
      <c r="T28" s="134">
        <v>0</v>
      </c>
      <c r="U28" s="135">
        <v>0</v>
      </c>
      <c r="V28" s="81"/>
    </row>
    <row r="29" spans="1:22" ht="21" customHeight="1">
      <c r="A29" s="45">
        <f t="shared" si="0"/>
        <v>25</v>
      </c>
      <c r="B29" s="49" t="s">
        <v>40</v>
      </c>
      <c r="C29" s="51" t="s">
        <v>203</v>
      </c>
      <c r="D29" s="58" t="s">
        <v>2</v>
      </c>
      <c r="E29" s="1"/>
      <c r="F29" s="31"/>
      <c r="G29" s="23"/>
      <c r="H29" s="17"/>
      <c r="I29" s="62"/>
      <c r="J29" s="129">
        <v>92</v>
      </c>
      <c r="K29" s="136">
        <v>113</v>
      </c>
      <c r="L29" s="136">
        <v>101</v>
      </c>
      <c r="M29" s="137">
        <v>117</v>
      </c>
      <c r="N29" s="136">
        <v>0</v>
      </c>
      <c r="O29" s="136">
        <v>0</v>
      </c>
      <c r="P29" s="136">
        <v>0</v>
      </c>
      <c r="Q29" s="138">
        <v>0</v>
      </c>
      <c r="R29" s="139">
        <v>0</v>
      </c>
      <c r="S29" s="136">
        <v>0</v>
      </c>
      <c r="T29" s="134">
        <v>0</v>
      </c>
      <c r="U29" s="135">
        <v>0</v>
      </c>
      <c r="V29" s="81"/>
    </row>
    <row r="30" spans="1:22" ht="21" customHeight="1">
      <c r="A30" s="45">
        <f t="shared" si="0"/>
        <v>26</v>
      </c>
      <c r="B30" s="49" t="s">
        <v>41</v>
      </c>
      <c r="C30" s="55" t="s">
        <v>204</v>
      </c>
      <c r="D30" s="58" t="s">
        <v>2</v>
      </c>
      <c r="E30" s="13"/>
      <c r="F30" s="31"/>
      <c r="G30" s="23"/>
      <c r="H30" s="17"/>
      <c r="I30" s="62"/>
      <c r="J30" s="129">
        <v>0</v>
      </c>
      <c r="K30" s="136">
        <v>0</v>
      </c>
      <c r="L30" s="136">
        <v>0</v>
      </c>
      <c r="M30" s="137">
        <v>7</v>
      </c>
      <c r="N30" s="136">
        <v>0</v>
      </c>
      <c r="O30" s="136">
        <v>0</v>
      </c>
      <c r="P30" s="136">
        <v>0</v>
      </c>
      <c r="Q30" s="138">
        <v>0</v>
      </c>
      <c r="R30" s="139">
        <v>0</v>
      </c>
      <c r="S30" s="136">
        <v>0</v>
      </c>
      <c r="T30" s="134">
        <v>0</v>
      </c>
      <c r="U30" s="135">
        <v>0</v>
      </c>
      <c r="V30" s="81"/>
    </row>
    <row r="31" spans="1:22" ht="21" customHeight="1">
      <c r="A31" s="45">
        <f t="shared" si="0"/>
        <v>27</v>
      </c>
      <c r="B31" s="49" t="s">
        <v>42</v>
      </c>
      <c r="C31" s="55" t="s">
        <v>205</v>
      </c>
      <c r="D31" s="58" t="s">
        <v>2</v>
      </c>
      <c r="E31" s="1" t="s">
        <v>2</v>
      </c>
      <c r="F31" s="31"/>
      <c r="G31" s="23"/>
      <c r="H31" s="17"/>
      <c r="I31" s="62"/>
      <c r="J31" s="129">
        <v>0</v>
      </c>
      <c r="K31" s="136">
        <v>0</v>
      </c>
      <c r="L31" s="136">
        <v>2</v>
      </c>
      <c r="M31" s="137">
        <v>5</v>
      </c>
      <c r="N31" s="136">
        <v>1</v>
      </c>
      <c r="O31" s="136">
        <v>2</v>
      </c>
      <c r="P31" s="136">
        <v>1</v>
      </c>
      <c r="Q31" s="138">
        <v>1</v>
      </c>
      <c r="R31" s="139">
        <v>0</v>
      </c>
      <c r="S31" s="136">
        <v>0</v>
      </c>
      <c r="T31" s="134">
        <v>0</v>
      </c>
      <c r="U31" s="135">
        <v>0</v>
      </c>
      <c r="V31" s="81"/>
    </row>
    <row r="32" spans="1:22" ht="21" customHeight="1">
      <c r="A32" s="45">
        <f t="shared" si="0"/>
        <v>28</v>
      </c>
      <c r="B32" s="49" t="s">
        <v>43</v>
      </c>
      <c r="C32" s="55" t="s">
        <v>206</v>
      </c>
      <c r="D32" s="58" t="s">
        <v>2</v>
      </c>
      <c r="E32" s="13"/>
      <c r="F32" s="31"/>
      <c r="G32" s="23"/>
      <c r="H32" s="17"/>
      <c r="I32" s="62"/>
      <c r="J32" s="129">
        <v>0</v>
      </c>
      <c r="K32" s="136">
        <v>0</v>
      </c>
      <c r="L32" s="136">
        <v>0</v>
      </c>
      <c r="M32" s="137">
        <v>0</v>
      </c>
      <c r="N32" s="136">
        <v>0</v>
      </c>
      <c r="O32" s="136">
        <v>0</v>
      </c>
      <c r="P32" s="136">
        <v>0</v>
      </c>
      <c r="Q32" s="138">
        <v>0</v>
      </c>
      <c r="R32" s="139">
        <v>0</v>
      </c>
      <c r="S32" s="136">
        <v>0</v>
      </c>
      <c r="T32" s="134">
        <v>0</v>
      </c>
      <c r="U32" s="135">
        <v>0</v>
      </c>
      <c r="V32" s="81"/>
    </row>
    <row r="33" spans="1:22" ht="21" customHeight="1">
      <c r="A33" s="45">
        <f t="shared" si="0"/>
        <v>29</v>
      </c>
      <c r="B33" s="49" t="s">
        <v>44</v>
      </c>
      <c r="C33" s="51" t="s">
        <v>207</v>
      </c>
      <c r="D33" s="58" t="s">
        <v>2</v>
      </c>
      <c r="E33" s="1" t="s">
        <v>2</v>
      </c>
      <c r="F33" s="31"/>
      <c r="G33" s="23"/>
      <c r="H33" s="17"/>
      <c r="I33" s="62"/>
      <c r="J33" s="129">
        <v>5</v>
      </c>
      <c r="K33" s="136">
        <v>10</v>
      </c>
      <c r="L33" s="136">
        <v>3</v>
      </c>
      <c r="M33" s="137">
        <v>5</v>
      </c>
      <c r="N33" s="136">
        <v>0</v>
      </c>
      <c r="O33" s="136">
        <v>0</v>
      </c>
      <c r="P33" s="136">
        <v>0</v>
      </c>
      <c r="Q33" s="138">
        <v>0</v>
      </c>
      <c r="R33" s="139">
        <v>0</v>
      </c>
      <c r="S33" s="136">
        <v>0</v>
      </c>
      <c r="T33" s="134">
        <v>0</v>
      </c>
      <c r="U33" s="135">
        <v>0</v>
      </c>
      <c r="V33" s="81"/>
    </row>
    <row r="34" spans="1:22" ht="21" customHeight="1">
      <c r="A34" s="45">
        <f t="shared" si="0"/>
        <v>30</v>
      </c>
      <c r="B34" s="49" t="s">
        <v>45</v>
      </c>
      <c r="C34" s="51" t="s">
        <v>208</v>
      </c>
      <c r="D34" s="58" t="s">
        <v>2</v>
      </c>
      <c r="E34" s="1" t="s">
        <v>2</v>
      </c>
      <c r="F34" s="31"/>
      <c r="G34" s="23"/>
      <c r="H34" s="17"/>
      <c r="I34" s="62"/>
      <c r="J34" s="129">
        <v>0</v>
      </c>
      <c r="K34" s="136">
        <v>2</v>
      </c>
      <c r="L34" s="136">
        <v>2</v>
      </c>
      <c r="M34" s="137">
        <v>1</v>
      </c>
      <c r="N34" s="136">
        <v>0</v>
      </c>
      <c r="O34" s="136">
        <v>0</v>
      </c>
      <c r="P34" s="136">
        <v>0</v>
      </c>
      <c r="Q34" s="138">
        <v>0</v>
      </c>
      <c r="R34" s="139">
        <v>0</v>
      </c>
      <c r="S34" s="136">
        <v>0</v>
      </c>
      <c r="T34" s="134">
        <v>0</v>
      </c>
      <c r="U34" s="135">
        <v>0</v>
      </c>
      <c r="V34" s="81"/>
    </row>
    <row r="35" spans="1:22" ht="21" customHeight="1">
      <c r="A35" s="45">
        <f t="shared" si="0"/>
        <v>31</v>
      </c>
      <c r="B35" s="49" t="s">
        <v>46</v>
      </c>
      <c r="C35" s="55" t="s">
        <v>209</v>
      </c>
      <c r="D35" s="58" t="s">
        <v>2</v>
      </c>
      <c r="E35" s="13"/>
      <c r="F35" s="31"/>
      <c r="G35" s="23"/>
      <c r="H35" s="17"/>
      <c r="I35" s="62"/>
      <c r="J35" s="129">
        <v>0</v>
      </c>
      <c r="K35" s="136">
        <v>0</v>
      </c>
      <c r="L35" s="136">
        <v>0</v>
      </c>
      <c r="M35" s="137">
        <v>0</v>
      </c>
      <c r="N35" s="136">
        <v>0</v>
      </c>
      <c r="O35" s="136">
        <v>0</v>
      </c>
      <c r="P35" s="136">
        <v>0</v>
      </c>
      <c r="Q35" s="138">
        <v>0</v>
      </c>
      <c r="R35" s="139">
        <v>0</v>
      </c>
      <c r="S35" s="136">
        <v>0</v>
      </c>
      <c r="T35" s="134">
        <v>0</v>
      </c>
      <c r="U35" s="135">
        <v>0</v>
      </c>
      <c r="V35" s="81"/>
    </row>
    <row r="36" spans="1:22" ht="21" customHeight="1">
      <c r="A36" s="45">
        <f t="shared" si="0"/>
        <v>32</v>
      </c>
      <c r="B36" s="49" t="s">
        <v>47</v>
      </c>
      <c r="C36" s="51" t="s">
        <v>210</v>
      </c>
      <c r="D36" s="58" t="s">
        <v>2</v>
      </c>
      <c r="E36" s="1"/>
      <c r="F36" s="31"/>
      <c r="G36" s="23"/>
      <c r="H36" s="17"/>
      <c r="I36" s="62"/>
      <c r="J36" s="129">
        <v>96</v>
      </c>
      <c r="K36" s="136">
        <v>57</v>
      </c>
      <c r="L36" s="136">
        <v>114</v>
      </c>
      <c r="M36" s="137">
        <v>130</v>
      </c>
      <c r="N36" s="136">
        <v>0</v>
      </c>
      <c r="O36" s="136">
        <v>0</v>
      </c>
      <c r="P36" s="136">
        <v>0</v>
      </c>
      <c r="Q36" s="138">
        <v>0</v>
      </c>
      <c r="R36" s="139">
        <v>0</v>
      </c>
      <c r="S36" s="136">
        <v>0</v>
      </c>
      <c r="T36" s="134">
        <v>0</v>
      </c>
      <c r="U36" s="135">
        <v>0</v>
      </c>
      <c r="V36" s="81"/>
    </row>
    <row r="37" spans="1:22" ht="21" customHeight="1">
      <c r="A37" s="45">
        <f t="shared" si="0"/>
        <v>33</v>
      </c>
      <c r="B37" s="49" t="s">
        <v>48</v>
      </c>
      <c r="C37" s="51" t="s">
        <v>211</v>
      </c>
      <c r="D37" s="58" t="s">
        <v>2</v>
      </c>
      <c r="E37" s="1"/>
      <c r="F37" s="31"/>
      <c r="G37" s="23"/>
      <c r="H37" s="17"/>
      <c r="I37" s="62"/>
      <c r="J37" s="129">
        <v>1</v>
      </c>
      <c r="K37" s="136">
        <v>1</v>
      </c>
      <c r="L37" s="136">
        <v>18</v>
      </c>
      <c r="M37" s="137">
        <v>2</v>
      </c>
      <c r="N37" s="136">
        <v>0</v>
      </c>
      <c r="O37" s="136">
        <v>0</v>
      </c>
      <c r="P37" s="136">
        <v>0</v>
      </c>
      <c r="Q37" s="138">
        <v>1</v>
      </c>
      <c r="R37" s="139">
        <v>0</v>
      </c>
      <c r="S37" s="136">
        <v>0</v>
      </c>
      <c r="T37" s="134">
        <v>0</v>
      </c>
      <c r="U37" s="135">
        <v>0</v>
      </c>
      <c r="V37" s="81"/>
    </row>
    <row r="38" spans="1:22" ht="21" customHeight="1">
      <c r="A38" s="45">
        <f t="shared" si="0"/>
        <v>34</v>
      </c>
      <c r="B38" s="49" t="s">
        <v>49</v>
      </c>
      <c r="C38" s="7" t="s">
        <v>212</v>
      </c>
      <c r="D38" s="59" t="s">
        <v>2</v>
      </c>
      <c r="E38" s="2" t="s">
        <v>2</v>
      </c>
      <c r="F38" s="31"/>
      <c r="G38" s="23"/>
      <c r="H38" s="17"/>
      <c r="I38" s="14" t="s">
        <v>349</v>
      </c>
      <c r="J38" s="129">
        <v>397</v>
      </c>
      <c r="K38" s="136">
        <v>312</v>
      </c>
      <c r="L38" s="136">
        <v>497</v>
      </c>
      <c r="M38" s="137">
        <v>371</v>
      </c>
      <c r="N38" s="136">
        <v>1</v>
      </c>
      <c r="O38" s="136">
        <v>0</v>
      </c>
      <c r="P38" s="136">
        <v>2</v>
      </c>
      <c r="Q38" s="138">
        <v>4</v>
      </c>
      <c r="R38" s="139">
        <v>0</v>
      </c>
      <c r="S38" s="136">
        <v>0</v>
      </c>
      <c r="T38" s="134">
        <v>0</v>
      </c>
      <c r="U38" s="135">
        <v>0</v>
      </c>
      <c r="V38" s="81"/>
    </row>
    <row r="39" spans="1:22" ht="21" customHeight="1">
      <c r="A39" s="45">
        <f aca="true" t="shared" si="1" ref="A39:A70">A38+1</f>
        <v>35</v>
      </c>
      <c r="B39" s="49" t="s">
        <v>50</v>
      </c>
      <c r="C39" s="56" t="s">
        <v>213</v>
      </c>
      <c r="D39" s="60" t="s">
        <v>2</v>
      </c>
      <c r="E39" s="3"/>
      <c r="F39" s="31"/>
      <c r="G39" s="23"/>
      <c r="H39" s="1" t="s">
        <v>348</v>
      </c>
      <c r="I39" s="62"/>
      <c r="J39" s="129">
        <v>262</v>
      </c>
      <c r="K39" s="136">
        <v>282</v>
      </c>
      <c r="L39" s="136">
        <v>299</v>
      </c>
      <c r="M39" s="137">
        <v>936</v>
      </c>
      <c r="N39" s="136">
        <v>0</v>
      </c>
      <c r="O39" s="136">
        <v>0</v>
      </c>
      <c r="P39" s="136">
        <v>0</v>
      </c>
      <c r="Q39" s="138">
        <v>0</v>
      </c>
      <c r="R39" s="139">
        <v>0</v>
      </c>
      <c r="S39" s="136">
        <v>0</v>
      </c>
      <c r="T39" s="134">
        <v>0</v>
      </c>
      <c r="U39" s="135">
        <v>0</v>
      </c>
      <c r="V39" s="81"/>
    </row>
    <row r="40" spans="1:22" ht="21" customHeight="1">
      <c r="A40" s="45">
        <f t="shared" si="1"/>
        <v>36</v>
      </c>
      <c r="B40" s="49" t="s">
        <v>51</v>
      </c>
      <c r="C40" s="57" t="s">
        <v>214</v>
      </c>
      <c r="D40" s="60" t="s">
        <v>2</v>
      </c>
      <c r="E40" s="3"/>
      <c r="F40" s="31"/>
      <c r="G40" s="23"/>
      <c r="H40" s="1" t="s">
        <v>348</v>
      </c>
      <c r="I40" s="62"/>
      <c r="J40" s="129">
        <v>0</v>
      </c>
      <c r="K40" s="136">
        <v>0</v>
      </c>
      <c r="L40" s="136">
        <v>0</v>
      </c>
      <c r="M40" s="137">
        <v>0</v>
      </c>
      <c r="N40" s="136">
        <v>0</v>
      </c>
      <c r="O40" s="136">
        <v>0</v>
      </c>
      <c r="P40" s="136">
        <v>0</v>
      </c>
      <c r="Q40" s="138">
        <v>0</v>
      </c>
      <c r="R40" s="139">
        <v>0</v>
      </c>
      <c r="S40" s="136">
        <v>0</v>
      </c>
      <c r="T40" s="134">
        <v>0</v>
      </c>
      <c r="U40" s="135">
        <v>0</v>
      </c>
      <c r="V40" s="81"/>
    </row>
    <row r="41" spans="1:22" ht="21" customHeight="1">
      <c r="A41" s="45">
        <f t="shared" si="1"/>
        <v>37</v>
      </c>
      <c r="B41" s="49" t="s">
        <v>52</v>
      </c>
      <c r="C41" s="57" t="s">
        <v>215</v>
      </c>
      <c r="D41" s="60" t="s">
        <v>2</v>
      </c>
      <c r="E41" s="3"/>
      <c r="F41" s="31"/>
      <c r="G41" s="23"/>
      <c r="H41" s="1" t="s">
        <v>348</v>
      </c>
      <c r="I41" s="62"/>
      <c r="J41" s="129">
        <v>0</v>
      </c>
      <c r="K41" s="136">
        <v>0</v>
      </c>
      <c r="L41" s="136">
        <v>0</v>
      </c>
      <c r="M41" s="137">
        <v>0</v>
      </c>
      <c r="N41" s="136">
        <v>0</v>
      </c>
      <c r="O41" s="136">
        <v>0</v>
      </c>
      <c r="P41" s="136">
        <v>0</v>
      </c>
      <c r="Q41" s="138">
        <v>0</v>
      </c>
      <c r="R41" s="139">
        <v>0</v>
      </c>
      <c r="S41" s="136">
        <v>0</v>
      </c>
      <c r="T41" s="134">
        <v>0</v>
      </c>
      <c r="U41" s="135">
        <v>0</v>
      </c>
      <c r="V41" s="81"/>
    </row>
    <row r="42" spans="1:22" ht="21" customHeight="1">
      <c r="A42" s="45">
        <f t="shared" si="1"/>
        <v>38</v>
      </c>
      <c r="B42" s="49" t="s">
        <v>53</v>
      </c>
      <c r="C42" s="6" t="s">
        <v>216</v>
      </c>
      <c r="D42" s="60" t="s">
        <v>2</v>
      </c>
      <c r="E42" s="3"/>
      <c r="F42" s="31"/>
      <c r="G42" s="23"/>
      <c r="H42" s="1" t="s">
        <v>348</v>
      </c>
      <c r="I42" s="62"/>
      <c r="J42" s="129">
        <v>18</v>
      </c>
      <c r="K42" s="136">
        <v>17</v>
      </c>
      <c r="L42" s="136">
        <v>9</v>
      </c>
      <c r="M42" s="137">
        <v>8</v>
      </c>
      <c r="N42" s="136">
        <v>0</v>
      </c>
      <c r="O42" s="136">
        <v>0</v>
      </c>
      <c r="P42" s="136">
        <v>0</v>
      </c>
      <c r="Q42" s="138">
        <v>0</v>
      </c>
      <c r="R42" s="139">
        <v>0</v>
      </c>
      <c r="S42" s="136">
        <v>0</v>
      </c>
      <c r="T42" s="134">
        <v>0</v>
      </c>
      <c r="U42" s="135">
        <v>0</v>
      </c>
      <c r="V42" s="81"/>
    </row>
    <row r="43" spans="1:22" ht="21" customHeight="1">
      <c r="A43" s="45">
        <f t="shared" si="1"/>
        <v>39</v>
      </c>
      <c r="B43" s="49" t="s">
        <v>54</v>
      </c>
      <c r="C43" s="57" t="s">
        <v>217</v>
      </c>
      <c r="D43" s="60" t="s">
        <v>2</v>
      </c>
      <c r="E43" s="3"/>
      <c r="F43" s="31"/>
      <c r="G43" s="23"/>
      <c r="H43" s="1" t="s">
        <v>348</v>
      </c>
      <c r="I43" s="62"/>
      <c r="J43" s="129">
        <v>1323</v>
      </c>
      <c r="K43" s="136">
        <v>1414</v>
      </c>
      <c r="L43" s="136">
        <v>1106</v>
      </c>
      <c r="M43" s="137">
        <v>1782</v>
      </c>
      <c r="N43" s="136">
        <v>0</v>
      </c>
      <c r="O43" s="136">
        <v>0</v>
      </c>
      <c r="P43" s="136">
        <v>0</v>
      </c>
      <c r="Q43" s="138">
        <v>0</v>
      </c>
      <c r="R43" s="139">
        <v>0</v>
      </c>
      <c r="S43" s="136">
        <v>0</v>
      </c>
      <c r="T43" s="134">
        <v>0</v>
      </c>
      <c r="U43" s="135">
        <v>0</v>
      </c>
      <c r="V43" s="81"/>
    </row>
    <row r="44" spans="1:22" ht="21" customHeight="1">
      <c r="A44" s="45">
        <f t="shared" si="1"/>
        <v>40</v>
      </c>
      <c r="B44" s="49" t="s">
        <v>55</v>
      </c>
      <c r="C44" s="57" t="s">
        <v>218</v>
      </c>
      <c r="D44" s="60" t="s">
        <v>2</v>
      </c>
      <c r="E44" s="3"/>
      <c r="F44" s="31"/>
      <c r="G44" s="23"/>
      <c r="H44" s="1" t="s">
        <v>348</v>
      </c>
      <c r="I44" s="62"/>
      <c r="J44" s="129">
        <v>105</v>
      </c>
      <c r="K44" s="136">
        <v>67</v>
      </c>
      <c r="L44" s="136">
        <v>65</v>
      </c>
      <c r="M44" s="137">
        <v>110</v>
      </c>
      <c r="N44" s="136">
        <v>0</v>
      </c>
      <c r="O44" s="136">
        <v>0</v>
      </c>
      <c r="P44" s="136">
        <v>0</v>
      </c>
      <c r="Q44" s="138">
        <v>0</v>
      </c>
      <c r="R44" s="139">
        <v>0</v>
      </c>
      <c r="S44" s="136">
        <v>0</v>
      </c>
      <c r="T44" s="134">
        <v>0</v>
      </c>
      <c r="U44" s="135">
        <v>0</v>
      </c>
      <c r="V44" s="81"/>
    </row>
    <row r="45" spans="1:22" ht="21" customHeight="1">
      <c r="A45" s="45">
        <f t="shared" si="1"/>
        <v>41</v>
      </c>
      <c r="B45" s="49" t="s">
        <v>56</v>
      </c>
      <c r="C45" s="57" t="s">
        <v>219</v>
      </c>
      <c r="D45" s="60" t="s">
        <v>2</v>
      </c>
      <c r="E45" s="3"/>
      <c r="F45" s="31"/>
      <c r="G45" s="23"/>
      <c r="H45" s="1" t="s">
        <v>348</v>
      </c>
      <c r="I45" s="62"/>
      <c r="J45" s="129">
        <v>129</v>
      </c>
      <c r="K45" s="136">
        <v>37</v>
      </c>
      <c r="L45" s="136">
        <v>38</v>
      </c>
      <c r="M45" s="137">
        <v>115</v>
      </c>
      <c r="N45" s="136">
        <v>0</v>
      </c>
      <c r="O45" s="136">
        <v>0</v>
      </c>
      <c r="P45" s="136">
        <v>0</v>
      </c>
      <c r="Q45" s="138">
        <v>0</v>
      </c>
      <c r="R45" s="139">
        <v>0</v>
      </c>
      <c r="S45" s="136">
        <v>0</v>
      </c>
      <c r="T45" s="134">
        <v>0</v>
      </c>
      <c r="U45" s="135">
        <v>0</v>
      </c>
      <c r="V45" s="81"/>
    </row>
    <row r="46" spans="1:22" ht="21" customHeight="1">
      <c r="A46" s="45">
        <f t="shared" si="1"/>
        <v>42</v>
      </c>
      <c r="B46" s="49" t="s">
        <v>57</v>
      </c>
      <c r="C46" s="57" t="s">
        <v>220</v>
      </c>
      <c r="D46" s="60" t="s">
        <v>2</v>
      </c>
      <c r="E46" s="3"/>
      <c r="F46" s="31"/>
      <c r="G46" s="23"/>
      <c r="H46" s="1"/>
      <c r="I46" s="62"/>
      <c r="J46" s="129">
        <v>7</v>
      </c>
      <c r="K46" s="136">
        <v>11</v>
      </c>
      <c r="L46" s="136">
        <v>11</v>
      </c>
      <c r="M46" s="137">
        <v>11</v>
      </c>
      <c r="N46" s="136">
        <v>0</v>
      </c>
      <c r="O46" s="136">
        <v>0</v>
      </c>
      <c r="P46" s="136">
        <v>0</v>
      </c>
      <c r="Q46" s="138">
        <v>0</v>
      </c>
      <c r="R46" s="139">
        <v>0</v>
      </c>
      <c r="S46" s="136">
        <v>0</v>
      </c>
      <c r="T46" s="134">
        <v>0</v>
      </c>
      <c r="U46" s="135">
        <v>0</v>
      </c>
      <c r="V46" s="81"/>
    </row>
    <row r="47" spans="1:22" ht="21" customHeight="1">
      <c r="A47" s="45">
        <f t="shared" si="1"/>
        <v>43</v>
      </c>
      <c r="B47" s="49" t="s">
        <v>58</v>
      </c>
      <c r="C47" s="57" t="s">
        <v>221</v>
      </c>
      <c r="D47" s="60" t="s">
        <v>2</v>
      </c>
      <c r="E47" s="3"/>
      <c r="F47" s="31"/>
      <c r="G47" s="23"/>
      <c r="H47" s="1" t="s">
        <v>348</v>
      </c>
      <c r="I47" s="62"/>
      <c r="J47" s="129">
        <v>6706</v>
      </c>
      <c r="K47" s="136">
        <v>4648</v>
      </c>
      <c r="L47" s="136">
        <v>4338</v>
      </c>
      <c r="M47" s="137">
        <v>9972</v>
      </c>
      <c r="N47" s="136">
        <v>0</v>
      </c>
      <c r="O47" s="136">
        <v>0</v>
      </c>
      <c r="P47" s="136">
        <v>0</v>
      </c>
      <c r="Q47" s="138">
        <v>0</v>
      </c>
      <c r="R47" s="139">
        <v>0</v>
      </c>
      <c r="S47" s="136">
        <v>0</v>
      </c>
      <c r="T47" s="134">
        <v>0</v>
      </c>
      <c r="U47" s="135">
        <v>0</v>
      </c>
      <c r="V47" s="81"/>
    </row>
    <row r="48" spans="1:22" ht="21" customHeight="1">
      <c r="A48" s="45">
        <f t="shared" si="1"/>
        <v>44</v>
      </c>
      <c r="B48" s="49" t="s">
        <v>59</v>
      </c>
      <c r="C48" s="56" t="s">
        <v>222</v>
      </c>
      <c r="D48" s="60" t="s">
        <v>2</v>
      </c>
      <c r="E48" s="3"/>
      <c r="F48" s="31"/>
      <c r="G48" s="23"/>
      <c r="H48" s="1"/>
      <c r="I48" s="62"/>
      <c r="J48" s="129">
        <v>6</v>
      </c>
      <c r="K48" s="136">
        <v>7</v>
      </c>
      <c r="L48" s="136">
        <v>5</v>
      </c>
      <c r="M48" s="137">
        <v>3</v>
      </c>
      <c r="N48" s="136">
        <v>0</v>
      </c>
      <c r="O48" s="136">
        <v>0</v>
      </c>
      <c r="P48" s="136">
        <v>0</v>
      </c>
      <c r="Q48" s="138">
        <v>0</v>
      </c>
      <c r="R48" s="139">
        <v>0</v>
      </c>
      <c r="S48" s="136">
        <v>0</v>
      </c>
      <c r="T48" s="134">
        <v>0</v>
      </c>
      <c r="U48" s="135">
        <v>0</v>
      </c>
      <c r="V48" s="81"/>
    </row>
    <row r="49" spans="1:22" ht="21" customHeight="1">
      <c r="A49" s="45">
        <f t="shared" si="1"/>
        <v>45</v>
      </c>
      <c r="B49" s="49" t="s">
        <v>60</v>
      </c>
      <c r="C49" s="57" t="s">
        <v>223</v>
      </c>
      <c r="D49" s="60" t="s">
        <v>2</v>
      </c>
      <c r="E49" s="3"/>
      <c r="F49" s="31"/>
      <c r="G49" s="23"/>
      <c r="H49" s="1" t="s">
        <v>348</v>
      </c>
      <c r="I49" s="62"/>
      <c r="J49" s="129">
        <v>91</v>
      </c>
      <c r="K49" s="136">
        <v>87</v>
      </c>
      <c r="L49" s="136">
        <v>38</v>
      </c>
      <c r="M49" s="137">
        <v>112</v>
      </c>
      <c r="N49" s="136">
        <v>0</v>
      </c>
      <c r="O49" s="136">
        <v>0</v>
      </c>
      <c r="P49" s="136">
        <v>0</v>
      </c>
      <c r="Q49" s="138">
        <v>0</v>
      </c>
      <c r="R49" s="139">
        <v>0</v>
      </c>
      <c r="S49" s="136">
        <v>0</v>
      </c>
      <c r="T49" s="134">
        <v>0</v>
      </c>
      <c r="U49" s="135">
        <v>0</v>
      </c>
      <c r="V49" s="81"/>
    </row>
    <row r="50" spans="1:22" ht="21" customHeight="1">
      <c r="A50" s="45">
        <f t="shared" si="1"/>
        <v>46</v>
      </c>
      <c r="B50" s="49" t="s">
        <v>61</v>
      </c>
      <c r="C50" s="57" t="s">
        <v>224</v>
      </c>
      <c r="D50" s="60" t="s">
        <v>2</v>
      </c>
      <c r="E50" s="3"/>
      <c r="F50" s="31"/>
      <c r="G50" s="23"/>
      <c r="H50" s="17"/>
      <c r="I50" s="14" t="s">
        <v>348</v>
      </c>
      <c r="J50" s="129">
        <v>0</v>
      </c>
      <c r="K50" s="136">
        <v>0</v>
      </c>
      <c r="L50" s="136">
        <v>0</v>
      </c>
      <c r="M50" s="137">
        <v>0</v>
      </c>
      <c r="N50" s="136">
        <v>0</v>
      </c>
      <c r="O50" s="136">
        <v>0</v>
      </c>
      <c r="P50" s="136">
        <v>0</v>
      </c>
      <c r="Q50" s="138">
        <v>0</v>
      </c>
      <c r="R50" s="139">
        <v>0</v>
      </c>
      <c r="S50" s="136">
        <v>0</v>
      </c>
      <c r="T50" s="134">
        <v>0</v>
      </c>
      <c r="U50" s="135">
        <v>0</v>
      </c>
      <c r="V50" s="81"/>
    </row>
    <row r="51" spans="1:22" ht="21" customHeight="1">
      <c r="A51" s="45">
        <f t="shared" si="1"/>
        <v>47</v>
      </c>
      <c r="B51" s="49" t="s">
        <v>62</v>
      </c>
      <c r="C51" s="57" t="s">
        <v>225</v>
      </c>
      <c r="D51" s="60" t="s">
        <v>2</v>
      </c>
      <c r="E51" s="3"/>
      <c r="F51" s="31"/>
      <c r="G51" s="23"/>
      <c r="H51" s="17"/>
      <c r="I51" s="14" t="s">
        <v>348</v>
      </c>
      <c r="J51" s="129">
        <v>0</v>
      </c>
      <c r="K51" s="136">
        <v>0</v>
      </c>
      <c r="L51" s="136">
        <v>0</v>
      </c>
      <c r="M51" s="137">
        <v>0</v>
      </c>
      <c r="N51" s="136">
        <v>0</v>
      </c>
      <c r="O51" s="136">
        <v>0</v>
      </c>
      <c r="P51" s="136">
        <v>0</v>
      </c>
      <c r="Q51" s="138">
        <v>0</v>
      </c>
      <c r="R51" s="139">
        <v>0</v>
      </c>
      <c r="S51" s="136">
        <v>0</v>
      </c>
      <c r="T51" s="134">
        <v>0</v>
      </c>
      <c r="U51" s="135">
        <v>0</v>
      </c>
      <c r="V51" s="81"/>
    </row>
    <row r="52" spans="1:22" ht="21" customHeight="1">
      <c r="A52" s="45">
        <f t="shared" si="1"/>
        <v>48</v>
      </c>
      <c r="B52" s="49" t="s">
        <v>63</v>
      </c>
      <c r="C52" s="57" t="s">
        <v>226</v>
      </c>
      <c r="D52" s="60" t="s">
        <v>2</v>
      </c>
      <c r="E52" s="3"/>
      <c r="F52" s="31"/>
      <c r="G52" s="23"/>
      <c r="H52" s="17"/>
      <c r="I52" s="14" t="s">
        <v>348</v>
      </c>
      <c r="J52" s="129">
        <v>0</v>
      </c>
      <c r="K52" s="136">
        <v>0</v>
      </c>
      <c r="L52" s="136">
        <v>0</v>
      </c>
      <c r="M52" s="137">
        <v>0</v>
      </c>
      <c r="N52" s="136">
        <v>0</v>
      </c>
      <c r="O52" s="136">
        <v>0</v>
      </c>
      <c r="P52" s="136">
        <v>0</v>
      </c>
      <c r="Q52" s="138">
        <v>0</v>
      </c>
      <c r="R52" s="139">
        <v>0</v>
      </c>
      <c r="S52" s="136">
        <v>0</v>
      </c>
      <c r="T52" s="134">
        <v>0</v>
      </c>
      <c r="U52" s="135">
        <v>0</v>
      </c>
      <c r="V52" s="81"/>
    </row>
    <row r="53" spans="1:22" ht="21" customHeight="1">
      <c r="A53" s="45">
        <f t="shared" si="1"/>
        <v>49</v>
      </c>
      <c r="B53" s="49" t="s">
        <v>64</v>
      </c>
      <c r="C53" s="57" t="s">
        <v>227</v>
      </c>
      <c r="D53" s="60" t="s">
        <v>2</v>
      </c>
      <c r="E53" s="3"/>
      <c r="F53" s="31"/>
      <c r="G53" s="23"/>
      <c r="H53" s="17"/>
      <c r="I53" s="14" t="s">
        <v>348</v>
      </c>
      <c r="J53" s="129">
        <v>0</v>
      </c>
      <c r="K53" s="136">
        <v>0</v>
      </c>
      <c r="L53" s="136">
        <v>0</v>
      </c>
      <c r="M53" s="137">
        <v>0</v>
      </c>
      <c r="N53" s="136">
        <v>0</v>
      </c>
      <c r="O53" s="136">
        <v>0</v>
      </c>
      <c r="P53" s="136">
        <v>0</v>
      </c>
      <c r="Q53" s="138">
        <v>0</v>
      </c>
      <c r="R53" s="139">
        <v>0</v>
      </c>
      <c r="S53" s="136">
        <v>0</v>
      </c>
      <c r="T53" s="134">
        <v>0</v>
      </c>
      <c r="U53" s="135">
        <v>0</v>
      </c>
      <c r="V53" s="81"/>
    </row>
    <row r="54" spans="1:22" ht="21" customHeight="1">
      <c r="A54" s="45">
        <f t="shared" si="1"/>
        <v>50</v>
      </c>
      <c r="B54" s="49" t="s">
        <v>65</v>
      </c>
      <c r="C54" s="57" t="s">
        <v>228</v>
      </c>
      <c r="D54" s="60" t="s">
        <v>2</v>
      </c>
      <c r="E54" s="3"/>
      <c r="F54" s="31"/>
      <c r="G54" s="23"/>
      <c r="H54" s="17"/>
      <c r="I54" s="14" t="s">
        <v>348</v>
      </c>
      <c r="J54" s="129">
        <v>0</v>
      </c>
      <c r="K54" s="136">
        <v>0</v>
      </c>
      <c r="L54" s="136">
        <v>0</v>
      </c>
      <c r="M54" s="137">
        <v>0</v>
      </c>
      <c r="N54" s="136">
        <v>0</v>
      </c>
      <c r="O54" s="136">
        <v>0</v>
      </c>
      <c r="P54" s="136">
        <v>0</v>
      </c>
      <c r="Q54" s="138">
        <v>0</v>
      </c>
      <c r="R54" s="139">
        <v>0</v>
      </c>
      <c r="S54" s="136">
        <v>0</v>
      </c>
      <c r="T54" s="134">
        <v>0</v>
      </c>
      <c r="U54" s="135">
        <v>0</v>
      </c>
      <c r="V54" s="81"/>
    </row>
    <row r="55" spans="1:22" ht="21" customHeight="1">
      <c r="A55" s="45">
        <f t="shared" si="1"/>
        <v>51</v>
      </c>
      <c r="B55" s="49" t="s">
        <v>66</v>
      </c>
      <c r="C55" s="57" t="s">
        <v>228</v>
      </c>
      <c r="D55" s="60" t="s">
        <v>2</v>
      </c>
      <c r="E55" s="3"/>
      <c r="F55" s="31"/>
      <c r="G55" s="23"/>
      <c r="H55" s="17"/>
      <c r="I55" s="14" t="s">
        <v>348</v>
      </c>
      <c r="J55" s="129">
        <v>0</v>
      </c>
      <c r="K55" s="136">
        <v>0</v>
      </c>
      <c r="L55" s="136">
        <v>0</v>
      </c>
      <c r="M55" s="137">
        <v>0</v>
      </c>
      <c r="N55" s="136">
        <v>0</v>
      </c>
      <c r="O55" s="136">
        <v>0</v>
      </c>
      <c r="P55" s="136">
        <v>0</v>
      </c>
      <c r="Q55" s="138">
        <v>0</v>
      </c>
      <c r="R55" s="139">
        <v>0</v>
      </c>
      <c r="S55" s="136">
        <v>0</v>
      </c>
      <c r="T55" s="134">
        <v>0</v>
      </c>
      <c r="U55" s="135">
        <v>0</v>
      </c>
      <c r="V55" s="81"/>
    </row>
    <row r="56" spans="1:22" ht="21" customHeight="1">
      <c r="A56" s="45">
        <f t="shared" si="1"/>
        <v>52</v>
      </c>
      <c r="B56" s="49" t="s">
        <v>67</v>
      </c>
      <c r="C56" s="57" t="s">
        <v>229</v>
      </c>
      <c r="D56" s="60" t="s">
        <v>2</v>
      </c>
      <c r="E56" s="3"/>
      <c r="F56" s="31"/>
      <c r="G56" s="23"/>
      <c r="H56" s="17"/>
      <c r="I56" s="14" t="s">
        <v>348</v>
      </c>
      <c r="J56" s="129">
        <v>0</v>
      </c>
      <c r="K56" s="136">
        <v>0</v>
      </c>
      <c r="L56" s="136">
        <v>0</v>
      </c>
      <c r="M56" s="137">
        <v>0</v>
      </c>
      <c r="N56" s="136">
        <v>0</v>
      </c>
      <c r="O56" s="136">
        <v>0</v>
      </c>
      <c r="P56" s="136">
        <v>0</v>
      </c>
      <c r="Q56" s="138">
        <v>0</v>
      </c>
      <c r="R56" s="139">
        <v>0</v>
      </c>
      <c r="S56" s="136">
        <v>0</v>
      </c>
      <c r="T56" s="134">
        <v>0</v>
      </c>
      <c r="U56" s="135">
        <v>0</v>
      </c>
      <c r="V56" s="81"/>
    </row>
    <row r="57" spans="1:22" ht="21" customHeight="1">
      <c r="A57" s="45">
        <f t="shared" si="1"/>
        <v>53</v>
      </c>
      <c r="B57" s="49" t="s">
        <v>68</v>
      </c>
      <c r="C57" s="6" t="s">
        <v>230</v>
      </c>
      <c r="D57" s="60" t="s">
        <v>2</v>
      </c>
      <c r="E57" s="3"/>
      <c r="F57" s="31"/>
      <c r="G57" s="23"/>
      <c r="H57" s="17"/>
      <c r="I57" s="14" t="s">
        <v>348</v>
      </c>
      <c r="J57" s="129">
        <v>0</v>
      </c>
      <c r="K57" s="136">
        <v>0</v>
      </c>
      <c r="L57" s="136">
        <v>0</v>
      </c>
      <c r="M57" s="137">
        <v>0</v>
      </c>
      <c r="N57" s="136">
        <v>0</v>
      </c>
      <c r="O57" s="136">
        <v>0</v>
      </c>
      <c r="P57" s="136">
        <v>0</v>
      </c>
      <c r="Q57" s="138">
        <v>0</v>
      </c>
      <c r="R57" s="139">
        <v>0</v>
      </c>
      <c r="S57" s="136">
        <v>0</v>
      </c>
      <c r="T57" s="134">
        <v>0</v>
      </c>
      <c r="U57" s="135">
        <v>0</v>
      </c>
      <c r="V57" s="81"/>
    </row>
    <row r="58" spans="1:22" ht="21" customHeight="1">
      <c r="A58" s="45">
        <f t="shared" si="1"/>
        <v>54</v>
      </c>
      <c r="B58" s="49" t="s">
        <v>69</v>
      </c>
      <c r="C58" s="57" t="s">
        <v>231</v>
      </c>
      <c r="D58" s="60" t="s">
        <v>2</v>
      </c>
      <c r="E58" s="3"/>
      <c r="F58" s="31"/>
      <c r="G58" s="23"/>
      <c r="H58" s="17"/>
      <c r="I58" s="14" t="s">
        <v>348</v>
      </c>
      <c r="J58" s="129">
        <v>0</v>
      </c>
      <c r="K58" s="136">
        <v>0</v>
      </c>
      <c r="L58" s="136">
        <v>0</v>
      </c>
      <c r="M58" s="137">
        <v>0</v>
      </c>
      <c r="N58" s="136">
        <v>0</v>
      </c>
      <c r="O58" s="136">
        <v>0</v>
      </c>
      <c r="P58" s="136">
        <v>0</v>
      </c>
      <c r="Q58" s="138">
        <v>0</v>
      </c>
      <c r="R58" s="139">
        <v>0</v>
      </c>
      <c r="S58" s="136">
        <v>0</v>
      </c>
      <c r="T58" s="134">
        <v>0</v>
      </c>
      <c r="U58" s="135">
        <v>0</v>
      </c>
      <c r="V58" s="81"/>
    </row>
    <row r="59" spans="1:22" ht="21" customHeight="1">
      <c r="A59" s="45">
        <f t="shared" si="1"/>
        <v>55</v>
      </c>
      <c r="B59" s="49" t="s">
        <v>70</v>
      </c>
      <c r="C59" s="57" t="s">
        <v>232</v>
      </c>
      <c r="D59" s="60" t="s">
        <v>2</v>
      </c>
      <c r="E59" s="3"/>
      <c r="F59" s="31"/>
      <c r="G59" s="23"/>
      <c r="H59" s="17"/>
      <c r="I59" s="14" t="s">
        <v>348</v>
      </c>
      <c r="J59" s="129">
        <v>0</v>
      </c>
      <c r="K59" s="136">
        <v>0</v>
      </c>
      <c r="L59" s="136">
        <v>0</v>
      </c>
      <c r="M59" s="137">
        <v>0</v>
      </c>
      <c r="N59" s="136">
        <v>0</v>
      </c>
      <c r="O59" s="136">
        <v>0</v>
      </c>
      <c r="P59" s="136">
        <v>0</v>
      </c>
      <c r="Q59" s="138">
        <v>0</v>
      </c>
      <c r="R59" s="139">
        <v>0</v>
      </c>
      <c r="S59" s="136">
        <v>0</v>
      </c>
      <c r="T59" s="134">
        <v>0</v>
      </c>
      <c r="U59" s="135">
        <v>0</v>
      </c>
      <c r="V59" s="81"/>
    </row>
    <row r="60" spans="1:22" ht="21" customHeight="1">
      <c r="A60" s="45">
        <f t="shared" si="1"/>
        <v>56</v>
      </c>
      <c r="B60" s="49" t="s">
        <v>71</v>
      </c>
      <c r="C60" s="57" t="s">
        <v>233</v>
      </c>
      <c r="D60" s="60" t="s">
        <v>2</v>
      </c>
      <c r="E60" s="3"/>
      <c r="F60" s="31"/>
      <c r="G60" s="23"/>
      <c r="H60" s="17"/>
      <c r="I60" s="14" t="s">
        <v>348</v>
      </c>
      <c r="J60" s="129">
        <v>0</v>
      </c>
      <c r="K60" s="136">
        <v>0</v>
      </c>
      <c r="L60" s="136">
        <v>0</v>
      </c>
      <c r="M60" s="137">
        <v>0</v>
      </c>
      <c r="N60" s="136">
        <v>0</v>
      </c>
      <c r="O60" s="136">
        <v>0</v>
      </c>
      <c r="P60" s="136">
        <v>0</v>
      </c>
      <c r="Q60" s="138">
        <v>0</v>
      </c>
      <c r="R60" s="139">
        <v>0</v>
      </c>
      <c r="S60" s="136">
        <v>0</v>
      </c>
      <c r="T60" s="134">
        <v>0</v>
      </c>
      <c r="U60" s="135">
        <v>0</v>
      </c>
      <c r="V60" s="81"/>
    </row>
    <row r="61" spans="1:22" ht="21" customHeight="1">
      <c r="A61" s="45">
        <f t="shared" si="1"/>
        <v>57</v>
      </c>
      <c r="B61" s="49" t="s">
        <v>72</v>
      </c>
      <c r="C61" s="57" t="s">
        <v>234</v>
      </c>
      <c r="D61" s="60" t="s">
        <v>2</v>
      </c>
      <c r="E61" s="3"/>
      <c r="F61" s="31"/>
      <c r="G61" s="23"/>
      <c r="H61" s="17"/>
      <c r="I61" s="14" t="s">
        <v>348</v>
      </c>
      <c r="J61" s="129">
        <v>0</v>
      </c>
      <c r="K61" s="136">
        <v>0</v>
      </c>
      <c r="L61" s="136">
        <v>0</v>
      </c>
      <c r="M61" s="137">
        <v>0</v>
      </c>
      <c r="N61" s="136">
        <v>0</v>
      </c>
      <c r="O61" s="136">
        <v>0</v>
      </c>
      <c r="P61" s="136">
        <v>0</v>
      </c>
      <c r="Q61" s="138">
        <v>0</v>
      </c>
      <c r="R61" s="139">
        <v>0</v>
      </c>
      <c r="S61" s="136">
        <v>0</v>
      </c>
      <c r="T61" s="134">
        <v>0</v>
      </c>
      <c r="U61" s="135">
        <v>0</v>
      </c>
      <c r="V61" s="81"/>
    </row>
    <row r="62" spans="1:22" ht="21" customHeight="1">
      <c r="A62" s="45">
        <f t="shared" si="1"/>
        <v>58</v>
      </c>
      <c r="B62" s="49" t="s">
        <v>73</v>
      </c>
      <c r="C62" s="57" t="s">
        <v>235</v>
      </c>
      <c r="D62" s="60" t="s">
        <v>2</v>
      </c>
      <c r="E62" s="3"/>
      <c r="F62" s="31"/>
      <c r="G62" s="23"/>
      <c r="H62" s="17"/>
      <c r="I62" s="14" t="s">
        <v>348</v>
      </c>
      <c r="J62" s="129">
        <v>0</v>
      </c>
      <c r="K62" s="136">
        <v>0</v>
      </c>
      <c r="L62" s="136">
        <v>0</v>
      </c>
      <c r="M62" s="137">
        <v>0</v>
      </c>
      <c r="N62" s="136">
        <v>0</v>
      </c>
      <c r="O62" s="136">
        <v>0</v>
      </c>
      <c r="P62" s="136">
        <v>0</v>
      </c>
      <c r="Q62" s="138">
        <v>0</v>
      </c>
      <c r="R62" s="139">
        <v>0</v>
      </c>
      <c r="S62" s="136">
        <v>0</v>
      </c>
      <c r="T62" s="134">
        <v>0</v>
      </c>
      <c r="U62" s="135">
        <v>0</v>
      </c>
      <c r="V62" s="81"/>
    </row>
    <row r="63" spans="1:22" ht="21" customHeight="1">
      <c r="A63" s="45">
        <f t="shared" si="1"/>
        <v>59</v>
      </c>
      <c r="B63" s="49" t="s">
        <v>74</v>
      </c>
      <c r="C63" s="57" t="s">
        <v>236</v>
      </c>
      <c r="D63" s="60" t="s">
        <v>2</v>
      </c>
      <c r="E63" s="3"/>
      <c r="F63" s="31"/>
      <c r="G63" s="23"/>
      <c r="H63" s="17"/>
      <c r="I63" s="14" t="s">
        <v>348</v>
      </c>
      <c r="J63" s="129">
        <v>557</v>
      </c>
      <c r="K63" s="136">
        <v>543</v>
      </c>
      <c r="L63" s="136">
        <v>605</v>
      </c>
      <c r="M63" s="137">
        <v>658</v>
      </c>
      <c r="N63" s="136">
        <v>0</v>
      </c>
      <c r="O63" s="136">
        <v>0</v>
      </c>
      <c r="P63" s="136">
        <v>0</v>
      </c>
      <c r="Q63" s="138">
        <v>0</v>
      </c>
      <c r="R63" s="139">
        <v>0</v>
      </c>
      <c r="S63" s="136">
        <v>0</v>
      </c>
      <c r="T63" s="134">
        <v>0</v>
      </c>
      <c r="U63" s="135">
        <v>0</v>
      </c>
      <c r="V63" s="81"/>
    </row>
    <row r="64" spans="1:22" ht="21" customHeight="1">
      <c r="A64" s="45">
        <f t="shared" si="1"/>
        <v>60</v>
      </c>
      <c r="B64" s="49" t="s">
        <v>75</v>
      </c>
      <c r="C64" s="56" t="s">
        <v>237</v>
      </c>
      <c r="D64" s="60" t="s">
        <v>2</v>
      </c>
      <c r="E64" s="3"/>
      <c r="F64" s="31"/>
      <c r="G64" s="23"/>
      <c r="H64" s="1" t="s">
        <v>348</v>
      </c>
      <c r="I64" s="62"/>
      <c r="J64" s="129">
        <v>1547</v>
      </c>
      <c r="K64" s="136">
        <v>1119</v>
      </c>
      <c r="L64" s="136">
        <v>935</v>
      </c>
      <c r="M64" s="137">
        <v>3604</v>
      </c>
      <c r="N64" s="136">
        <v>0</v>
      </c>
      <c r="O64" s="136">
        <v>0</v>
      </c>
      <c r="P64" s="136">
        <v>0</v>
      </c>
      <c r="Q64" s="138">
        <v>0</v>
      </c>
      <c r="R64" s="139">
        <v>0</v>
      </c>
      <c r="S64" s="136">
        <v>0</v>
      </c>
      <c r="T64" s="134">
        <v>0</v>
      </c>
      <c r="U64" s="135">
        <v>0</v>
      </c>
      <c r="V64" s="81"/>
    </row>
    <row r="65" spans="1:22" ht="21" customHeight="1">
      <c r="A65" s="45">
        <f t="shared" si="1"/>
        <v>61</v>
      </c>
      <c r="B65" s="49" t="s">
        <v>76</v>
      </c>
      <c r="C65" s="56" t="s">
        <v>238</v>
      </c>
      <c r="D65" s="60" t="s">
        <v>2</v>
      </c>
      <c r="E65" s="3"/>
      <c r="F65" s="31"/>
      <c r="G65" s="23"/>
      <c r="H65" s="1" t="s">
        <v>348</v>
      </c>
      <c r="I65" s="62"/>
      <c r="J65" s="129">
        <v>196</v>
      </c>
      <c r="K65" s="136">
        <v>314</v>
      </c>
      <c r="L65" s="136">
        <v>216</v>
      </c>
      <c r="M65" s="137">
        <v>828</v>
      </c>
      <c r="N65" s="136">
        <v>0</v>
      </c>
      <c r="O65" s="136">
        <v>0</v>
      </c>
      <c r="P65" s="136">
        <v>0</v>
      </c>
      <c r="Q65" s="138">
        <v>0</v>
      </c>
      <c r="R65" s="139">
        <v>0</v>
      </c>
      <c r="S65" s="136">
        <v>0</v>
      </c>
      <c r="T65" s="134">
        <v>0</v>
      </c>
      <c r="U65" s="135">
        <v>0</v>
      </c>
      <c r="V65" s="81"/>
    </row>
    <row r="66" spans="1:22" ht="21" customHeight="1">
      <c r="A66" s="45">
        <f t="shared" si="1"/>
        <v>62</v>
      </c>
      <c r="B66" s="49" t="s">
        <v>77</v>
      </c>
      <c r="C66" s="56" t="s">
        <v>239</v>
      </c>
      <c r="D66" s="60" t="s">
        <v>2</v>
      </c>
      <c r="E66" s="3"/>
      <c r="F66" s="31"/>
      <c r="G66" s="23"/>
      <c r="H66" s="1" t="s">
        <v>348</v>
      </c>
      <c r="I66" s="62"/>
      <c r="J66" s="129">
        <v>99</v>
      </c>
      <c r="K66" s="136">
        <v>61</v>
      </c>
      <c r="L66" s="136">
        <v>44</v>
      </c>
      <c r="M66" s="137">
        <v>132</v>
      </c>
      <c r="N66" s="136">
        <v>0</v>
      </c>
      <c r="O66" s="136">
        <v>0</v>
      </c>
      <c r="P66" s="136">
        <v>0</v>
      </c>
      <c r="Q66" s="138">
        <v>0</v>
      </c>
      <c r="R66" s="139">
        <v>0</v>
      </c>
      <c r="S66" s="136">
        <v>0</v>
      </c>
      <c r="T66" s="134">
        <v>0</v>
      </c>
      <c r="U66" s="135">
        <v>0</v>
      </c>
      <c r="V66" s="81"/>
    </row>
    <row r="67" spans="1:22" ht="21" customHeight="1">
      <c r="A67" s="45">
        <f t="shared" si="1"/>
        <v>63</v>
      </c>
      <c r="B67" s="49" t="s">
        <v>78</v>
      </c>
      <c r="C67" s="56" t="s">
        <v>240</v>
      </c>
      <c r="D67" s="60" t="s">
        <v>2</v>
      </c>
      <c r="E67" s="3"/>
      <c r="F67" s="31"/>
      <c r="G67" s="23"/>
      <c r="H67" s="1" t="s">
        <v>348</v>
      </c>
      <c r="I67" s="62"/>
      <c r="J67" s="129">
        <v>380</v>
      </c>
      <c r="K67" s="136">
        <v>383</v>
      </c>
      <c r="L67" s="136">
        <v>336</v>
      </c>
      <c r="M67" s="137">
        <v>496</v>
      </c>
      <c r="N67" s="136">
        <v>0</v>
      </c>
      <c r="O67" s="136">
        <v>0</v>
      </c>
      <c r="P67" s="136">
        <v>0</v>
      </c>
      <c r="Q67" s="138">
        <v>0</v>
      </c>
      <c r="R67" s="139">
        <v>0</v>
      </c>
      <c r="S67" s="136">
        <v>0</v>
      </c>
      <c r="T67" s="134">
        <v>0</v>
      </c>
      <c r="U67" s="135">
        <v>0</v>
      </c>
      <c r="V67" s="81"/>
    </row>
    <row r="68" spans="1:22" ht="21" customHeight="1">
      <c r="A68" s="45">
        <f t="shared" si="1"/>
        <v>64</v>
      </c>
      <c r="B68" s="49" t="s">
        <v>5</v>
      </c>
      <c r="C68" s="12" t="s">
        <v>6</v>
      </c>
      <c r="D68" s="30" t="s">
        <v>2</v>
      </c>
      <c r="E68" s="3"/>
      <c r="F68" s="31"/>
      <c r="G68" s="37"/>
      <c r="H68" s="1" t="s">
        <v>348</v>
      </c>
      <c r="I68" s="62"/>
      <c r="J68" s="92">
        <v>207</v>
      </c>
      <c r="K68" s="131">
        <v>277</v>
      </c>
      <c r="L68" s="136">
        <v>59</v>
      </c>
      <c r="M68" s="137">
        <v>428</v>
      </c>
      <c r="N68" s="111">
        <v>0</v>
      </c>
      <c r="O68" s="136">
        <v>0</v>
      </c>
      <c r="P68" s="136">
        <v>0</v>
      </c>
      <c r="Q68" s="138">
        <v>0</v>
      </c>
      <c r="R68" s="92">
        <v>0</v>
      </c>
      <c r="S68" s="136">
        <v>0</v>
      </c>
      <c r="T68" s="134">
        <v>0</v>
      </c>
      <c r="U68" s="135">
        <v>0</v>
      </c>
      <c r="V68" s="81"/>
    </row>
    <row r="69" spans="1:22" ht="21" customHeight="1">
      <c r="A69" s="45">
        <f t="shared" si="1"/>
        <v>65</v>
      </c>
      <c r="B69" s="49" t="s">
        <v>79</v>
      </c>
      <c r="C69" s="57" t="s">
        <v>221</v>
      </c>
      <c r="D69" s="60"/>
      <c r="E69" s="3" t="s">
        <v>2</v>
      </c>
      <c r="F69" s="31"/>
      <c r="G69" s="23"/>
      <c r="H69" s="1" t="s">
        <v>348</v>
      </c>
      <c r="I69" s="62"/>
      <c r="J69" s="129">
        <v>0</v>
      </c>
      <c r="K69" s="136">
        <v>0</v>
      </c>
      <c r="L69" s="136">
        <v>0</v>
      </c>
      <c r="M69" s="137">
        <v>0</v>
      </c>
      <c r="N69" s="136">
        <v>0</v>
      </c>
      <c r="O69" s="136">
        <v>0</v>
      </c>
      <c r="P69" s="136">
        <v>1</v>
      </c>
      <c r="Q69" s="138">
        <v>7</v>
      </c>
      <c r="R69" s="139">
        <v>0</v>
      </c>
      <c r="S69" s="136">
        <v>0</v>
      </c>
      <c r="T69" s="134">
        <v>0</v>
      </c>
      <c r="U69" s="135">
        <v>0</v>
      </c>
      <c r="V69" s="81"/>
    </row>
    <row r="70" spans="1:22" ht="21" customHeight="1">
      <c r="A70" s="45">
        <f t="shared" si="1"/>
        <v>66</v>
      </c>
      <c r="B70" s="49" t="s">
        <v>80</v>
      </c>
      <c r="C70" s="57" t="s">
        <v>219</v>
      </c>
      <c r="D70" s="60"/>
      <c r="E70" s="3" t="s">
        <v>2</v>
      </c>
      <c r="F70" s="31"/>
      <c r="G70" s="23"/>
      <c r="H70" s="1" t="s">
        <v>348</v>
      </c>
      <c r="I70" s="62"/>
      <c r="J70" s="129">
        <v>0</v>
      </c>
      <c r="K70" s="136">
        <v>0</v>
      </c>
      <c r="L70" s="136">
        <v>0</v>
      </c>
      <c r="M70" s="137">
        <v>0</v>
      </c>
      <c r="N70" s="136">
        <v>0</v>
      </c>
      <c r="O70" s="136">
        <v>0</v>
      </c>
      <c r="P70" s="136">
        <v>0</v>
      </c>
      <c r="Q70" s="138">
        <v>3</v>
      </c>
      <c r="R70" s="139">
        <v>0</v>
      </c>
      <c r="S70" s="136">
        <v>0</v>
      </c>
      <c r="T70" s="134">
        <v>0</v>
      </c>
      <c r="U70" s="135">
        <v>0</v>
      </c>
      <c r="V70" s="81"/>
    </row>
    <row r="71" spans="1:22" ht="21" customHeight="1">
      <c r="A71" s="45">
        <f aca="true" t="shared" si="2" ref="A71:A100">A70+1</f>
        <v>67</v>
      </c>
      <c r="B71" s="49" t="s">
        <v>81</v>
      </c>
      <c r="C71" s="57" t="s">
        <v>241</v>
      </c>
      <c r="D71" s="60"/>
      <c r="E71" s="3" t="s">
        <v>2</v>
      </c>
      <c r="F71" s="31"/>
      <c r="G71" s="23"/>
      <c r="H71" s="1" t="s">
        <v>348</v>
      </c>
      <c r="I71" s="62"/>
      <c r="J71" s="129">
        <v>0</v>
      </c>
      <c r="K71" s="136">
        <v>0</v>
      </c>
      <c r="L71" s="136">
        <v>0</v>
      </c>
      <c r="M71" s="137">
        <v>0</v>
      </c>
      <c r="N71" s="136">
        <v>0</v>
      </c>
      <c r="O71" s="136">
        <v>0</v>
      </c>
      <c r="P71" s="136">
        <v>0</v>
      </c>
      <c r="Q71" s="138">
        <v>0</v>
      </c>
      <c r="R71" s="139">
        <v>0</v>
      </c>
      <c r="S71" s="136">
        <v>0</v>
      </c>
      <c r="T71" s="134">
        <v>0</v>
      </c>
      <c r="U71" s="135">
        <v>0</v>
      </c>
      <c r="V71" s="81"/>
    </row>
    <row r="72" spans="1:22" ht="21" customHeight="1">
      <c r="A72" s="45">
        <f t="shared" si="2"/>
        <v>68</v>
      </c>
      <c r="B72" s="49" t="s">
        <v>82</v>
      </c>
      <c r="C72" s="57" t="s">
        <v>242</v>
      </c>
      <c r="D72" s="60"/>
      <c r="E72" s="3" t="s">
        <v>2</v>
      </c>
      <c r="F72" s="31"/>
      <c r="G72" s="23"/>
      <c r="H72" s="1" t="s">
        <v>348</v>
      </c>
      <c r="I72" s="62"/>
      <c r="J72" s="129">
        <v>0</v>
      </c>
      <c r="K72" s="136">
        <v>0</v>
      </c>
      <c r="L72" s="136">
        <v>0</v>
      </c>
      <c r="M72" s="137">
        <v>0</v>
      </c>
      <c r="N72" s="136">
        <v>0</v>
      </c>
      <c r="O72" s="136">
        <v>0</v>
      </c>
      <c r="P72" s="136">
        <v>0</v>
      </c>
      <c r="Q72" s="138">
        <v>0</v>
      </c>
      <c r="R72" s="139">
        <v>0</v>
      </c>
      <c r="S72" s="136">
        <v>0</v>
      </c>
      <c r="T72" s="134">
        <v>0</v>
      </c>
      <c r="U72" s="135">
        <v>0</v>
      </c>
      <c r="V72" s="81"/>
    </row>
    <row r="73" spans="1:22" ht="21" customHeight="1">
      <c r="A73" s="45">
        <f t="shared" si="2"/>
        <v>69</v>
      </c>
      <c r="B73" s="49" t="s">
        <v>83</v>
      </c>
      <c r="C73" s="57" t="s">
        <v>243</v>
      </c>
      <c r="D73" s="60"/>
      <c r="E73" s="3" t="s">
        <v>2</v>
      </c>
      <c r="F73" s="31"/>
      <c r="G73" s="23"/>
      <c r="H73" s="1" t="s">
        <v>348</v>
      </c>
      <c r="I73" s="62"/>
      <c r="J73" s="129">
        <v>0</v>
      </c>
      <c r="K73" s="136">
        <v>0</v>
      </c>
      <c r="L73" s="136">
        <v>0</v>
      </c>
      <c r="M73" s="137">
        <v>0</v>
      </c>
      <c r="N73" s="136">
        <v>0</v>
      </c>
      <c r="O73" s="136">
        <v>0</v>
      </c>
      <c r="P73" s="136">
        <v>0</v>
      </c>
      <c r="Q73" s="138">
        <v>0</v>
      </c>
      <c r="R73" s="139">
        <v>0</v>
      </c>
      <c r="S73" s="136">
        <v>0</v>
      </c>
      <c r="T73" s="134">
        <v>0</v>
      </c>
      <c r="U73" s="135">
        <v>0</v>
      </c>
      <c r="V73" s="81"/>
    </row>
    <row r="74" spans="1:22" ht="21" customHeight="1">
      <c r="A74" s="45">
        <f t="shared" si="2"/>
        <v>70</v>
      </c>
      <c r="B74" s="49" t="s">
        <v>84</v>
      </c>
      <c r="C74" s="57" t="s">
        <v>244</v>
      </c>
      <c r="D74" s="60"/>
      <c r="E74" s="3" t="s">
        <v>2</v>
      </c>
      <c r="F74" s="31"/>
      <c r="G74" s="23"/>
      <c r="H74" s="1" t="s">
        <v>348</v>
      </c>
      <c r="I74" s="62"/>
      <c r="J74" s="129">
        <v>0</v>
      </c>
      <c r="K74" s="136">
        <v>0</v>
      </c>
      <c r="L74" s="136">
        <v>0</v>
      </c>
      <c r="M74" s="137">
        <v>0</v>
      </c>
      <c r="N74" s="136">
        <v>0</v>
      </c>
      <c r="O74" s="136">
        <v>0</v>
      </c>
      <c r="P74" s="136">
        <v>0</v>
      </c>
      <c r="Q74" s="138">
        <v>0</v>
      </c>
      <c r="R74" s="139">
        <v>0</v>
      </c>
      <c r="S74" s="136">
        <v>0</v>
      </c>
      <c r="T74" s="134">
        <v>0</v>
      </c>
      <c r="U74" s="135">
        <v>0</v>
      </c>
      <c r="V74" s="81"/>
    </row>
    <row r="75" spans="1:22" ht="21" customHeight="1">
      <c r="A75" s="45">
        <f t="shared" si="2"/>
        <v>71</v>
      </c>
      <c r="B75" s="49" t="s">
        <v>85</v>
      </c>
      <c r="C75" s="57" t="s">
        <v>245</v>
      </c>
      <c r="D75" s="60"/>
      <c r="E75" s="3" t="s">
        <v>2</v>
      </c>
      <c r="F75" s="31"/>
      <c r="G75" s="23"/>
      <c r="H75" s="1" t="s">
        <v>348</v>
      </c>
      <c r="I75" s="62"/>
      <c r="J75" s="129">
        <v>0</v>
      </c>
      <c r="K75" s="136">
        <v>0</v>
      </c>
      <c r="L75" s="136">
        <v>0</v>
      </c>
      <c r="M75" s="137">
        <v>0</v>
      </c>
      <c r="N75" s="136">
        <v>0</v>
      </c>
      <c r="O75" s="136">
        <v>0</v>
      </c>
      <c r="P75" s="136">
        <v>0</v>
      </c>
      <c r="Q75" s="138">
        <v>0</v>
      </c>
      <c r="R75" s="139">
        <v>0</v>
      </c>
      <c r="S75" s="136">
        <v>0</v>
      </c>
      <c r="T75" s="134">
        <v>0</v>
      </c>
      <c r="U75" s="135">
        <v>0</v>
      </c>
      <c r="V75" s="81"/>
    </row>
    <row r="76" spans="1:22" ht="21" customHeight="1">
      <c r="A76" s="45">
        <f t="shared" si="2"/>
        <v>72</v>
      </c>
      <c r="B76" s="49" t="s">
        <v>86</v>
      </c>
      <c r="C76" s="57" t="s">
        <v>246</v>
      </c>
      <c r="D76" s="60"/>
      <c r="E76" s="3" t="s">
        <v>2</v>
      </c>
      <c r="F76" s="31"/>
      <c r="G76" s="23"/>
      <c r="H76" s="1" t="s">
        <v>348</v>
      </c>
      <c r="I76" s="62"/>
      <c r="J76" s="129">
        <v>0</v>
      </c>
      <c r="K76" s="136">
        <v>0</v>
      </c>
      <c r="L76" s="136">
        <v>0</v>
      </c>
      <c r="M76" s="137">
        <v>0</v>
      </c>
      <c r="N76" s="136">
        <v>0</v>
      </c>
      <c r="O76" s="136">
        <v>0</v>
      </c>
      <c r="P76" s="136">
        <v>0</v>
      </c>
      <c r="Q76" s="138">
        <v>0</v>
      </c>
      <c r="R76" s="139">
        <v>0</v>
      </c>
      <c r="S76" s="136">
        <v>0</v>
      </c>
      <c r="T76" s="134">
        <v>0</v>
      </c>
      <c r="U76" s="135">
        <v>0</v>
      </c>
      <c r="V76" s="81"/>
    </row>
    <row r="77" spans="1:22" ht="21" customHeight="1">
      <c r="A77" s="45">
        <f t="shared" si="2"/>
        <v>73</v>
      </c>
      <c r="B77" s="49" t="s">
        <v>87</v>
      </c>
      <c r="C77" s="57" t="s">
        <v>247</v>
      </c>
      <c r="D77" s="60"/>
      <c r="E77" s="3" t="s">
        <v>2</v>
      </c>
      <c r="F77" s="31"/>
      <c r="G77" s="23"/>
      <c r="H77" s="1" t="s">
        <v>348</v>
      </c>
      <c r="I77" s="62"/>
      <c r="J77" s="129">
        <v>0</v>
      </c>
      <c r="K77" s="136">
        <v>0</v>
      </c>
      <c r="L77" s="136">
        <v>0</v>
      </c>
      <c r="M77" s="137">
        <v>0</v>
      </c>
      <c r="N77" s="136">
        <v>0</v>
      </c>
      <c r="O77" s="136">
        <v>0</v>
      </c>
      <c r="P77" s="136">
        <v>0</v>
      </c>
      <c r="Q77" s="138">
        <v>0</v>
      </c>
      <c r="R77" s="139">
        <v>0</v>
      </c>
      <c r="S77" s="136">
        <v>0</v>
      </c>
      <c r="T77" s="134">
        <v>0</v>
      </c>
      <c r="U77" s="135">
        <v>0</v>
      </c>
      <c r="V77" s="81"/>
    </row>
    <row r="78" spans="1:22" ht="21" customHeight="1">
      <c r="A78" s="45">
        <f t="shared" si="2"/>
        <v>74</v>
      </c>
      <c r="B78" s="49" t="s">
        <v>88</v>
      </c>
      <c r="C78" s="57" t="s">
        <v>248</v>
      </c>
      <c r="D78" s="60"/>
      <c r="E78" s="3" t="s">
        <v>2</v>
      </c>
      <c r="F78" s="31"/>
      <c r="G78" s="23"/>
      <c r="H78" s="1" t="s">
        <v>348</v>
      </c>
      <c r="I78" s="62"/>
      <c r="J78" s="129">
        <v>0</v>
      </c>
      <c r="K78" s="136">
        <v>0</v>
      </c>
      <c r="L78" s="136">
        <v>0</v>
      </c>
      <c r="M78" s="137">
        <v>0</v>
      </c>
      <c r="N78" s="136">
        <v>0</v>
      </c>
      <c r="O78" s="136">
        <v>0</v>
      </c>
      <c r="P78" s="136">
        <v>0</v>
      </c>
      <c r="Q78" s="138">
        <v>0</v>
      </c>
      <c r="R78" s="139">
        <v>0</v>
      </c>
      <c r="S78" s="136">
        <v>0</v>
      </c>
      <c r="T78" s="134">
        <v>0</v>
      </c>
      <c r="U78" s="135">
        <v>0</v>
      </c>
      <c r="V78" s="81"/>
    </row>
    <row r="79" spans="1:22" ht="21" customHeight="1">
      <c r="A79" s="45">
        <f t="shared" si="2"/>
        <v>75</v>
      </c>
      <c r="B79" s="49" t="s">
        <v>89</v>
      </c>
      <c r="C79" s="57" t="s">
        <v>249</v>
      </c>
      <c r="D79" s="60"/>
      <c r="E79" s="3" t="s">
        <v>2</v>
      </c>
      <c r="F79" s="31"/>
      <c r="G79" s="23"/>
      <c r="H79" s="1" t="s">
        <v>348</v>
      </c>
      <c r="I79" s="62"/>
      <c r="J79" s="129">
        <v>0</v>
      </c>
      <c r="K79" s="136">
        <v>0</v>
      </c>
      <c r="L79" s="136">
        <v>0</v>
      </c>
      <c r="M79" s="137">
        <v>0</v>
      </c>
      <c r="N79" s="136">
        <v>0</v>
      </c>
      <c r="O79" s="136">
        <v>0</v>
      </c>
      <c r="P79" s="136">
        <v>0</v>
      </c>
      <c r="Q79" s="138">
        <v>0</v>
      </c>
      <c r="R79" s="139">
        <v>0</v>
      </c>
      <c r="S79" s="136">
        <v>0</v>
      </c>
      <c r="T79" s="134">
        <v>0</v>
      </c>
      <c r="U79" s="135">
        <v>0</v>
      </c>
      <c r="V79" s="81"/>
    </row>
    <row r="80" spans="1:22" ht="21" customHeight="1">
      <c r="A80" s="45">
        <f t="shared" si="2"/>
        <v>76</v>
      </c>
      <c r="B80" s="49" t="s">
        <v>90</v>
      </c>
      <c r="C80" s="57" t="s">
        <v>250</v>
      </c>
      <c r="D80" s="60"/>
      <c r="E80" s="3" t="s">
        <v>2</v>
      </c>
      <c r="F80" s="31"/>
      <c r="G80" s="23"/>
      <c r="H80" s="17"/>
      <c r="I80" s="14" t="s">
        <v>348</v>
      </c>
      <c r="J80" s="129">
        <v>0</v>
      </c>
      <c r="K80" s="136">
        <v>0</v>
      </c>
      <c r="L80" s="136">
        <v>0</v>
      </c>
      <c r="M80" s="137">
        <v>0</v>
      </c>
      <c r="N80" s="136">
        <v>0</v>
      </c>
      <c r="O80" s="136">
        <v>0</v>
      </c>
      <c r="P80" s="136">
        <v>0</v>
      </c>
      <c r="Q80" s="138">
        <v>0</v>
      </c>
      <c r="R80" s="139">
        <v>0</v>
      </c>
      <c r="S80" s="136">
        <v>0</v>
      </c>
      <c r="T80" s="134">
        <v>0</v>
      </c>
      <c r="U80" s="135">
        <v>0</v>
      </c>
      <c r="V80" s="81"/>
    </row>
    <row r="81" spans="1:22" ht="21" customHeight="1">
      <c r="A81" s="45">
        <f t="shared" si="2"/>
        <v>77</v>
      </c>
      <c r="B81" s="49" t="s">
        <v>91</v>
      </c>
      <c r="C81" s="57" t="s">
        <v>251</v>
      </c>
      <c r="D81" s="60"/>
      <c r="E81" s="3" t="s">
        <v>2</v>
      </c>
      <c r="F81" s="31"/>
      <c r="G81" s="23"/>
      <c r="H81" s="17"/>
      <c r="I81" s="14" t="s">
        <v>348</v>
      </c>
      <c r="J81" s="129">
        <v>0</v>
      </c>
      <c r="K81" s="136">
        <v>0</v>
      </c>
      <c r="L81" s="136">
        <v>0</v>
      </c>
      <c r="M81" s="137">
        <v>0</v>
      </c>
      <c r="N81" s="136">
        <v>0</v>
      </c>
      <c r="O81" s="136">
        <v>0</v>
      </c>
      <c r="P81" s="136">
        <v>0</v>
      </c>
      <c r="Q81" s="138">
        <v>0</v>
      </c>
      <c r="R81" s="139">
        <v>0</v>
      </c>
      <c r="S81" s="136">
        <v>0</v>
      </c>
      <c r="T81" s="134">
        <v>0</v>
      </c>
      <c r="U81" s="135">
        <v>0</v>
      </c>
      <c r="V81" s="81"/>
    </row>
    <row r="82" spans="1:22" ht="21" customHeight="1">
      <c r="A82" s="45">
        <f t="shared" si="2"/>
        <v>78</v>
      </c>
      <c r="B82" s="49" t="s">
        <v>92</v>
      </c>
      <c r="C82" s="57" t="s">
        <v>252</v>
      </c>
      <c r="D82" s="60"/>
      <c r="E82" s="3" t="s">
        <v>2</v>
      </c>
      <c r="F82" s="31"/>
      <c r="G82" s="23"/>
      <c r="H82" s="17"/>
      <c r="I82" s="14" t="s">
        <v>348</v>
      </c>
      <c r="J82" s="129">
        <v>0</v>
      </c>
      <c r="K82" s="136">
        <v>0</v>
      </c>
      <c r="L82" s="136">
        <v>0</v>
      </c>
      <c r="M82" s="137">
        <v>0</v>
      </c>
      <c r="N82" s="136">
        <v>0</v>
      </c>
      <c r="O82" s="136">
        <v>0</v>
      </c>
      <c r="P82" s="136">
        <v>0</v>
      </c>
      <c r="Q82" s="138">
        <v>0</v>
      </c>
      <c r="R82" s="139">
        <v>0</v>
      </c>
      <c r="S82" s="136">
        <v>0</v>
      </c>
      <c r="T82" s="134">
        <v>0</v>
      </c>
      <c r="U82" s="135">
        <v>0</v>
      </c>
      <c r="V82" s="81"/>
    </row>
    <row r="83" spans="1:22" ht="21" customHeight="1">
      <c r="A83" s="45">
        <f t="shared" si="2"/>
        <v>79</v>
      </c>
      <c r="B83" s="49" t="s">
        <v>93</v>
      </c>
      <c r="C83" s="57" t="s">
        <v>253</v>
      </c>
      <c r="D83" s="60"/>
      <c r="E83" s="3" t="s">
        <v>2</v>
      </c>
      <c r="F83" s="31"/>
      <c r="G83" s="23"/>
      <c r="H83" s="17"/>
      <c r="I83" s="14" t="s">
        <v>348</v>
      </c>
      <c r="J83" s="129">
        <v>0</v>
      </c>
      <c r="K83" s="136">
        <v>0</v>
      </c>
      <c r="L83" s="136">
        <v>0</v>
      </c>
      <c r="M83" s="137">
        <v>0</v>
      </c>
      <c r="N83" s="136">
        <v>0</v>
      </c>
      <c r="O83" s="136">
        <v>0</v>
      </c>
      <c r="P83" s="136">
        <v>0</v>
      </c>
      <c r="Q83" s="138">
        <v>0</v>
      </c>
      <c r="R83" s="139">
        <v>0</v>
      </c>
      <c r="S83" s="136">
        <v>0</v>
      </c>
      <c r="T83" s="134">
        <v>0</v>
      </c>
      <c r="U83" s="135">
        <v>0</v>
      </c>
      <c r="V83" s="81"/>
    </row>
    <row r="84" spans="1:22" ht="21" customHeight="1">
      <c r="A84" s="45">
        <f t="shared" si="2"/>
        <v>80</v>
      </c>
      <c r="B84" s="49" t="s">
        <v>94</v>
      </c>
      <c r="C84" s="57" t="s">
        <v>254</v>
      </c>
      <c r="D84" s="60"/>
      <c r="E84" s="3" t="s">
        <v>2</v>
      </c>
      <c r="F84" s="31"/>
      <c r="G84" s="23"/>
      <c r="H84" s="17"/>
      <c r="I84" s="14" t="s">
        <v>348</v>
      </c>
      <c r="J84" s="129">
        <v>0</v>
      </c>
      <c r="K84" s="136">
        <v>0</v>
      </c>
      <c r="L84" s="136">
        <v>0</v>
      </c>
      <c r="M84" s="137">
        <v>0</v>
      </c>
      <c r="N84" s="136">
        <v>0</v>
      </c>
      <c r="O84" s="136">
        <v>0</v>
      </c>
      <c r="P84" s="136">
        <v>0</v>
      </c>
      <c r="Q84" s="138">
        <v>0</v>
      </c>
      <c r="R84" s="139">
        <v>0</v>
      </c>
      <c r="S84" s="136">
        <v>0</v>
      </c>
      <c r="T84" s="134">
        <v>0</v>
      </c>
      <c r="U84" s="135">
        <v>0</v>
      </c>
      <c r="V84" s="81"/>
    </row>
    <row r="85" spans="1:22" ht="21" customHeight="1">
      <c r="A85" s="45">
        <f t="shared" si="2"/>
        <v>81</v>
      </c>
      <c r="B85" s="49" t="s">
        <v>95</v>
      </c>
      <c r="C85" s="57" t="s">
        <v>255</v>
      </c>
      <c r="D85" s="60"/>
      <c r="E85" s="3" t="s">
        <v>2</v>
      </c>
      <c r="F85" s="31"/>
      <c r="G85" s="23"/>
      <c r="H85" s="17"/>
      <c r="I85" s="14" t="s">
        <v>348</v>
      </c>
      <c r="J85" s="129">
        <v>0</v>
      </c>
      <c r="K85" s="136">
        <v>0</v>
      </c>
      <c r="L85" s="136">
        <v>0</v>
      </c>
      <c r="M85" s="137">
        <v>0</v>
      </c>
      <c r="N85" s="136">
        <v>0</v>
      </c>
      <c r="O85" s="136">
        <v>0</v>
      </c>
      <c r="P85" s="136">
        <v>0</v>
      </c>
      <c r="Q85" s="138">
        <v>0</v>
      </c>
      <c r="R85" s="139">
        <v>0</v>
      </c>
      <c r="S85" s="136">
        <v>0</v>
      </c>
      <c r="T85" s="134">
        <v>0</v>
      </c>
      <c r="U85" s="135">
        <v>0</v>
      </c>
      <c r="V85" s="81"/>
    </row>
    <row r="86" spans="1:22" ht="21" customHeight="1">
      <c r="A86" s="45">
        <f t="shared" si="2"/>
        <v>82</v>
      </c>
      <c r="B86" s="49" t="s">
        <v>96</v>
      </c>
      <c r="C86" s="57" t="s">
        <v>256</v>
      </c>
      <c r="D86" s="60"/>
      <c r="E86" s="3" t="s">
        <v>2</v>
      </c>
      <c r="F86" s="31"/>
      <c r="G86" s="23"/>
      <c r="H86" s="17"/>
      <c r="I86" s="14" t="s">
        <v>348</v>
      </c>
      <c r="J86" s="129">
        <v>0</v>
      </c>
      <c r="K86" s="136">
        <v>0</v>
      </c>
      <c r="L86" s="136">
        <v>0</v>
      </c>
      <c r="M86" s="137">
        <v>0</v>
      </c>
      <c r="N86" s="136">
        <v>0</v>
      </c>
      <c r="O86" s="136">
        <v>0</v>
      </c>
      <c r="P86" s="136">
        <v>0</v>
      </c>
      <c r="Q86" s="138">
        <v>0</v>
      </c>
      <c r="R86" s="139">
        <v>0</v>
      </c>
      <c r="S86" s="136">
        <v>0</v>
      </c>
      <c r="T86" s="134">
        <v>0</v>
      </c>
      <c r="U86" s="135">
        <v>0</v>
      </c>
      <c r="V86" s="81"/>
    </row>
    <row r="87" spans="1:22" ht="21" customHeight="1">
      <c r="A87" s="45">
        <f t="shared" si="2"/>
        <v>83</v>
      </c>
      <c r="B87" s="49" t="s">
        <v>97</v>
      </c>
      <c r="C87" s="57" t="s">
        <v>257</v>
      </c>
      <c r="D87" s="60"/>
      <c r="E87" s="3" t="s">
        <v>2</v>
      </c>
      <c r="F87" s="27"/>
      <c r="G87" s="23"/>
      <c r="H87" s="17"/>
      <c r="I87" s="14" t="s">
        <v>348</v>
      </c>
      <c r="J87" s="129">
        <v>0</v>
      </c>
      <c r="K87" s="136">
        <v>0</v>
      </c>
      <c r="L87" s="136">
        <v>0</v>
      </c>
      <c r="M87" s="137">
        <v>0</v>
      </c>
      <c r="N87" s="136">
        <v>0</v>
      </c>
      <c r="O87" s="136">
        <v>0</v>
      </c>
      <c r="P87" s="136">
        <v>0</v>
      </c>
      <c r="Q87" s="138">
        <v>0</v>
      </c>
      <c r="R87" s="139">
        <v>0</v>
      </c>
      <c r="S87" s="136">
        <v>0</v>
      </c>
      <c r="T87" s="134">
        <v>0</v>
      </c>
      <c r="U87" s="135">
        <v>0</v>
      </c>
      <c r="V87" s="81"/>
    </row>
    <row r="88" spans="1:22" ht="21" customHeight="1">
      <c r="A88" s="45">
        <f t="shared" si="2"/>
        <v>84</v>
      </c>
      <c r="B88" s="49" t="s">
        <v>98</v>
      </c>
      <c r="C88" s="57" t="s">
        <v>238</v>
      </c>
      <c r="D88" s="60"/>
      <c r="E88" s="3" t="s">
        <v>2</v>
      </c>
      <c r="F88" s="27"/>
      <c r="G88" s="23"/>
      <c r="H88" s="1" t="s">
        <v>348</v>
      </c>
      <c r="I88" s="62"/>
      <c r="J88" s="129">
        <v>0</v>
      </c>
      <c r="K88" s="136">
        <v>0</v>
      </c>
      <c r="L88" s="136">
        <v>0</v>
      </c>
      <c r="M88" s="137">
        <v>0</v>
      </c>
      <c r="N88" s="136">
        <v>54</v>
      </c>
      <c r="O88" s="136">
        <v>54</v>
      </c>
      <c r="P88" s="136">
        <v>54</v>
      </c>
      <c r="Q88" s="138">
        <v>227</v>
      </c>
      <c r="R88" s="139">
        <v>0</v>
      </c>
      <c r="S88" s="136">
        <v>0</v>
      </c>
      <c r="T88" s="134">
        <v>0</v>
      </c>
      <c r="U88" s="135">
        <v>0</v>
      </c>
      <c r="V88" s="81"/>
    </row>
    <row r="89" spans="1:22" ht="21" customHeight="1">
      <c r="A89" s="45">
        <f t="shared" si="2"/>
        <v>85</v>
      </c>
      <c r="B89" s="49" t="s">
        <v>99</v>
      </c>
      <c r="C89" s="57" t="s">
        <v>258</v>
      </c>
      <c r="D89" s="60"/>
      <c r="E89" s="3" t="s">
        <v>2</v>
      </c>
      <c r="F89" s="27"/>
      <c r="G89" s="23"/>
      <c r="H89" s="1" t="s">
        <v>348</v>
      </c>
      <c r="I89" s="62"/>
      <c r="J89" s="129">
        <v>0</v>
      </c>
      <c r="K89" s="136">
        <v>0</v>
      </c>
      <c r="L89" s="136">
        <v>0</v>
      </c>
      <c r="M89" s="137">
        <v>0</v>
      </c>
      <c r="N89" s="136">
        <v>0</v>
      </c>
      <c r="O89" s="136">
        <v>1</v>
      </c>
      <c r="P89" s="136">
        <v>0</v>
      </c>
      <c r="Q89" s="138">
        <v>0</v>
      </c>
      <c r="R89" s="139">
        <v>0</v>
      </c>
      <c r="S89" s="136">
        <v>0</v>
      </c>
      <c r="T89" s="134">
        <v>0</v>
      </c>
      <c r="U89" s="135">
        <v>0</v>
      </c>
      <c r="V89" s="81"/>
    </row>
    <row r="90" spans="1:22" ht="21" customHeight="1">
      <c r="A90" s="45">
        <f t="shared" si="2"/>
        <v>86</v>
      </c>
      <c r="B90" s="49" t="s">
        <v>100</v>
      </c>
      <c r="C90" s="57" t="s">
        <v>259</v>
      </c>
      <c r="D90" s="60"/>
      <c r="E90" s="3" t="s">
        <v>2</v>
      </c>
      <c r="F90" s="27"/>
      <c r="G90" s="23"/>
      <c r="H90" s="1" t="s">
        <v>348</v>
      </c>
      <c r="I90" s="62"/>
      <c r="J90" s="129">
        <v>0</v>
      </c>
      <c r="K90" s="136">
        <v>0</v>
      </c>
      <c r="L90" s="136">
        <v>0</v>
      </c>
      <c r="M90" s="137">
        <v>0</v>
      </c>
      <c r="N90" s="136">
        <v>1</v>
      </c>
      <c r="O90" s="136">
        <v>1</v>
      </c>
      <c r="P90" s="136">
        <v>1</v>
      </c>
      <c r="Q90" s="138">
        <v>12</v>
      </c>
      <c r="R90" s="139">
        <v>0</v>
      </c>
      <c r="S90" s="136">
        <v>0</v>
      </c>
      <c r="T90" s="134">
        <v>0</v>
      </c>
      <c r="U90" s="135">
        <v>0</v>
      </c>
      <c r="V90" s="81"/>
    </row>
    <row r="91" spans="1:22" ht="21" customHeight="1">
      <c r="A91" s="45">
        <f t="shared" si="2"/>
        <v>87</v>
      </c>
      <c r="B91" s="49" t="s">
        <v>101</v>
      </c>
      <c r="C91" s="57" t="s">
        <v>260</v>
      </c>
      <c r="D91" s="60"/>
      <c r="E91" s="3" t="s">
        <v>2</v>
      </c>
      <c r="F91" s="27"/>
      <c r="G91" s="23"/>
      <c r="H91" s="1" t="s">
        <v>348</v>
      </c>
      <c r="I91" s="62"/>
      <c r="J91" s="129">
        <v>0</v>
      </c>
      <c r="K91" s="136">
        <v>0</v>
      </c>
      <c r="L91" s="136">
        <v>0</v>
      </c>
      <c r="M91" s="137">
        <v>0</v>
      </c>
      <c r="N91" s="136">
        <v>0</v>
      </c>
      <c r="O91" s="136">
        <v>0</v>
      </c>
      <c r="P91" s="136">
        <v>0</v>
      </c>
      <c r="Q91" s="138">
        <v>0</v>
      </c>
      <c r="R91" s="139">
        <v>0</v>
      </c>
      <c r="S91" s="136">
        <v>0</v>
      </c>
      <c r="T91" s="134">
        <v>0</v>
      </c>
      <c r="U91" s="135">
        <v>0</v>
      </c>
      <c r="V91" s="81"/>
    </row>
    <row r="92" spans="1:22" ht="21" customHeight="1">
      <c r="A92" s="45">
        <f t="shared" si="2"/>
        <v>88</v>
      </c>
      <c r="B92" s="49" t="s">
        <v>102</v>
      </c>
      <c r="C92" s="57" t="s">
        <v>261</v>
      </c>
      <c r="D92" s="60"/>
      <c r="E92" s="3" t="s">
        <v>2</v>
      </c>
      <c r="F92" s="27"/>
      <c r="G92" s="23"/>
      <c r="H92" s="1" t="s">
        <v>348</v>
      </c>
      <c r="I92" s="62"/>
      <c r="J92" s="129">
        <v>0</v>
      </c>
      <c r="K92" s="136">
        <v>0</v>
      </c>
      <c r="L92" s="136">
        <v>0</v>
      </c>
      <c r="M92" s="137">
        <v>0</v>
      </c>
      <c r="N92" s="136">
        <v>0</v>
      </c>
      <c r="O92" s="136">
        <v>0</v>
      </c>
      <c r="P92" s="136">
        <v>0</v>
      </c>
      <c r="Q92" s="138">
        <v>0</v>
      </c>
      <c r="R92" s="139">
        <v>0</v>
      </c>
      <c r="S92" s="136">
        <v>0</v>
      </c>
      <c r="T92" s="134">
        <v>0</v>
      </c>
      <c r="U92" s="135">
        <v>0</v>
      </c>
      <c r="V92" s="81"/>
    </row>
    <row r="93" spans="1:22" ht="21" customHeight="1">
      <c r="A93" s="45">
        <f t="shared" si="2"/>
        <v>89</v>
      </c>
      <c r="B93" s="49" t="s">
        <v>103</v>
      </c>
      <c r="C93" s="57" t="s">
        <v>262</v>
      </c>
      <c r="D93" s="60"/>
      <c r="E93" s="3" t="s">
        <v>2</v>
      </c>
      <c r="F93" s="27"/>
      <c r="G93" s="23"/>
      <c r="H93" s="1" t="s">
        <v>348</v>
      </c>
      <c r="I93" s="62"/>
      <c r="J93" s="129">
        <v>0</v>
      </c>
      <c r="K93" s="136">
        <v>0</v>
      </c>
      <c r="L93" s="136">
        <v>0</v>
      </c>
      <c r="M93" s="137">
        <v>0</v>
      </c>
      <c r="N93" s="136">
        <v>0</v>
      </c>
      <c r="O93" s="136">
        <v>0</v>
      </c>
      <c r="P93" s="136">
        <v>0</v>
      </c>
      <c r="Q93" s="138">
        <v>0</v>
      </c>
      <c r="R93" s="139">
        <v>0</v>
      </c>
      <c r="S93" s="136">
        <v>0</v>
      </c>
      <c r="T93" s="134">
        <v>0</v>
      </c>
      <c r="U93" s="135">
        <v>0</v>
      </c>
      <c r="V93" s="81"/>
    </row>
    <row r="94" spans="1:22" ht="21" customHeight="1">
      <c r="A94" s="45">
        <f t="shared" si="2"/>
        <v>90</v>
      </c>
      <c r="B94" s="49" t="s">
        <v>104</v>
      </c>
      <c r="C94" s="57" t="s">
        <v>263</v>
      </c>
      <c r="D94" s="60"/>
      <c r="E94" s="3" t="s">
        <v>2</v>
      </c>
      <c r="F94" s="27"/>
      <c r="G94" s="23"/>
      <c r="H94" s="1" t="s">
        <v>348</v>
      </c>
      <c r="I94" s="62"/>
      <c r="J94" s="129">
        <v>0</v>
      </c>
      <c r="K94" s="136">
        <v>0</v>
      </c>
      <c r="L94" s="136">
        <v>0</v>
      </c>
      <c r="M94" s="137">
        <v>0</v>
      </c>
      <c r="N94" s="136">
        <v>0</v>
      </c>
      <c r="O94" s="136">
        <v>0</v>
      </c>
      <c r="P94" s="136">
        <v>0</v>
      </c>
      <c r="Q94" s="138">
        <v>1</v>
      </c>
      <c r="R94" s="139">
        <v>0</v>
      </c>
      <c r="S94" s="136">
        <v>0</v>
      </c>
      <c r="T94" s="134">
        <v>0</v>
      </c>
      <c r="U94" s="135">
        <v>0</v>
      </c>
      <c r="V94" s="81"/>
    </row>
    <row r="95" spans="1:22" ht="21" customHeight="1">
      <c r="A95" s="45">
        <f t="shared" si="2"/>
        <v>91</v>
      </c>
      <c r="B95" s="49" t="s">
        <v>105</v>
      </c>
      <c r="C95" s="5" t="s">
        <v>264</v>
      </c>
      <c r="D95" s="59" t="s">
        <v>2</v>
      </c>
      <c r="E95" s="2"/>
      <c r="F95" s="27"/>
      <c r="G95" s="23"/>
      <c r="H95" s="17"/>
      <c r="I95" s="62"/>
      <c r="J95" s="129">
        <v>2</v>
      </c>
      <c r="K95" s="136">
        <v>0</v>
      </c>
      <c r="L95" s="136">
        <v>1</v>
      </c>
      <c r="M95" s="137">
        <v>0</v>
      </c>
      <c r="N95" s="136">
        <v>0</v>
      </c>
      <c r="O95" s="136">
        <v>0</v>
      </c>
      <c r="P95" s="136">
        <v>0</v>
      </c>
      <c r="Q95" s="138">
        <v>0</v>
      </c>
      <c r="R95" s="139">
        <v>0</v>
      </c>
      <c r="S95" s="136">
        <v>0</v>
      </c>
      <c r="T95" s="134">
        <v>0</v>
      </c>
      <c r="U95" s="135">
        <v>0</v>
      </c>
      <c r="V95" s="81"/>
    </row>
    <row r="96" spans="1:22" ht="21" customHeight="1">
      <c r="A96" s="45">
        <f t="shared" si="2"/>
        <v>92</v>
      </c>
      <c r="B96" s="49" t="s">
        <v>106</v>
      </c>
      <c r="C96" s="5" t="s">
        <v>265</v>
      </c>
      <c r="D96" s="58" t="s">
        <v>2</v>
      </c>
      <c r="E96" s="1"/>
      <c r="F96" s="27"/>
      <c r="G96" s="23"/>
      <c r="H96" s="17"/>
      <c r="I96" s="62"/>
      <c r="J96" s="129">
        <v>320</v>
      </c>
      <c r="K96" s="136">
        <v>222</v>
      </c>
      <c r="L96" s="136">
        <v>199</v>
      </c>
      <c r="M96" s="137">
        <v>113</v>
      </c>
      <c r="N96" s="136">
        <v>0</v>
      </c>
      <c r="O96" s="136">
        <v>0</v>
      </c>
      <c r="P96" s="136">
        <v>0</v>
      </c>
      <c r="Q96" s="138">
        <v>0</v>
      </c>
      <c r="R96" s="139">
        <v>0</v>
      </c>
      <c r="S96" s="136">
        <v>0</v>
      </c>
      <c r="T96" s="134">
        <v>0</v>
      </c>
      <c r="U96" s="135">
        <v>0</v>
      </c>
      <c r="V96" s="81"/>
    </row>
    <row r="97" spans="1:22" ht="21" customHeight="1">
      <c r="A97" s="45">
        <f t="shared" si="2"/>
        <v>93</v>
      </c>
      <c r="B97" s="49" t="s">
        <v>107</v>
      </c>
      <c r="C97" s="5" t="s">
        <v>266</v>
      </c>
      <c r="D97" s="58" t="s">
        <v>2</v>
      </c>
      <c r="E97" s="1"/>
      <c r="F97" s="27"/>
      <c r="G97" s="23"/>
      <c r="H97" s="17"/>
      <c r="I97" s="62"/>
      <c r="J97" s="129">
        <v>5</v>
      </c>
      <c r="K97" s="136">
        <v>0</v>
      </c>
      <c r="L97" s="136">
        <v>0</v>
      </c>
      <c r="M97" s="137">
        <v>0</v>
      </c>
      <c r="N97" s="136">
        <v>0</v>
      </c>
      <c r="O97" s="136">
        <v>0</v>
      </c>
      <c r="P97" s="136">
        <v>0</v>
      </c>
      <c r="Q97" s="138">
        <v>0</v>
      </c>
      <c r="R97" s="139">
        <v>0</v>
      </c>
      <c r="S97" s="136">
        <v>0</v>
      </c>
      <c r="T97" s="134">
        <v>0</v>
      </c>
      <c r="U97" s="135">
        <v>0</v>
      </c>
      <c r="V97" s="81"/>
    </row>
    <row r="98" spans="1:22" ht="21" customHeight="1">
      <c r="A98" s="45">
        <f t="shared" si="2"/>
        <v>94</v>
      </c>
      <c r="B98" s="49" t="s">
        <v>108</v>
      </c>
      <c r="C98" s="5" t="s">
        <v>267</v>
      </c>
      <c r="D98" s="58" t="s">
        <v>2</v>
      </c>
      <c r="E98" s="1"/>
      <c r="F98" s="27"/>
      <c r="G98" s="23"/>
      <c r="H98" s="17"/>
      <c r="I98" s="62"/>
      <c r="J98" s="129">
        <v>357</v>
      </c>
      <c r="K98" s="136">
        <v>247</v>
      </c>
      <c r="L98" s="136">
        <v>227</v>
      </c>
      <c r="M98" s="137">
        <v>171</v>
      </c>
      <c r="N98" s="136">
        <v>0</v>
      </c>
      <c r="O98" s="136">
        <v>0</v>
      </c>
      <c r="P98" s="136">
        <v>0</v>
      </c>
      <c r="Q98" s="138">
        <v>0</v>
      </c>
      <c r="R98" s="139">
        <v>0</v>
      </c>
      <c r="S98" s="136">
        <v>0</v>
      </c>
      <c r="T98" s="134">
        <v>0</v>
      </c>
      <c r="U98" s="135">
        <v>0</v>
      </c>
      <c r="V98" s="81"/>
    </row>
    <row r="99" spans="1:22" ht="21" customHeight="1">
      <c r="A99" s="45">
        <f t="shared" si="2"/>
        <v>95</v>
      </c>
      <c r="B99" s="49" t="s">
        <v>109</v>
      </c>
      <c r="C99" s="5" t="s">
        <v>268</v>
      </c>
      <c r="D99" s="58" t="s">
        <v>2</v>
      </c>
      <c r="E99" s="1" t="s">
        <v>2</v>
      </c>
      <c r="F99" s="27"/>
      <c r="G99" s="23"/>
      <c r="H99" s="17"/>
      <c r="I99" s="62"/>
      <c r="J99" s="129">
        <v>0</v>
      </c>
      <c r="K99" s="136">
        <v>0</v>
      </c>
      <c r="L99" s="136">
        <v>0</v>
      </c>
      <c r="M99" s="137">
        <v>0</v>
      </c>
      <c r="N99" s="136">
        <v>0</v>
      </c>
      <c r="O99" s="136">
        <v>0</v>
      </c>
      <c r="P99" s="136">
        <v>0</v>
      </c>
      <c r="Q99" s="138">
        <v>0</v>
      </c>
      <c r="R99" s="139">
        <v>0</v>
      </c>
      <c r="S99" s="136">
        <v>0</v>
      </c>
      <c r="T99" s="134">
        <v>0</v>
      </c>
      <c r="U99" s="135">
        <v>0</v>
      </c>
      <c r="V99" s="81"/>
    </row>
    <row r="100" spans="1:22" ht="21" customHeight="1">
      <c r="A100" s="45">
        <f t="shared" si="2"/>
        <v>96</v>
      </c>
      <c r="B100" s="49" t="s">
        <v>110</v>
      </c>
      <c r="C100" s="5" t="s">
        <v>269</v>
      </c>
      <c r="D100" s="58" t="s">
        <v>2</v>
      </c>
      <c r="E100" s="1"/>
      <c r="F100" s="27"/>
      <c r="G100" s="23"/>
      <c r="H100" s="17"/>
      <c r="I100" s="62"/>
      <c r="J100" s="129">
        <v>1868</v>
      </c>
      <c r="K100" s="136">
        <v>1817</v>
      </c>
      <c r="L100" s="136">
        <v>1847</v>
      </c>
      <c r="M100" s="137">
        <v>742</v>
      </c>
      <c r="N100" s="136">
        <v>0</v>
      </c>
      <c r="O100" s="136">
        <v>0</v>
      </c>
      <c r="P100" s="136">
        <v>0</v>
      </c>
      <c r="Q100" s="138">
        <v>0</v>
      </c>
      <c r="R100" s="139">
        <v>0</v>
      </c>
      <c r="S100" s="136">
        <v>0</v>
      </c>
      <c r="T100" s="134">
        <v>0</v>
      </c>
      <c r="U100" s="135">
        <v>0</v>
      </c>
      <c r="V100" s="81"/>
    </row>
    <row r="101" spans="1:22" ht="21" customHeight="1">
      <c r="A101" s="45">
        <f aca="true" t="shared" si="3" ref="A101:A111">A100+1</f>
        <v>97</v>
      </c>
      <c r="B101" s="49" t="s">
        <v>111</v>
      </c>
      <c r="C101" s="5" t="s">
        <v>270</v>
      </c>
      <c r="D101" s="58" t="s">
        <v>2</v>
      </c>
      <c r="E101" s="1"/>
      <c r="F101" s="27"/>
      <c r="G101" s="23"/>
      <c r="H101" s="1" t="s">
        <v>348</v>
      </c>
      <c r="I101" s="62"/>
      <c r="J101" s="129">
        <v>5</v>
      </c>
      <c r="K101" s="136">
        <v>9</v>
      </c>
      <c r="L101" s="136">
        <v>26</v>
      </c>
      <c r="M101" s="137">
        <v>5</v>
      </c>
      <c r="N101" s="136">
        <v>0</v>
      </c>
      <c r="O101" s="136">
        <v>0</v>
      </c>
      <c r="P101" s="136">
        <v>0</v>
      </c>
      <c r="Q101" s="138">
        <v>0</v>
      </c>
      <c r="R101" s="139">
        <v>0</v>
      </c>
      <c r="S101" s="136">
        <v>0</v>
      </c>
      <c r="T101" s="134">
        <v>0</v>
      </c>
      <c r="U101" s="135">
        <v>0</v>
      </c>
      <c r="V101" s="81"/>
    </row>
    <row r="102" spans="1:22" ht="21" customHeight="1">
      <c r="A102" s="45">
        <f t="shared" si="3"/>
        <v>98</v>
      </c>
      <c r="B102" s="49" t="s">
        <v>112</v>
      </c>
      <c r="C102" s="5" t="s">
        <v>271</v>
      </c>
      <c r="D102" s="58" t="s">
        <v>2</v>
      </c>
      <c r="E102" s="1"/>
      <c r="F102" s="27"/>
      <c r="G102" s="23"/>
      <c r="H102" s="1" t="s">
        <v>348</v>
      </c>
      <c r="I102" s="62"/>
      <c r="J102" s="129">
        <v>41</v>
      </c>
      <c r="K102" s="136">
        <v>25</v>
      </c>
      <c r="L102" s="136">
        <v>33</v>
      </c>
      <c r="M102" s="137">
        <v>81</v>
      </c>
      <c r="N102" s="136">
        <v>0</v>
      </c>
      <c r="O102" s="136">
        <v>0</v>
      </c>
      <c r="P102" s="136">
        <v>0</v>
      </c>
      <c r="Q102" s="138">
        <v>0</v>
      </c>
      <c r="R102" s="139">
        <v>0</v>
      </c>
      <c r="S102" s="136">
        <v>0</v>
      </c>
      <c r="T102" s="134">
        <v>0</v>
      </c>
      <c r="U102" s="135">
        <v>0</v>
      </c>
      <c r="V102" s="81"/>
    </row>
    <row r="103" spans="1:22" ht="21" customHeight="1">
      <c r="A103" s="45">
        <f t="shared" si="3"/>
        <v>99</v>
      </c>
      <c r="B103" s="49" t="s">
        <v>113</v>
      </c>
      <c r="C103" s="5" t="s">
        <v>272</v>
      </c>
      <c r="D103" s="58" t="s">
        <v>2</v>
      </c>
      <c r="E103" s="1"/>
      <c r="F103" s="27"/>
      <c r="G103" s="23"/>
      <c r="H103" s="1" t="s">
        <v>348</v>
      </c>
      <c r="I103" s="62"/>
      <c r="J103" s="129">
        <v>3</v>
      </c>
      <c r="K103" s="136">
        <v>0</v>
      </c>
      <c r="L103" s="136">
        <v>0</v>
      </c>
      <c r="M103" s="137">
        <v>0</v>
      </c>
      <c r="N103" s="136">
        <v>0</v>
      </c>
      <c r="O103" s="136">
        <v>0</v>
      </c>
      <c r="P103" s="136">
        <v>0</v>
      </c>
      <c r="Q103" s="138">
        <v>0</v>
      </c>
      <c r="R103" s="139">
        <v>0</v>
      </c>
      <c r="S103" s="136">
        <v>0</v>
      </c>
      <c r="T103" s="134">
        <v>0</v>
      </c>
      <c r="U103" s="135">
        <v>0</v>
      </c>
      <c r="V103" s="81"/>
    </row>
    <row r="104" spans="1:22" ht="21" customHeight="1">
      <c r="A104" s="45">
        <f t="shared" si="3"/>
        <v>100</v>
      </c>
      <c r="B104" s="49" t="s">
        <v>114</v>
      </c>
      <c r="C104" s="5" t="s">
        <v>273</v>
      </c>
      <c r="D104" s="58" t="s">
        <v>2</v>
      </c>
      <c r="E104" s="1"/>
      <c r="F104" s="27"/>
      <c r="G104" s="23"/>
      <c r="H104" s="17"/>
      <c r="I104" s="62"/>
      <c r="J104" s="129">
        <v>0</v>
      </c>
      <c r="K104" s="136">
        <v>0</v>
      </c>
      <c r="L104" s="136">
        <v>0</v>
      </c>
      <c r="M104" s="137">
        <v>0</v>
      </c>
      <c r="N104" s="136">
        <v>0</v>
      </c>
      <c r="O104" s="136">
        <v>0</v>
      </c>
      <c r="P104" s="136">
        <v>0</v>
      </c>
      <c r="Q104" s="138">
        <v>0</v>
      </c>
      <c r="R104" s="139">
        <v>0</v>
      </c>
      <c r="S104" s="136">
        <v>0</v>
      </c>
      <c r="T104" s="134">
        <v>0</v>
      </c>
      <c r="U104" s="135">
        <v>0</v>
      </c>
      <c r="V104" s="81"/>
    </row>
    <row r="105" spans="1:22" ht="21" customHeight="1">
      <c r="A105" s="45">
        <f t="shared" si="3"/>
        <v>101</v>
      </c>
      <c r="B105" s="49" t="s">
        <v>115</v>
      </c>
      <c r="C105" s="5" t="s">
        <v>274</v>
      </c>
      <c r="D105" s="58" t="s">
        <v>2</v>
      </c>
      <c r="E105" s="1" t="s">
        <v>2</v>
      </c>
      <c r="F105" s="27"/>
      <c r="G105" s="23"/>
      <c r="H105" s="17"/>
      <c r="I105" s="62"/>
      <c r="J105" s="129">
        <v>57</v>
      </c>
      <c r="K105" s="136">
        <v>55</v>
      </c>
      <c r="L105" s="136">
        <v>70</v>
      </c>
      <c r="M105" s="137">
        <v>50</v>
      </c>
      <c r="N105" s="136">
        <v>0</v>
      </c>
      <c r="O105" s="136">
        <v>0</v>
      </c>
      <c r="P105" s="136">
        <v>0</v>
      </c>
      <c r="Q105" s="138">
        <v>0</v>
      </c>
      <c r="R105" s="139">
        <v>0</v>
      </c>
      <c r="S105" s="136">
        <v>0</v>
      </c>
      <c r="T105" s="134">
        <v>0</v>
      </c>
      <c r="U105" s="135">
        <v>0</v>
      </c>
      <c r="V105" s="81"/>
    </row>
    <row r="106" spans="1:22" ht="21" customHeight="1">
      <c r="A106" s="45">
        <f t="shared" si="3"/>
        <v>102</v>
      </c>
      <c r="B106" s="49" t="s">
        <v>116</v>
      </c>
      <c r="C106" s="5" t="s">
        <v>275</v>
      </c>
      <c r="D106" s="58" t="s">
        <v>2</v>
      </c>
      <c r="E106" s="1" t="s">
        <v>2</v>
      </c>
      <c r="F106" s="27"/>
      <c r="G106" s="23"/>
      <c r="H106" s="17"/>
      <c r="I106" s="62"/>
      <c r="J106" s="129">
        <v>63</v>
      </c>
      <c r="K106" s="136">
        <v>27</v>
      </c>
      <c r="L106" s="136">
        <v>24</v>
      </c>
      <c r="M106" s="137">
        <v>24</v>
      </c>
      <c r="N106" s="136">
        <v>0</v>
      </c>
      <c r="O106" s="136">
        <v>0</v>
      </c>
      <c r="P106" s="136">
        <v>0</v>
      </c>
      <c r="Q106" s="138">
        <v>0</v>
      </c>
      <c r="R106" s="139">
        <v>0</v>
      </c>
      <c r="S106" s="136">
        <v>0</v>
      </c>
      <c r="T106" s="134">
        <v>0</v>
      </c>
      <c r="U106" s="135">
        <v>0</v>
      </c>
      <c r="V106" s="81"/>
    </row>
    <row r="107" spans="1:22" ht="21" customHeight="1">
      <c r="A107" s="45">
        <f t="shared" si="3"/>
        <v>103</v>
      </c>
      <c r="B107" s="49" t="s">
        <v>117</v>
      </c>
      <c r="C107" s="5" t="s">
        <v>276</v>
      </c>
      <c r="D107" s="59" t="s">
        <v>2</v>
      </c>
      <c r="E107" s="2"/>
      <c r="F107" s="27"/>
      <c r="G107" s="23"/>
      <c r="H107" s="17"/>
      <c r="I107" s="62"/>
      <c r="J107" s="129">
        <v>31</v>
      </c>
      <c r="K107" s="136">
        <v>36</v>
      </c>
      <c r="L107" s="136">
        <v>52</v>
      </c>
      <c r="M107" s="137">
        <v>55</v>
      </c>
      <c r="N107" s="136">
        <v>0</v>
      </c>
      <c r="O107" s="136">
        <v>0</v>
      </c>
      <c r="P107" s="136">
        <v>0</v>
      </c>
      <c r="Q107" s="138">
        <v>0</v>
      </c>
      <c r="R107" s="139">
        <v>0</v>
      </c>
      <c r="S107" s="136">
        <v>0</v>
      </c>
      <c r="T107" s="134">
        <v>0</v>
      </c>
      <c r="U107" s="135">
        <v>0</v>
      </c>
      <c r="V107" s="81"/>
    </row>
    <row r="108" spans="1:22" ht="21" customHeight="1">
      <c r="A108" s="45">
        <f t="shared" si="3"/>
        <v>104</v>
      </c>
      <c r="B108" s="49" t="s">
        <v>118</v>
      </c>
      <c r="C108" s="7" t="s">
        <v>277</v>
      </c>
      <c r="D108" s="59" t="s">
        <v>2</v>
      </c>
      <c r="E108" s="2"/>
      <c r="F108" s="27"/>
      <c r="G108" s="23"/>
      <c r="H108" s="17"/>
      <c r="I108" s="62"/>
      <c r="J108" s="129">
        <v>4</v>
      </c>
      <c r="K108" s="136">
        <v>3</v>
      </c>
      <c r="L108" s="136">
        <v>8</v>
      </c>
      <c r="M108" s="137">
        <v>10</v>
      </c>
      <c r="N108" s="136">
        <v>0</v>
      </c>
      <c r="O108" s="136">
        <v>0</v>
      </c>
      <c r="P108" s="136">
        <v>0</v>
      </c>
      <c r="Q108" s="138">
        <v>0</v>
      </c>
      <c r="R108" s="139">
        <v>0</v>
      </c>
      <c r="S108" s="136">
        <v>0</v>
      </c>
      <c r="T108" s="134">
        <v>0</v>
      </c>
      <c r="U108" s="135">
        <v>0</v>
      </c>
      <c r="V108" s="81"/>
    </row>
    <row r="109" spans="1:22" ht="21" customHeight="1">
      <c r="A109" s="45">
        <f t="shared" si="3"/>
        <v>105</v>
      </c>
      <c r="B109" s="49" t="s">
        <v>119</v>
      </c>
      <c r="C109" s="7" t="s">
        <v>278</v>
      </c>
      <c r="D109" s="59" t="s">
        <v>2</v>
      </c>
      <c r="E109" s="2"/>
      <c r="F109" s="27"/>
      <c r="G109" s="23"/>
      <c r="H109" s="17"/>
      <c r="I109" s="62"/>
      <c r="J109" s="129">
        <v>0</v>
      </c>
      <c r="K109" s="136">
        <v>0</v>
      </c>
      <c r="L109" s="136">
        <v>0</v>
      </c>
      <c r="M109" s="137">
        <v>0</v>
      </c>
      <c r="N109" s="136">
        <v>0</v>
      </c>
      <c r="O109" s="136">
        <v>0</v>
      </c>
      <c r="P109" s="136">
        <v>0</v>
      </c>
      <c r="Q109" s="138">
        <v>0</v>
      </c>
      <c r="R109" s="139">
        <v>0</v>
      </c>
      <c r="S109" s="136">
        <v>0</v>
      </c>
      <c r="T109" s="134">
        <v>0</v>
      </c>
      <c r="U109" s="135">
        <v>0</v>
      </c>
      <c r="V109" s="81"/>
    </row>
    <row r="110" spans="1:22" ht="21" customHeight="1">
      <c r="A110" s="45">
        <f t="shared" si="3"/>
        <v>106</v>
      </c>
      <c r="B110" s="49" t="s">
        <v>120</v>
      </c>
      <c r="C110" s="6" t="s">
        <v>279</v>
      </c>
      <c r="D110" s="58" t="s">
        <v>2</v>
      </c>
      <c r="E110" s="1" t="s">
        <v>2</v>
      </c>
      <c r="F110" s="27"/>
      <c r="G110" s="23"/>
      <c r="H110" s="17"/>
      <c r="I110" s="62"/>
      <c r="J110" s="129">
        <v>2</v>
      </c>
      <c r="K110" s="136">
        <v>0</v>
      </c>
      <c r="L110" s="136">
        <v>6</v>
      </c>
      <c r="M110" s="137">
        <v>120</v>
      </c>
      <c r="N110" s="136">
        <v>0</v>
      </c>
      <c r="O110" s="136">
        <v>0</v>
      </c>
      <c r="P110" s="136">
        <v>0</v>
      </c>
      <c r="Q110" s="138">
        <v>0</v>
      </c>
      <c r="R110" s="139">
        <v>0</v>
      </c>
      <c r="S110" s="136">
        <v>0</v>
      </c>
      <c r="T110" s="134">
        <v>0</v>
      </c>
      <c r="U110" s="135">
        <v>0</v>
      </c>
      <c r="V110" s="81"/>
    </row>
    <row r="111" spans="1:22" ht="21" customHeight="1" thickBot="1">
      <c r="A111" s="45">
        <f t="shared" si="3"/>
        <v>107</v>
      </c>
      <c r="B111" s="75" t="s">
        <v>121</v>
      </c>
      <c r="C111" s="8" t="s">
        <v>280</v>
      </c>
      <c r="D111" s="109" t="s">
        <v>2</v>
      </c>
      <c r="E111" s="9" t="s">
        <v>2</v>
      </c>
      <c r="F111" s="61"/>
      <c r="G111" s="24"/>
      <c r="H111" s="19"/>
      <c r="I111" s="63"/>
      <c r="J111" s="140">
        <v>690</v>
      </c>
      <c r="K111" s="141">
        <v>703</v>
      </c>
      <c r="L111" s="141">
        <v>681</v>
      </c>
      <c r="M111" s="142">
        <v>514</v>
      </c>
      <c r="N111" s="141">
        <v>24</v>
      </c>
      <c r="O111" s="141">
        <v>24</v>
      </c>
      <c r="P111" s="141">
        <v>19</v>
      </c>
      <c r="Q111" s="143">
        <v>43</v>
      </c>
      <c r="R111" s="140">
        <v>0</v>
      </c>
      <c r="S111" s="141">
        <v>0</v>
      </c>
      <c r="T111" s="144">
        <v>0</v>
      </c>
      <c r="U111" s="145">
        <v>0</v>
      </c>
      <c r="V111" s="81"/>
    </row>
    <row r="112" spans="1:22" ht="21" customHeight="1" thickBot="1" thickTop="1">
      <c r="A112" s="151" t="s">
        <v>14</v>
      </c>
      <c r="B112" s="152"/>
      <c r="C112" s="152"/>
      <c r="D112" s="105">
        <f aca="true" t="shared" si="4" ref="D112:I112">COUNTIF(D5:D111,"○")</f>
        <v>79</v>
      </c>
      <c r="E112" s="106">
        <f t="shared" si="4"/>
        <v>46</v>
      </c>
      <c r="F112" s="107">
        <f t="shared" si="4"/>
        <v>1</v>
      </c>
      <c r="G112" s="25">
        <f t="shared" si="4"/>
        <v>0</v>
      </c>
      <c r="H112" s="25">
        <f t="shared" si="4"/>
        <v>38</v>
      </c>
      <c r="I112" s="110">
        <f t="shared" si="4"/>
        <v>28</v>
      </c>
      <c r="J112" s="80">
        <v>19872</v>
      </c>
      <c r="K112" s="84">
        <v>16671</v>
      </c>
      <c r="L112" s="84">
        <v>15738</v>
      </c>
      <c r="M112" s="85">
        <f>SUM(M5:M111)</f>
        <v>25028</v>
      </c>
      <c r="N112" s="87">
        <v>277</v>
      </c>
      <c r="O112" s="84">
        <v>248</v>
      </c>
      <c r="P112" s="84">
        <v>221</v>
      </c>
      <c r="Q112" s="114">
        <f>SUM(Q5:Q111)</f>
        <v>400</v>
      </c>
      <c r="R112" s="80">
        <v>5</v>
      </c>
      <c r="S112" s="84">
        <v>1</v>
      </c>
      <c r="T112" s="84">
        <v>2</v>
      </c>
      <c r="U112" s="85">
        <f>SUM(U5:U111)</f>
        <v>25</v>
      </c>
      <c r="V112" s="81"/>
    </row>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8.75" customHeight="1"/>
  </sheetData>
  <sheetProtection/>
  <mergeCells count="9">
    <mergeCell ref="G3:I3"/>
    <mergeCell ref="D3:F3"/>
    <mergeCell ref="J3:M3"/>
    <mergeCell ref="N3:Q3"/>
    <mergeCell ref="R3:U3"/>
    <mergeCell ref="A112:C112"/>
    <mergeCell ref="A3:A4"/>
    <mergeCell ref="B3:B4"/>
    <mergeCell ref="C3:C4"/>
  </mergeCells>
  <printOptions/>
  <pageMargins left="0.5905511811023623" right="0.5905511811023623" top="0.5905511811023623" bottom="0.3937007874015748" header="0.31496062992125984" footer="0.5118110236220472"/>
  <pageSetup firstPageNumber="5" useFirstPageNumber="1" horizontalDpi="600" verticalDpi="600" orientation="landscape" paperSize="9" scale="54" r:id="rId1"/>
  <rowBreaks count="2" manualBreakCount="2">
    <brk id="50" max="26" man="1"/>
    <brk id="94" max="26" man="1"/>
  </rowBreaks>
</worksheet>
</file>

<file path=xl/worksheets/sheet3.xml><?xml version="1.0" encoding="utf-8"?>
<worksheet xmlns="http://schemas.openxmlformats.org/spreadsheetml/2006/main" xmlns:r="http://schemas.openxmlformats.org/officeDocument/2006/relationships">
  <dimension ref="A1:V66"/>
  <sheetViews>
    <sheetView view="pageBreakPreview" zoomScaleSheetLayoutView="100" workbookViewId="0" topLeftCell="A1">
      <selection activeCell="A1" sqref="A1"/>
    </sheetView>
  </sheetViews>
  <sheetFormatPr defaultColWidth="9.00390625" defaultRowHeight="13.5"/>
  <cols>
    <col min="1" max="1" width="4.625" style="0" customWidth="1"/>
    <col min="2" max="2" width="8.625" style="0" customWidth="1"/>
    <col min="3" max="3" width="49.625" style="0" customWidth="1"/>
    <col min="4" max="9" width="7.125" style="0" customWidth="1"/>
    <col min="10" max="21" width="8.125" style="0" customWidth="1"/>
    <col min="22" max="22" width="6.125" style="0" customWidth="1"/>
  </cols>
  <sheetData>
    <row r="1" ht="14.25">
      <c r="A1" s="4" t="s">
        <v>342</v>
      </c>
    </row>
    <row r="2" ht="6" customHeight="1" thickBot="1"/>
    <row r="3" spans="1:22" ht="19.5" customHeight="1">
      <c r="A3" s="153" t="s">
        <v>15</v>
      </c>
      <c r="B3" s="155" t="s">
        <v>16</v>
      </c>
      <c r="C3" s="157" t="s">
        <v>17</v>
      </c>
      <c r="D3" s="147" t="s">
        <v>13</v>
      </c>
      <c r="E3" s="146"/>
      <c r="F3" s="148"/>
      <c r="G3" s="146" t="s">
        <v>344</v>
      </c>
      <c r="H3" s="146"/>
      <c r="I3" s="146"/>
      <c r="J3" s="147" t="s">
        <v>353</v>
      </c>
      <c r="K3" s="149"/>
      <c r="L3" s="149"/>
      <c r="M3" s="150"/>
      <c r="N3" s="146" t="s">
        <v>352</v>
      </c>
      <c r="O3" s="149"/>
      <c r="P3" s="149"/>
      <c r="Q3" s="149"/>
      <c r="R3" s="147" t="s">
        <v>351</v>
      </c>
      <c r="S3" s="149"/>
      <c r="T3" s="149"/>
      <c r="U3" s="150"/>
      <c r="V3" s="81"/>
    </row>
    <row r="4" spans="1:22" ht="27.75" thickBot="1">
      <c r="A4" s="154"/>
      <c r="B4" s="156"/>
      <c r="C4" s="158"/>
      <c r="D4" s="41" t="s">
        <v>11</v>
      </c>
      <c r="E4" s="68" t="s">
        <v>12</v>
      </c>
      <c r="F4" s="43" t="s">
        <v>343</v>
      </c>
      <c r="G4" s="69" t="s">
        <v>345</v>
      </c>
      <c r="H4" s="42" t="s">
        <v>346</v>
      </c>
      <c r="I4" s="44" t="s">
        <v>347</v>
      </c>
      <c r="J4" s="121" t="s">
        <v>356</v>
      </c>
      <c r="K4" s="120" t="s">
        <v>355</v>
      </c>
      <c r="L4" s="42" t="s">
        <v>354</v>
      </c>
      <c r="M4" s="43" t="s">
        <v>357</v>
      </c>
      <c r="N4" s="122" t="s">
        <v>356</v>
      </c>
      <c r="O4" s="42" t="s">
        <v>355</v>
      </c>
      <c r="P4" s="42" t="s">
        <v>354</v>
      </c>
      <c r="Q4" s="43" t="s">
        <v>357</v>
      </c>
      <c r="R4" s="122" t="s">
        <v>356</v>
      </c>
      <c r="S4" s="42" t="s">
        <v>355</v>
      </c>
      <c r="T4" s="42" t="s">
        <v>354</v>
      </c>
      <c r="U4" s="43" t="s">
        <v>357</v>
      </c>
      <c r="V4" s="81"/>
    </row>
    <row r="5" spans="1:22" ht="21" customHeight="1">
      <c r="A5" s="46">
        <v>1</v>
      </c>
      <c r="B5" s="48" t="s">
        <v>122</v>
      </c>
      <c r="C5" s="73" t="s">
        <v>281</v>
      </c>
      <c r="D5" s="65"/>
      <c r="E5" s="74"/>
      <c r="F5" s="39" t="s">
        <v>2</v>
      </c>
      <c r="G5" s="66"/>
      <c r="H5" s="38"/>
      <c r="I5" s="67"/>
      <c r="J5" s="117">
        <v>0</v>
      </c>
      <c r="K5" s="86">
        <v>0</v>
      </c>
      <c r="L5" s="40">
        <v>0</v>
      </c>
      <c r="M5" s="97">
        <v>0</v>
      </c>
      <c r="N5" s="40">
        <v>0</v>
      </c>
      <c r="O5" s="116">
        <v>0</v>
      </c>
      <c r="P5" s="40">
        <v>0</v>
      </c>
      <c r="Q5" s="94">
        <v>0</v>
      </c>
      <c r="R5" s="118">
        <v>171</v>
      </c>
      <c r="S5" s="40">
        <v>149</v>
      </c>
      <c r="T5" s="77">
        <v>160</v>
      </c>
      <c r="U5" s="119">
        <v>354</v>
      </c>
      <c r="V5" s="81"/>
    </row>
    <row r="6" spans="1:22" ht="21" customHeight="1">
      <c r="A6" s="45">
        <f aca="true" t="shared" si="0" ref="A6:A36">A5+1</f>
        <v>2</v>
      </c>
      <c r="B6" s="49" t="s">
        <v>123</v>
      </c>
      <c r="C6" s="54" t="s">
        <v>282</v>
      </c>
      <c r="D6" s="59"/>
      <c r="E6" s="15" t="s">
        <v>2</v>
      </c>
      <c r="F6" s="29"/>
      <c r="G6" s="23"/>
      <c r="H6" s="17"/>
      <c r="I6" s="14" t="s">
        <v>348</v>
      </c>
      <c r="J6" s="92">
        <v>0</v>
      </c>
      <c r="K6" s="20">
        <v>0</v>
      </c>
      <c r="L6" s="20">
        <v>0</v>
      </c>
      <c r="M6" s="82">
        <v>0</v>
      </c>
      <c r="N6" s="20">
        <v>18</v>
      </c>
      <c r="O6" s="20">
        <v>21</v>
      </c>
      <c r="P6" s="20">
        <v>19</v>
      </c>
      <c r="Q6" s="88">
        <v>37</v>
      </c>
      <c r="R6" s="92">
        <v>0</v>
      </c>
      <c r="S6" s="20">
        <v>0</v>
      </c>
      <c r="T6" s="78">
        <v>0</v>
      </c>
      <c r="U6" s="32">
        <v>0</v>
      </c>
      <c r="V6" s="81"/>
    </row>
    <row r="7" spans="1:22" ht="21" customHeight="1">
      <c r="A7" s="45">
        <f t="shared" si="0"/>
        <v>3</v>
      </c>
      <c r="B7" s="49" t="s">
        <v>124</v>
      </c>
      <c r="C7" s="54" t="s">
        <v>283</v>
      </c>
      <c r="D7" s="59" t="s">
        <v>2</v>
      </c>
      <c r="E7" s="15" t="s">
        <v>2</v>
      </c>
      <c r="F7" s="29"/>
      <c r="G7" s="23"/>
      <c r="H7" s="17"/>
      <c r="I7" s="14" t="s">
        <v>348</v>
      </c>
      <c r="J7" s="92">
        <v>285</v>
      </c>
      <c r="K7" s="20">
        <v>101</v>
      </c>
      <c r="L7" s="20">
        <v>307</v>
      </c>
      <c r="M7" s="82">
        <v>382</v>
      </c>
      <c r="N7" s="20">
        <v>1</v>
      </c>
      <c r="O7" s="20">
        <v>5</v>
      </c>
      <c r="P7" s="20">
        <v>5</v>
      </c>
      <c r="Q7" s="88">
        <v>0</v>
      </c>
      <c r="R7" s="92">
        <v>0</v>
      </c>
      <c r="S7" s="20">
        <v>0</v>
      </c>
      <c r="T7" s="78">
        <v>0</v>
      </c>
      <c r="U7" s="32">
        <v>0</v>
      </c>
      <c r="V7" s="81"/>
    </row>
    <row r="8" spans="1:22" ht="21" customHeight="1">
      <c r="A8" s="45">
        <f t="shared" si="0"/>
        <v>4</v>
      </c>
      <c r="B8" s="49" t="s">
        <v>125</v>
      </c>
      <c r="C8" s="51" t="s">
        <v>284</v>
      </c>
      <c r="D8" s="58" t="s">
        <v>2</v>
      </c>
      <c r="E8" s="14"/>
      <c r="F8" s="27"/>
      <c r="G8" s="23"/>
      <c r="H8" s="17"/>
      <c r="I8" s="14" t="s">
        <v>348</v>
      </c>
      <c r="J8" s="92">
        <v>87</v>
      </c>
      <c r="K8" s="20">
        <v>60</v>
      </c>
      <c r="L8" s="20">
        <v>66</v>
      </c>
      <c r="M8" s="82">
        <v>48</v>
      </c>
      <c r="N8" s="20">
        <v>0</v>
      </c>
      <c r="O8" s="20">
        <v>0</v>
      </c>
      <c r="P8" s="20">
        <v>0</v>
      </c>
      <c r="Q8" s="88">
        <v>0</v>
      </c>
      <c r="R8" s="92">
        <v>0</v>
      </c>
      <c r="S8" s="20">
        <v>0</v>
      </c>
      <c r="T8" s="78">
        <v>0</v>
      </c>
      <c r="U8" s="32">
        <v>0</v>
      </c>
      <c r="V8" s="81"/>
    </row>
    <row r="9" spans="1:22" ht="21" customHeight="1">
      <c r="A9" s="45">
        <f t="shared" si="0"/>
        <v>5</v>
      </c>
      <c r="B9" s="49" t="s">
        <v>126</v>
      </c>
      <c r="C9" s="51" t="s">
        <v>285</v>
      </c>
      <c r="D9" s="58" t="s">
        <v>2</v>
      </c>
      <c r="E9" s="14" t="s">
        <v>2</v>
      </c>
      <c r="F9" s="27"/>
      <c r="G9" s="23"/>
      <c r="H9" s="17"/>
      <c r="I9" s="14" t="s">
        <v>348</v>
      </c>
      <c r="J9" s="92">
        <v>734</v>
      </c>
      <c r="K9" s="20">
        <v>515</v>
      </c>
      <c r="L9" s="20">
        <v>776</v>
      </c>
      <c r="M9" s="82">
        <v>527</v>
      </c>
      <c r="N9" s="20">
        <v>2</v>
      </c>
      <c r="O9" s="20">
        <v>20</v>
      </c>
      <c r="P9" s="20">
        <v>26</v>
      </c>
      <c r="Q9" s="88">
        <v>12</v>
      </c>
      <c r="R9" s="92">
        <v>0</v>
      </c>
      <c r="S9" s="20">
        <v>0</v>
      </c>
      <c r="T9" s="78">
        <v>0</v>
      </c>
      <c r="U9" s="32">
        <v>0</v>
      </c>
      <c r="V9" s="81"/>
    </row>
    <row r="10" spans="1:22" ht="21" customHeight="1">
      <c r="A10" s="45">
        <f t="shared" si="0"/>
        <v>6</v>
      </c>
      <c r="B10" s="49" t="s">
        <v>127</v>
      </c>
      <c r="C10" s="54" t="s">
        <v>286</v>
      </c>
      <c r="D10" s="59" t="s">
        <v>2</v>
      </c>
      <c r="E10" s="15"/>
      <c r="F10" s="29"/>
      <c r="G10" s="23"/>
      <c r="H10" s="17"/>
      <c r="I10" s="14" t="s">
        <v>348</v>
      </c>
      <c r="J10" s="92">
        <v>2</v>
      </c>
      <c r="K10" s="20">
        <v>3</v>
      </c>
      <c r="L10" s="20">
        <v>0</v>
      </c>
      <c r="M10" s="82">
        <v>2</v>
      </c>
      <c r="N10" s="20">
        <v>0</v>
      </c>
      <c r="O10" s="20">
        <v>0</v>
      </c>
      <c r="P10" s="20">
        <v>0</v>
      </c>
      <c r="Q10" s="88">
        <v>0</v>
      </c>
      <c r="R10" s="92">
        <v>0</v>
      </c>
      <c r="S10" s="20">
        <v>0</v>
      </c>
      <c r="T10" s="78">
        <v>0</v>
      </c>
      <c r="U10" s="32">
        <v>0</v>
      </c>
      <c r="V10" s="81"/>
    </row>
    <row r="11" spans="1:22" ht="21" customHeight="1">
      <c r="A11" s="45">
        <f t="shared" si="0"/>
        <v>7</v>
      </c>
      <c r="B11" s="49" t="s">
        <v>128</v>
      </c>
      <c r="C11" s="51" t="s">
        <v>287</v>
      </c>
      <c r="D11" s="58"/>
      <c r="E11" s="14" t="s">
        <v>2</v>
      </c>
      <c r="F11" s="27"/>
      <c r="G11" s="23"/>
      <c r="H11" s="17"/>
      <c r="I11" s="14" t="s">
        <v>348</v>
      </c>
      <c r="J11" s="92">
        <v>0</v>
      </c>
      <c r="K11" s="20">
        <v>0</v>
      </c>
      <c r="L11" s="20">
        <v>0</v>
      </c>
      <c r="M11" s="82">
        <v>0</v>
      </c>
      <c r="N11" s="20">
        <v>1</v>
      </c>
      <c r="O11" s="20">
        <v>2</v>
      </c>
      <c r="P11" s="20">
        <v>1</v>
      </c>
      <c r="Q11" s="88">
        <v>1</v>
      </c>
      <c r="R11" s="92">
        <v>0</v>
      </c>
      <c r="S11" s="20">
        <v>0</v>
      </c>
      <c r="T11" s="78">
        <v>0</v>
      </c>
      <c r="U11" s="32">
        <v>0</v>
      </c>
      <c r="V11" s="81"/>
    </row>
    <row r="12" spans="1:22" ht="21" customHeight="1">
      <c r="A12" s="45">
        <f t="shared" si="0"/>
        <v>8</v>
      </c>
      <c r="B12" s="49" t="s">
        <v>129</v>
      </c>
      <c r="C12" s="51" t="s">
        <v>288</v>
      </c>
      <c r="D12" s="58" t="s">
        <v>2</v>
      </c>
      <c r="E12" s="14" t="s">
        <v>2</v>
      </c>
      <c r="F12" s="27"/>
      <c r="G12" s="23"/>
      <c r="H12" s="17"/>
      <c r="I12" s="14" t="s">
        <v>348</v>
      </c>
      <c r="J12" s="92">
        <v>652</v>
      </c>
      <c r="K12" s="20">
        <v>536</v>
      </c>
      <c r="L12" s="20">
        <v>642</v>
      </c>
      <c r="M12" s="82">
        <v>4238</v>
      </c>
      <c r="N12" s="20">
        <v>0</v>
      </c>
      <c r="O12" s="20">
        <v>1</v>
      </c>
      <c r="P12" s="20">
        <v>0</v>
      </c>
      <c r="Q12" s="88">
        <v>10</v>
      </c>
      <c r="R12" s="92">
        <v>0</v>
      </c>
      <c r="S12" s="20">
        <v>0</v>
      </c>
      <c r="T12" s="78">
        <v>0</v>
      </c>
      <c r="U12" s="32">
        <v>0</v>
      </c>
      <c r="V12" s="81"/>
    </row>
    <row r="13" spans="1:22" ht="21" customHeight="1">
      <c r="A13" s="45">
        <f t="shared" si="0"/>
        <v>9</v>
      </c>
      <c r="B13" s="76" t="s">
        <v>130</v>
      </c>
      <c r="C13" s="23" t="s">
        <v>289</v>
      </c>
      <c r="D13" s="58" t="s">
        <v>340</v>
      </c>
      <c r="E13" s="14"/>
      <c r="F13" s="27"/>
      <c r="G13" s="23"/>
      <c r="H13" s="17"/>
      <c r="I13" s="14" t="s">
        <v>348</v>
      </c>
      <c r="J13" s="92">
        <v>65</v>
      </c>
      <c r="K13" s="20">
        <v>69</v>
      </c>
      <c r="L13" s="20">
        <v>95</v>
      </c>
      <c r="M13" s="82">
        <v>120</v>
      </c>
      <c r="N13" s="20">
        <v>0</v>
      </c>
      <c r="O13" s="20">
        <v>0</v>
      </c>
      <c r="P13" s="20">
        <v>0</v>
      </c>
      <c r="Q13" s="88">
        <v>0</v>
      </c>
      <c r="R13" s="92">
        <v>0</v>
      </c>
      <c r="S13" s="20">
        <v>0</v>
      </c>
      <c r="T13" s="78">
        <v>0</v>
      </c>
      <c r="U13" s="32">
        <v>0</v>
      </c>
      <c r="V13" s="81"/>
    </row>
    <row r="14" spans="1:22" ht="21" customHeight="1">
      <c r="A14" s="45">
        <f t="shared" si="0"/>
        <v>10</v>
      </c>
      <c r="B14" s="49" t="s">
        <v>131</v>
      </c>
      <c r="C14" s="57" t="s">
        <v>290</v>
      </c>
      <c r="D14" s="60" t="s">
        <v>2</v>
      </c>
      <c r="E14" s="16"/>
      <c r="F14" s="31"/>
      <c r="G14" s="23"/>
      <c r="H14" s="17"/>
      <c r="I14" s="14" t="s">
        <v>348</v>
      </c>
      <c r="J14" s="92">
        <v>219</v>
      </c>
      <c r="K14" s="20">
        <v>220</v>
      </c>
      <c r="L14" s="20">
        <v>340</v>
      </c>
      <c r="M14" s="82">
        <v>634</v>
      </c>
      <c r="N14" s="20">
        <v>0</v>
      </c>
      <c r="O14" s="20">
        <v>0</v>
      </c>
      <c r="P14" s="20">
        <v>0</v>
      </c>
      <c r="Q14" s="88">
        <v>0</v>
      </c>
      <c r="R14" s="92">
        <v>0</v>
      </c>
      <c r="S14" s="20">
        <v>0</v>
      </c>
      <c r="T14" s="78">
        <v>0</v>
      </c>
      <c r="U14" s="32">
        <v>0</v>
      </c>
      <c r="V14" s="81"/>
    </row>
    <row r="15" spans="1:22" ht="21" customHeight="1">
      <c r="A15" s="45">
        <f t="shared" si="0"/>
        <v>11</v>
      </c>
      <c r="B15" s="49" t="s">
        <v>132</v>
      </c>
      <c r="C15" s="57" t="s">
        <v>291</v>
      </c>
      <c r="D15" s="60" t="s">
        <v>2</v>
      </c>
      <c r="E15" s="16"/>
      <c r="F15" s="31"/>
      <c r="G15" s="23"/>
      <c r="H15" s="17"/>
      <c r="I15" s="14" t="s">
        <v>348</v>
      </c>
      <c r="J15" s="92">
        <v>199</v>
      </c>
      <c r="K15" s="20">
        <v>178</v>
      </c>
      <c r="L15" s="20">
        <v>188</v>
      </c>
      <c r="M15" s="82">
        <v>187</v>
      </c>
      <c r="N15" s="20">
        <v>0</v>
      </c>
      <c r="O15" s="20">
        <v>0</v>
      </c>
      <c r="P15" s="20">
        <v>0</v>
      </c>
      <c r="Q15" s="88">
        <v>0</v>
      </c>
      <c r="R15" s="92">
        <v>0</v>
      </c>
      <c r="S15" s="20">
        <v>0</v>
      </c>
      <c r="T15" s="78">
        <v>0</v>
      </c>
      <c r="U15" s="32">
        <v>0</v>
      </c>
      <c r="V15" s="81"/>
    </row>
    <row r="16" spans="1:22" ht="21" customHeight="1">
      <c r="A16" s="45">
        <f t="shared" si="0"/>
        <v>12</v>
      </c>
      <c r="B16" s="49" t="s">
        <v>133</v>
      </c>
      <c r="C16" s="57" t="s">
        <v>292</v>
      </c>
      <c r="D16" s="60"/>
      <c r="E16" s="16" t="s">
        <v>2</v>
      </c>
      <c r="F16" s="31"/>
      <c r="G16" s="23"/>
      <c r="H16" s="17"/>
      <c r="I16" s="14" t="s">
        <v>348</v>
      </c>
      <c r="J16" s="92">
        <v>0</v>
      </c>
      <c r="K16" s="20">
        <v>0</v>
      </c>
      <c r="L16" s="20">
        <v>0</v>
      </c>
      <c r="M16" s="82">
        <v>0</v>
      </c>
      <c r="N16" s="20">
        <v>23</v>
      </c>
      <c r="O16" s="20">
        <v>11</v>
      </c>
      <c r="P16" s="20">
        <v>18</v>
      </c>
      <c r="Q16" s="88">
        <v>35</v>
      </c>
      <c r="R16" s="92">
        <v>0</v>
      </c>
      <c r="S16" s="20">
        <v>0</v>
      </c>
      <c r="T16" s="78">
        <v>0</v>
      </c>
      <c r="U16" s="32">
        <v>0</v>
      </c>
      <c r="V16" s="81"/>
    </row>
    <row r="17" spans="1:22" ht="21" customHeight="1">
      <c r="A17" s="45">
        <f t="shared" si="0"/>
        <v>13</v>
      </c>
      <c r="B17" s="49" t="s">
        <v>134</v>
      </c>
      <c r="C17" s="57" t="s">
        <v>293</v>
      </c>
      <c r="D17" s="60"/>
      <c r="E17" s="16" t="s">
        <v>2</v>
      </c>
      <c r="F17" s="31"/>
      <c r="G17" s="23"/>
      <c r="H17" s="17"/>
      <c r="I17" s="14" t="s">
        <v>348</v>
      </c>
      <c r="J17" s="92">
        <v>0</v>
      </c>
      <c r="K17" s="20">
        <v>0</v>
      </c>
      <c r="L17" s="20">
        <v>0</v>
      </c>
      <c r="M17" s="82">
        <v>0</v>
      </c>
      <c r="N17" s="20">
        <v>5</v>
      </c>
      <c r="O17" s="20">
        <v>5</v>
      </c>
      <c r="P17" s="20">
        <v>5</v>
      </c>
      <c r="Q17" s="88">
        <v>6</v>
      </c>
      <c r="R17" s="92">
        <v>0</v>
      </c>
      <c r="S17" s="20">
        <v>0</v>
      </c>
      <c r="T17" s="78">
        <v>0</v>
      </c>
      <c r="U17" s="32">
        <v>0</v>
      </c>
      <c r="V17" s="81"/>
    </row>
    <row r="18" spans="1:22" ht="21" customHeight="1">
      <c r="A18" s="45">
        <f t="shared" si="0"/>
        <v>14</v>
      </c>
      <c r="B18" s="49" t="s">
        <v>7</v>
      </c>
      <c r="C18" s="11" t="s">
        <v>8</v>
      </c>
      <c r="D18" s="26" t="s">
        <v>2</v>
      </c>
      <c r="E18" s="1" t="s">
        <v>2</v>
      </c>
      <c r="F18" s="27"/>
      <c r="G18" s="37"/>
      <c r="H18" s="17"/>
      <c r="I18" s="62"/>
      <c r="J18" s="92">
        <v>2</v>
      </c>
      <c r="K18" s="40">
        <v>1</v>
      </c>
      <c r="L18" s="20">
        <v>6</v>
      </c>
      <c r="M18" s="82">
        <v>6</v>
      </c>
      <c r="N18" s="111">
        <v>0</v>
      </c>
      <c r="O18" s="20">
        <v>0</v>
      </c>
      <c r="P18" s="20">
        <v>0</v>
      </c>
      <c r="Q18" s="88">
        <v>0</v>
      </c>
      <c r="R18" s="92">
        <v>0</v>
      </c>
      <c r="S18" s="20">
        <v>0</v>
      </c>
      <c r="T18" s="78">
        <v>0</v>
      </c>
      <c r="U18" s="32">
        <v>0</v>
      </c>
      <c r="V18" s="81"/>
    </row>
    <row r="19" spans="1:22" ht="21" customHeight="1">
      <c r="A19" s="45">
        <f t="shared" si="0"/>
        <v>15</v>
      </c>
      <c r="B19" s="49" t="s">
        <v>9</v>
      </c>
      <c r="C19" s="11" t="s">
        <v>10</v>
      </c>
      <c r="D19" s="26" t="s">
        <v>2</v>
      </c>
      <c r="E19" s="1" t="s">
        <v>2</v>
      </c>
      <c r="F19" s="27"/>
      <c r="G19" s="37"/>
      <c r="H19" s="17"/>
      <c r="I19" s="62"/>
      <c r="J19" s="92">
        <v>445</v>
      </c>
      <c r="K19" s="40">
        <v>324</v>
      </c>
      <c r="L19" s="20">
        <v>379</v>
      </c>
      <c r="M19" s="82">
        <v>569</v>
      </c>
      <c r="N19" s="111">
        <v>0</v>
      </c>
      <c r="O19" s="20">
        <v>0</v>
      </c>
      <c r="P19" s="20">
        <v>0</v>
      </c>
      <c r="Q19" s="88">
        <v>0</v>
      </c>
      <c r="R19" s="92">
        <v>0</v>
      </c>
      <c r="S19" s="20">
        <v>0</v>
      </c>
      <c r="T19" s="78">
        <v>0</v>
      </c>
      <c r="U19" s="32">
        <v>0</v>
      </c>
      <c r="V19" s="81"/>
    </row>
    <row r="20" spans="1:22" ht="21" customHeight="1">
      <c r="A20" s="45">
        <f t="shared" si="0"/>
        <v>16</v>
      </c>
      <c r="B20" s="49" t="s">
        <v>135</v>
      </c>
      <c r="C20" s="5" t="s">
        <v>294</v>
      </c>
      <c r="D20" s="58" t="s">
        <v>2</v>
      </c>
      <c r="E20" s="14"/>
      <c r="F20" s="27"/>
      <c r="G20" s="23"/>
      <c r="H20" s="17"/>
      <c r="I20" s="62"/>
      <c r="J20" s="92">
        <v>0</v>
      </c>
      <c r="K20" s="20">
        <v>0</v>
      </c>
      <c r="L20" s="20">
        <v>0</v>
      </c>
      <c r="M20" s="82">
        <v>0</v>
      </c>
      <c r="N20" s="20">
        <v>0</v>
      </c>
      <c r="O20" s="20">
        <v>0</v>
      </c>
      <c r="P20" s="20">
        <v>0</v>
      </c>
      <c r="Q20" s="88">
        <v>0</v>
      </c>
      <c r="R20" s="92">
        <v>0</v>
      </c>
      <c r="S20" s="20">
        <v>0</v>
      </c>
      <c r="T20" s="78">
        <v>0</v>
      </c>
      <c r="U20" s="32">
        <v>0</v>
      </c>
      <c r="V20" s="81"/>
    </row>
    <row r="21" spans="1:22" ht="21" customHeight="1">
      <c r="A21" s="45">
        <f t="shared" si="0"/>
        <v>17</v>
      </c>
      <c r="B21" s="49" t="s">
        <v>136</v>
      </c>
      <c r="C21" s="5" t="s">
        <v>295</v>
      </c>
      <c r="D21" s="58" t="s">
        <v>2</v>
      </c>
      <c r="E21" s="14"/>
      <c r="F21" s="27"/>
      <c r="G21" s="23"/>
      <c r="H21" s="17"/>
      <c r="I21" s="62"/>
      <c r="J21" s="92">
        <v>7</v>
      </c>
      <c r="K21" s="20">
        <v>8</v>
      </c>
      <c r="L21" s="20">
        <v>7</v>
      </c>
      <c r="M21" s="82">
        <v>7</v>
      </c>
      <c r="N21" s="20">
        <v>0</v>
      </c>
      <c r="O21" s="20">
        <v>0</v>
      </c>
      <c r="P21" s="20">
        <v>0</v>
      </c>
      <c r="Q21" s="88">
        <v>0</v>
      </c>
      <c r="R21" s="92">
        <v>0</v>
      </c>
      <c r="S21" s="20">
        <v>0</v>
      </c>
      <c r="T21" s="78">
        <v>0</v>
      </c>
      <c r="U21" s="32">
        <v>0</v>
      </c>
      <c r="V21" s="81"/>
    </row>
    <row r="22" spans="1:22" ht="21" customHeight="1">
      <c r="A22" s="45">
        <f t="shared" si="0"/>
        <v>18</v>
      </c>
      <c r="B22" s="49" t="s">
        <v>137</v>
      </c>
      <c r="C22" s="6" t="s">
        <v>296</v>
      </c>
      <c r="D22" s="58" t="s">
        <v>2</v>
      </c>
      <c r="E22" s="14"/>
      <c r="F22" s="27"/>
      <c r="G22" s="23"/>
      <c r="H22" s="17"/>
      <c r="I22" s="62"/>
      <c r="J22" s="92">
        <v>9</v>
      </c>
      <c r="K22" s="20">
        <v>11</v>
      </c>
      <c r="L22" s="20">
        <v>11</v>
      </c>
      <c r="M22" s="82">
        <v>10</v>
      </c>
      <c r="N22" s="20">
        <v>0</v>
      </c>
      <c r="O22" s="20">
        <v>0</v>
      </c>
      <c r="P22" s="20">
        <v>0</v>
      </c>
      <c r="Q22" s="88">
        <v>0</v>
      </c>
      <c r="R22" s="92">
        <v>0</v>
      </c>
      <c r="S22" s="20">
        <v>0</v>
      </c>
      <c r="T22" s="78">
        <v>0</v>
      </c>
      <c r="U22" s="32">
        <v>0</v>
      </c>
      <c r="V22" s="81"/>
    </row>
    <row r="23" spans="1:22" ht="21" customHeight="1">
      <c r="A23" s="45">
        <f t="shared" si="0"/>
        <v>19</v>
      </c>
      <c r="B23" s="49" t="s">
        <v>138</v>
      </c>
      <c r="C23" s="5" t="s">
        <v>297</v>
      </c>
      <c r="D23" s="58" t="s">
        <v>2</v>
      </c>
      <c r="E23" s="14"/>
      <c r="F23" s="27"/>
      <c r="G23" s="23"/>
      <c r="H23" s="17"/>
      <c r="I23" s="62"/>
      <c r="J23" s="92">
        <v>0</v>
      </c>
      <c r="K23" s="20">
        <v>0</v>
      </c>
      <c r="L23" s="20">
        <v>0</v>
      </c>
      <c r="M23" s="82">
        <v>0</v>
      </c>
      <c r="N23" s="20">
        <v>0</v>
      </c>
      <c r="O23" s="20">
        <v>0</v>
      </c>
      <c r="P23" s="20">
        <v>0</v>
      </c>
      <c r="Q23" s="88">
        <v>0</v>
      </c>
      <c r="R23" s="92">
        <v>0</v>
      </c>
      <c r="S23" s="20">
        <v>0</v>
      </c>
      <c r="T23" s="78">
        <v>0</v>
      </c>
      <c r="U23" s="32">
        <v>0</v>
      </c>
      <c r="V23" s="81"/>
    </row>
    <row r="24" spans="1:22" ht="21" customHeight="1">
      <c r="A24" s="45">
        <f t="shared" si="0"/>
        <v>20</v>
      </c>
      <c r="B24" s="49" t="s">
        <v>139</v>
      </c>
      <c r="C24" s="5" t="s">
        <v>298</v>
      </c>
      <c r="D24" s="58" t="s">
        <v>2</v>
      </c>
      <c r="E24" s="14"/>
      <c r="F24" s="27"/>
      <c r="G24" s="23"/>
      <c r="H24" s="17"/>
      <c r="I24" s="62"/>
      <c r="J24" s="92">
        <v>0</v>
      </c>
      <c r="K24" s="20">
        <v>0</v>
      </c>
      <c r="L24" s="20">
        <v>0</v>
      </c>
      <c r="M24" s="82">
        <v>0</v>
      </c>
      <c r="N24" s="20">
        <v>0</v>
      </c>
      <c r="O24" s="20">
        <v>0</v>
      </c>
      <c r="P24" s="20">
        <v>0</v>
      </c>
      <c r="Q24" s="88">
        <v>0</v>
      </c>
      <c r="R24" s="92">
        <v>0</v>
      </c>
      <c r="S24" s="20">
        <v>0</v>
      </c>
      <c r="T24" s="78">
        <v>0</v>
      </c>
      <c r="U24" s="32">
        <v>0</v>
      </c>
      <c r="V24" s="81"/>
    </row>
    <row r="25" spans="1:22" ht="21" customHeight="1">
      <c r="A25" s="45">
        <f t="shared" si="0"/>
        <v>21</v>
      </c>
      <c r="B25" s="49" t="s">
        <v>140</v>
      </c>
      <c r="C25" s="5" t="s">
        <v>299</v>
      </c>
      <c r="D25" s="58" t="s">
        <v>2</v>
      </c>
      <c r="E25" s="14"/>
      <c r="F25" s="27"/>
      <c r="G25" s="23"/>
      <c r="H25" s="17"/>
      <c r="I25" s="62"/>
      <c r="J25" s="92">
        <v>1</v>
      </c>
      <c r="K25" s="20">
        <v>1</v>
      </c>
      <c r="L25" s="20">
        <v>0</v>
      </c>
      <c r="M25" s="82">
        <v>1</v>
      </c>
      <c r="N25" s="20">
        <v>0</v>
      </c>
      <c r="O25" s="20">
        <v>0</v>
      </c>
      <c r="P25" s="20">
        <v>0</v>
      </c>
      <c r="Q25" s="88">
        <v>0</v>
      </c>
      <c r="R25" s="92">
        <v>0</v>
      </c>
      <c r="S25" s="20">
        <v>0</v>
      </c>
      <c r="T25" s="78">
        <v>0</v>
      </c>
      <c r="U25" s="32">
        <v>0</v>
      </c>
      <c r="V25" s="81"/>
    </row>
    <row r="26" spans="1:22" ht="21" customHeight="1">
      <c r="A26" s="45">
        <f t="shared" si="0"/>
        <v>22</v>
      </c>
      <c r="B26" s="49" t="s">
        <v>141</v>
      </c>
      <c r="C26" s="70" t="s">
        <v>300</v>
      </c>
      <c r="D26" s="59" t="s">
        <v>2</v>
      </c>
      <c r="E26" s="15"/>
      <c r="F26" s="29"/>
      <c r="G26" s="23"/>
      <c r="H26" s="17"/>
      <c r="I26" s="14" t="s">
        <v>350</v>
      </c>
      <c r="J26" s="92">
        <v>0</v>
      </c>
      <c r="K26" s="20">
        <v>0</v>
      </c>
      <c r="L26" s="20">
        <v>0</v>
      </c>
      <c r="M26" s="82">
        <v>0</v>
      </c>
      <c r="N26" s="20">
        <v>0</v>
      </c>
      <c r="O26" s="20">
        <v>0</v>
      </c>
      <c r="P26" s="20">
        <v>0</v>
      </c>
      <c r="Q26" s="88">
        <v>0</v>
      </c>
      <c r="R26" s="92">
        <v>0</v>
      </c>
      <c r="S26" s="20">
        <v>0</v>
      </c>
      <c r="T26" s="78">
        <v>0</v>
      </c>
      <c r="U26" s="32">
        <v>0</v>
      </c>
      <c r="V26" s="81"/>
    </row>
    <row r="27" spans="1:22" ht="21" customHeight="1">
      <c r="A27" s="45">
        <f t="shared" si="0"/>
        <v>23</v>
      </c>
      <c r="B27" s="49" t="s">
        <v>142</v>
      </c>
      <c r="C27" s="5" t="s">
        <v>301</v>
      </c>
      <c r="D27" s="59" t="s">
        <v>2</v>
      </c>
      <c r="E27" s="15"/>
      <c r="F27" s="29"/>
      <c r="G27" s="23"/>
      <c r="H27" s="17"/>
      <c r="I27" s="62"/>
      <c r="J27" s="92">
        <v>0</v>
      </c>
      <c r="K27" s="20">
        <v>0</v>
      </c>
      <c r="L27" s="20">
        <v>0</v>
      </c>
      <c r="M27" s="82">
        <v>0</v>
      </c>
      <c r="N27" s="20">
        <v>0</v>
      </c>
      <c r="O27" s="20">
        <v>0</v>
      </c>
      <c r="P27" s="20">
        <v>0</v>
      </c>
      <c r="Q27" s="88">
        <v>0</v>
      </c>
      <c r="R27" s="92">
        <v>0</v>
      </c>
      <c r="S27" s="20">
        <v>0</v>
      </c>
      <c r="T27" s="78">
        <v>0</v>
      </c>
      <c r="U27" s="32">
        <v>0</v>
      </c>
      <c r="V27" s="81"/>
    </row>
    <row r="28" spans="1:22" ht="21" customHeight="1">
      <c r="A28" s="45">
        <f t="shared" si="0"/>
        <v>24</v>
      </c>
      <c r="B28" s="49" t="s">
        <v>143</v>
      </c>
      <c r="C28" s="5" t="s">
        <v>302</v>
      </c>
      <c r="D28" s="59" t="s">
        <v>2</v>
      </c>
      <c r="E28" s="15"/>
      <c r="F28" s="29"/>
      <c r="G28" s="23"/>
      <c r="H28" s="17"/>
      <c r="I28" s="62"/>
      <c r="J28" s="92">
        <v>0</v>
      </c>
      <c r="K28" s="20">
        <v>0</v>
      </c>
      <c r="L28" s="20">
        <v>0</v>
      </c>
      <c r="M28" s="82">
        <v>0</v>
      </c>
      <c r="N28" s="20">
        <v>0</v>
      </c>
      <c r="O28" s="20">
        <v>0</v>
      </c>
      <c r="P28" s="20">
        <v>0</v>
      </c>
      <c r="Q28" s="88">
        <v>0</v>
      </c>
      <c r="R28" s="92">
        <v>0</v>
      </c>
      <c r="S28" s="20">
        <v>0</v>
      </c>
      <c r="T28" s="78">
        <v>0</v>
      </c>
      <c r="U28" s="32">
        <v>0</v>
      </c>
      <c r="V28" s="81"/>
    </row>
    <row r="29" spans="1:22" ht="21" customHeight="1">
      <c r="A29" s="45">
        <f t="shared" si="0"/>
        <v>25</v>
      </c>
      <c r="B29" s="49" t="s">
        <v>144</v>
      </c>
      <c r="C29" s="5" t="s">
        <v>303</v>
      </c>
      <c r="D29" s="59" t="s">
        <v>2</v>
      </c>
      <c r="E29" s="15"/>
      <c r="F29" s="29"/>
      <c r="G29" s="23"/>
      <c r="H29" s="17"/>
      <c r="I29" s="62"/>
      <c r="J29" s="92">
        <v>0</v>
      </c>
      <c r="K29" s="20">
        <v>0</v>
      </c>
      <c r="L29" s="20">
        <v>0</v>
      </c>
      <c r="M29" s="82">
        <v>0</v>
      </c>
      <c r="N29" s="20">
        <v>0</v>
      </c>
      <c r="O29" s="20">
        <v>0</v>
      </c>
      <c r="P29" s="20">
        <v>0</v>
      </c>
      <c r="Q29" s="88">
        <v>0</v>
      </c>
      <c r="R29" s="92">
        <v>0</v>
      </c>
      <c r="S29" s="20">
        <v>0</v>
      </c>
      <c r="T29" s="78">
        <v>0</v>
      </c>
      <c r="U29" s="32">
        <v>0</v>
      </c>
      <c r="V29" s="81"/>
    </row>
    <row r="30" spans="1:22" ht="21" customHeight="1">
      <c r="A30" s="45">
        <f t="shared" si="0"/>
        <v>26</v>
      </c>
      <c r="B30" s="49" t="s">
        <v>145</v>
      </c>
      <c r="C30" s="5" t="s">
        <v>304</v>
      </c>
      <c r="D30" s="59" t="s">
        <v>2</v>
      </c>
      <c r="E30" s="15"/>
      <c r="F30" s="29"/>
      <c r="G30" s="23"/>
      <c r="H30" s="17"/>
      <c r="I30" s="62"/>
      <c r="J30" s="92">
        <v>0</v>
      </c>
      <c r="K30" s="20">
        <v>0</v>
      </c>
      <c r="L30" s="20">
        <v>0</v>
      </c>
      <c r="M30" s="82">
        <v>0</v>
      </c>
      <c r="N30" s="20">
        <v>0</v>
      </c>
      <c r="O30" s="20">
        <v>0</v>
      </c>
      <c r="P30" s="20">
        <v>0</v>
      </c>
      <c r="Q30" s="88">
        <v>0</v>
      </c>
      <c r="R30" s="92">
        <v>0</v>
      </c>
      <c r="S30" s="20">
        <v>0</v>
      </c>
      <c r="T30" s="78">
        <v>0</v>
      </c>
      <c r="U30" s="32">
        <v>0</v>
      </c>
      <c r="V30" s="81"/>
    </row>
    <row r="31" spans="1:22" ht="21" customHeight="1">
      <c r="A31" s="45">
        <f t="shared" si="0"/>
        <v>27</v>
      </c>
      <c r="B31" s="49" t="s">
        <v>146</v>
      </c>
      <c r="C31" s="6" t="s">
        <v>305</v>
      </c>
      <c r="D31" s="58" t="s">
        <v>2</v>
      </c>
      <c r="E31" s="14"/>
      <c r="F31" s="27"/>
      <c r="G31" s="23"/>
      <c r="H31" s="17"/>
      <c r="I31" s="62"/>
      <c r="J31" s="92">
        <v>5</v>
      </c>
      <c r="K31" s="20">
        <v>6</v>
      </c>
      <c r="L31" s="20">
        <v>7</v>
      </c>
      <c r="M31" s="82">
        <v>3</v>
      </c>
      <c r="N31" s="20">
        <v>0</v>
      </c>
      <c r="O31" s="20">
        <v>0</v>
      </c>
      <c r="P31" s="20">
        <v>0</v>
      </c>
      <c r="Q31" s="88">
        <v>0</v>
      </c>
      <c r="R31" s="92">
        <v>0</v>
      </c>
      <c r="S31" s="20">
        <v>0</v>
      </c>
      <c r="T31" s="78">
        <v>0</v>
      </c>
      <c r="U31" s="32">
        <v>0</v>
      </c>
      <c r="V31" s="81"/>
    </row>
    <row r="32" spans="1:22" ht="21" customHeight="1">
      <c r="A32" s="45">
        <f t="shared" si="0"/>
        <v>28</v>
      </c>
      <c r="B32" s="49" t="s">
        <v>147</v>
      </c>
      <c r="C32" s="6" t="s">
        <v>306</v>
      </c>
      <c r="D32" s="58" t="s">
        <v>2</v>
      </c>
      <c r="E32" s="14"/>
      <c r="F32" s="27"/>
      <c r="G32" s="23"/>
      <c r="H32" s="17"/>
      <c r="I32" s="62"/>
      <c r="J32" s="92">
        <v>0</v>
      </c>
      <c r="K32" s="20">
        <v>0</v>
      </c>
      <c r="L32" s="20">
        <v>0</v>
      </c>
      <c r="M32" s="82">
        <v>0</v>
      </c>
      <c r="N32" s="20">
        <v>0</v>
      </c>
      <c r="O32" s="20">
        <v>0</v>
      </c>
      <c r="P32" s="20">
        <v>0</v>
      </c>
      <c r="Q32" s="88">
        <v>0</v>
      </c>
      <c r="R32" s="92">
        <v>0</v>
      </c>
      <c r="S32" s="20">
        <v>0</v>
      </c>
      <c r="T32" s="78">
        <v>0</v>
      </c>
      <c r="U32" s="32">
        <v>0</v>
      </c>
      <c r="V32" s="81"/>
    </row>
    <row r="33" spans="1:22" ht="21" customHeight="1">
      <c r="A33" s="45">
        <f t="shared" si="0"/>
        <v>29</v>
      </c>
      <c r="B33" s="49" t="s">
        <v>148</v>
      </c>
      <c r="C33" s="7" t="s">
        <v>307</v>
      </c>
      <c r="D33" s="59" t="s">
        <v>2</v>
      </c>
      <c r="E33" s="15"/>
      <c r="F33" s="29"/>
      <c r="G33" s="23"/>
      <c r="H33" s="17"/>
      <c r="I33" s="62"/>
      <c r="J33" s="92">
        <v>8</v>
      </c>
      <c r="K33" s="20">
        <v>2</v>
      </c>
      <c r="L33" s="20">
        <v>0</v>
      </c>
      <c r="M33" s="82">
        <v>0</v>
      </c>
      <c r="N33" s="20">
        <v>0</v>
      </c>
      <c r="O33" s="20">
        <v>0</v>
      </c>
      <c r="P33" s="20">
        <v>0</v>
      </c>
      <c r="Q33" s="88">
        <v>0</v>
      </c>
      <c r="R33" s="92">
        <v>0</v>
      </c>
      <c r="S33" s="20">
        <v>0</v>
      </c>
      <c r="T33" s="78">
        <v>0</v>
      </c>
      <c r="U33" s="32">
        <v>0</v>
      </c>
      <c r="V33" s="81"/>
    </row>
    <row r="34" spans="1:22" ht="21" customHeight="1">
      <c r="A34" s="45">
        <f t="shared" si="0"/>
        <v>30</v>
      </c>
      <c r="B34" s="49" t="s">
        <v>149</v>
      </c>
      <c r="C34" s="7" t="s">
        <v>308</v>
      </c>
      <c r="D34" s="59" t="s">
        <v>2</v>
      </c>
      <c r="E34" s="15"/>
      <c r="F34" s="29"/>
      <c r="G34" s="23"/>
      <c r="H34" s="17"/>
      <c r="I34" s="62"/>
      <c r="J34" s="92">
        <v>5</v>
      </c>
      <c r="K34" s="20">
        <v>11</v>
      </c>
      <c r="L34" s="20">
        <v>11</v>
      </c>
      <c r="M34" s="82">
        <v>0</v>
      </c>
      <c r="N34" s="20">
        <v>0</v>
      </c>
      <c r="O34" s="20">
        <v>0</v>
      </c>
      <c r="P34" s="20">
        <v>0</v>
      </c>
      <c r="Q34" s="88">
        <v>0</v>
      </c>
      <c r="R34" s="92">
        <v>0</v>
      </c>
      <c r="S34" s="20">
        <v>0</v>
      </c>
      <c r="T34" s="78">
        <v>0</v>
      </c>
      <c r="U34" s="32">
        <v>0</v>
      </c>
      <c r="V34" s="81"/>
    </row>
    <row r="35" spans="1:22" ht="21" customHeight="1">
      <c r="A35" s="45">
        <f t="shared" si="0"/>
        <v>31</v>
      </c>
      <c r="B35" s="49" t="s">
        <v>150</v>
      </c>
      <c r="C35" s="6" t="s">
        <v>309</v>
      </c>
      <c r="D35" s="58" t="s">
        <v>2</v>
      </c>
      <c r="E35" s="14"/>
      <c r="F35" s="27"/>
      <c r="G35" s="23"/>
      <c r="H35" s="17"/>
      <c r="I35" s="14" t="s">
        <v>349</v>
      </c>
      <c r="J35" s="92">
        <v>5</v>
      </c>
      <c r="K35" s="20">
        <v>6</v>
      </c>
      <c r="L35" s="20">
        <v>6</v>
      </c>
      <c r="M35" s="82">
        <v>6</v>
      </c>
      <c r="N35" s="20">
        <v>0</v>
      </c>
      <c r="O35" s="20">
        <v>0</v>
      </c>
      <c r="P35" s="20">
        <v>0</v>
      </c>
      <c r="Q35" s="88">
        <v>0</v>
      </c>
      <c r="R35" s="92">
        <v>0</v>
      </c>
      <c r="S35" s="20">
        <v>0</v>
      </c>
      <c r="T35" s="78">
        <v>0</v>
      </c>
      <c r="U35" s="32">
        <v>0</v>
      </c>
      <c r="V35" s="81"/>
    </row>
    <row r="36" spans="1:22" ht="21" customHeight="1">
      <c r="A36" s="45">
        <f t="shared" si="0"/>
        <v>32</v>
      </c>
      <c r="B36" s="49" t="s">
        <v>151</v>
      </c>
      <c r="C36" s="6" t="s">
        <v>310</v>
      </c>
      <c r="D36" s="58" t="s">
        <v>2</v>
      </c>
      <c r="E36" s="14"/>
      <c r="F36" s="27"/>
      <c r="G36" s="23"/>
      <c r="H36" s="17"/>
      <c r="I36" s="62"/>
      <c r="J36" s="92">
        <v>0</v>
      </c>
      <c r="K36" s="20">
        <v>0</v>
      </c>
      <c r="L36" s="20">
        <v>0</v>
      </c>
      <c r="M36" s="82">
        <v>0</v>
      </c>
      <c r="N36" s="20">
        <v>0</v>
      </c>
      <c r="O36" s="20">
        <v>0</v>
      </c>
      <c r="P36" s="20">
        <v>0</v>
      </c>
      <c r="Q36" s="88">
        <v>0</v>
      </c>
      <c r="R36" s="92">
        <v>0</v>
      </c>
      <c r="S36" s="20">
        <v>0</v>
      </c>
      <c r="T36" s="78">
        <v>0</v>
      </c>
      <c r="U36" s="32">
        <v>0</v>
      </c>
      <c r="V36" s="81"/>
    </row>
    <row r="37" spans="1:22" ht="21" customHeight="1">
      <c r="A37" s="45">
        <f aca="true" t="shared" si="1" ref="A37:A65">A36+1</f>
        <v>33</v>
      </c>
      <c r="B37" s="49" t="s">
        <v>152</v>
      </c>
      <c r="C37" s="6" t="s">
        <v>311</v>
      </c>
      <c r="D37" s="58" t="s">
        <v>2</v>
      </c>
      <c r="E37" s="14"/>
      <c r="F37" s="27"/>
      <c r="G37" s="23"/>
      <c r="H37" s="17"/>
      <c r="I37" s="62"/>
      <c r="J37" s="92">
        <v>0</v>
      </c>
      <c r="K37" s="20">
        <v>0</v>
      </c>
      <c r="L37" s="20">
        <v>0</v>
      </c>
      <c r="M37" s="82">
        <v>0</v>
      </c>
      <c r="N37" s="20">
        <v>0</v>
      </c>
      <c r="O37" s="20">
        <v>0</v>
      </c>
      <c r="P37" s="20">
        <v>0</v>
      </c>
      <c r="Q37" s="88">
        <v>0</v>
      </c>
      <c r="R37" s="92">
        <v>0</v>
      </c>
      <c r="S37" s="20">
        <v>0</v>
      </c>
      <c r="T37" s="78">
        <v>0</v>
      </c>
      <c r="U37" s="32">
        <v>0</v>
      </c>
      <c r="V37" s="81"/>
    </row>
    <row r="38" spans="1:22" ht="21" customHeight="1">
      <c r="A38" s="45">
        <f t="shared" si="1"/>
        <v>34</v>
      </c>
      <c r="B38" s="49" t="s">
        <v>153</v>
      </c>
      <c r="C38" s="7" t="s">
        <v>312</v>
      </c>
      <c r="D38" s="59" t="s">
        <v>2</v>
      </c>
      <c r="E38" s="15" t="s">
        <v>2</v>
      </c>
      <c r="F38" s="29"/>
      <c r="G38" s="23"/>
      <c r="H38" s="17"/>
      <c r="I38" s="62"/>
      <c r="J38" s="92">
        <v>1245</v>
      </c>
      <c r="K38" s="20">
        <v>1208</v>
      </c>
      <c r="L38" s="20">
        <v>1147</v>
      </c>
      <c r="M38" s="82">
        <v>470</v>
      </c>
      <c r="N38" s="20">
        <v>3</v>
      </c>
      <c r="O38" s="20">
        <v>1</v>
      </c>
      <c r="P38" s="20">
        <v>2</v>
      </c>
      <c r="Q38" s="88">
        <v>0</v>
      </c>
      <c r="R38" s="92">
        <v>0</v>
      </c>
      <c r="S38" s="20">
        <v>0</v>
      </c>
      <c r="T38" s="78">
        <v>0</v>
      </c>
      <c r="U38" s="32">
        <v>0</v>
      </c>
      <c r="V38" s="81"/>
    </row>
    <row r="39" spans="1:22" ht="21" customHeight="1">
      <c r="A39" s="45">
        <f t="shared" si="1"/>
        <v>35</v>
      </c>
      <c r="B39" s="49" t="s">
        <v>154</v>
      </c>
      <c r="C39" s="7" t="s">
        <v>313</v>
      </c>
      <c r="D39" s="59" t="s">
        <v>2</v>
      </c>
      <c r="E39" s="15" t="s">
        <v>2</v>
      </c>
      <c r="F39" s="29"/>
      <c r="G39" s="23"/>
      <c r="H39" s="17"/>
      <c r="I39" s="62"/>
      <c r="J39" s="92">
        <v>708</v>
      </c>
      <c r="K39" s="20">
        <v>675</v>
      </c>
      <c r="L39" s="20">
        <v>666</v>
      </c>
      <c r="M39" s="82">
        <v>278</v>
      </c>
      <c r="N39" s="20">
        <v>0</v>
      </c>
      <c r="O39" s="20">
        <v>0</v>
      </c>
      <c r="P39" s="20">
        <v>0</v>
      </c>
      <c r="Q39" s="88">
        <v>0</v>
      </c>
      <c r="R39" s="92">
        <v>0</v>
      </c>
      <c r="S39" s="20">
        <v>0</v>
      </c>
      <c r="T39" s="78">
        <v>0</v>
      </c>
      <c r="U39" s="32">
        <v>0</v>
      </c>
      <c r="V39" s="81"/>
    </row>
    <row r="40" spans="1:22" ht="21" customHeight="1">
      <c r="A40" s="45">
        <f t="shared" si="1"/>
        <v>36</v>
      </c>
      <c r="B40" s="49" t="s">
        <v>155</v>
      </c>
      <c r="C40" s="7" t="s">
        <v>314</v>
      </c>
      <c r="D40" s="59" t="s">
        <v>2</v>
      </c>
      <c r="E40" s="15" t="s">
        <v>2</v>
      </c>
      <c r="F40" s="29"/>
      <c r="G40" s="23"/>
      <c r="H40" s="17"/>
      <c r="I40" s="62"/>
      <c r="J40" s="92">
        <v>6242</v>
      </c>
      <c r="K40" s="20">
        <v>5671</v>
      </c>
      <c r="L40" s="20">
        <v>5891</v>
      </c>
      <c r="M40" s="82">
        <v>2056</v>
      </c>
      <c r="N40" s="20">
        <v>47</v>
      </c>
      <c r="O40" s="20">
        <v>50</v>
      </c>
      <c r="P40" s="20">
        <v>44</v>
      </c>
      <c r="Q40" s="88">
        <v>14</v>
      </c>
      <c r="R40" s="92">
        <v>0</v>
      </c>
      <c r="S40" s="20">
        <v>0</v>
      </c>
      <c r="T40" s="78">
        <v>0</v>
      </c>
      <c r="U40" s="32">
        <v>0</v>
      </c>
      <c r="V40" s="81"/>
    </row>
    <row r="41" spans="1:22" ht="21" customHeight="1">
      <c r="A41" s="45">
        <f t="shared" si="1"/>
        <v>37</v>
      </c>
      <c r="B41" s="49" t="s">
        <v>156</v>
      </c>
      <c r="C41" s="7" t="s">
        <v>315</v>
      </c>
      <c r="D41" s="59" t="s">
        <v>2</v>
      </c>
      <c r="E41" s="15"/>
      <c r="F41" s="29"/>
      <c r="G41" s="23"/>
      <c r="H41" s="17"/>
      <c r="I41" s="62"/>
      <c r="J41" s="92">
        <v>247</v>
      </c>
      <c r="K41" s="20">
        <v>280</v>
      </c>
      <c r="L41" s="20">
        <v>279</v>
      </c>
      <c r="M41" s="82">
        <v>374</v>
      </c>
      <c r="N41" s="20">
        <v>0</v>
      </c>
      <c r="O41" s="20">
        <v>0</v>
      </c>
      <c r="P41" s="20">
        <v>0</v>
      </c>
      <c r="Q41" s="88">
        <v>0</v>
      </c>
      <c r="R41" s="92">
        <v>0</v>
      </c>
      <c r="S41" s="20">
        <v>0</v>
      </c>
      <c r="T41" s="78">
        <v>0</v>
      </c>
      <c r="U41" s="32">
        <v>0</v>
      </c>
      <c r="V41" s="81"/>
    </row>
    <row r="42" spans="1:22" ht="21" customHeight="1">
      <c r="A42" s="45">
        <f t="shared" si="1"/>
        <v>38</v>
      </c>
      <c r="B42" s="49" t="s">
        <v>157</v>
      </c>
      <c r="C42" s="7" t="s">
        <v>316</v>
      </c>
      <c r="D42" s="59" t="s">
        <v>2</v>
      </c>
      <c r="E42" s="15"/>
      <c r="F42" s="29"/>
      <c r="G42" s="23"/>
      <c r="H42" s="17"/>
      <c r="I42" s="62"/>
      <c r="J42" s="92">
        <v>78</v>
      </c>
      <c r="K42" s="20">
        <v>108</v>
      </c>
      <c r="L42" s="20">
        <v>120</v>
      </c>
      <c r="M42" s="82">
        <v>110</v>
      </c>
      <c r="N42" s="20">
        <v>0</v>
      </c>
      <c r="O42" s="20">
        <v>0</v>
      </c>
      <c r="P42" s="20">
        <v>0</v>
      </c>
      <c r="Q42" s="88">
        <v>0</v>
      </c>
      <c r="R42" s="92">
        <v>0</v>
      </c>
      <c r="S42" s="20">
        <v>0</v>
      </c>
      <c r="T42" s="78">
        <v>0</v>
      </c>
      <c r="U42" s="32">
        <v>0</v>
      </c>
      <c r="V42" s="81"/>
    </row>
    <row r="43" spans="1:22" ht="21" customHeight="1">
      <c r="A43" s="45">
        <f t="shared" si="1"/>
        <v>39</v>
      </c>
      <c r="B43" s="49" t="s">
        <v>158</v>
      </c>
      <c r="C43" s="7" t="s">
        <v>317</v>
      </c>
      <c r="D43" s="59" t="s">
        <v>2</v>
      </c>
      <c r="E43" s="15" t="s">
        <v>2</v>
      </c>
      <c r="F43" s="29"/>
      <c r="G43" s="23"/>
      <c r="H43" s="17"/>
      <c r="I43" s="62"/>
      <c r="J43" s="92">
        <v>666</v>
      </c>
      <c r="K43" s="20">
        <v>618</v>
      </c>
      <c r="L43" s="20">
        <v>750</v>
      </c>
      <c r="M43" s="82">
        <v>341</v>
      </c>
      <c r="N43" s="20">
        <v>2</v>
      </c>
      <c r="O43" s="20">
        <v>0</v>
      </c>
      <c r="P43" s="20">
        <v>0</v>
      </c>
      <c r="Q43" s="88">
        <v>0</v>
      </c>
      <c r="R43" s="92">
        <v>0</v>
      </c>
      <c r="S43" s="20">
        <v>0</v>
      </c>
      <c r="T43" s="78">
        <v>0</v>
      </c>
      <c r="U43" s="32">
        <v>0</v>
      </c>
      <c r="V43" s="81"/>
    </row>
    <row r="44" spans="1:22" ht="21" customHeight="1">
      <c r="A44" s="45">
        <f t="shared" si="1"/>
        <v>40</v>
      </c>
      <c r="B44" s="49" t="s">
        <v>159</v>
      </c>
      <c r="C44" s="7" t="s">
        <v>318</v>
      </c>
      <c r="D44" s="59" t="s">
        <v>2</v>
      </c>
      <c r="E44" s="15" t="s">
        <v>2</v>
      </c>
      <c r="F44" s="29"/>
      <c r="G44" s="23"/>
      <c r="H44" s="17"/>
      <c r="I44" s="62"/>
      <c r="J44" s="92">
        <v>33</v>
      </c>
      <c r="K44" s="20">
        <v>45</v>
      </c>
      <c r="L44" s="20">
        <v>40</v>
      </c>
      <c r="M44" s="82">
        <v>44</v>
      </c>
      <c r="N44" s="20">
        <v>1</v>
      </c>
      <c r="O44" s="20">
        <v>1</v>
      </c>
      <c r="P44" s="20">
        <v>2</v>
      </c>
      <c r="Q44" s="88">
        <v>11</v>
      </c>
      <c r="R44" s="92">
        <v>0</v>
      </c>
      <c r="S44" s="20">
        <v>0</v>
      </c>
      <c r="T44" s="78">
        <v>0</v>
      </c>
      <c r="U44" s="32">
        <v>0</v>
      </c>
      <c r="V44" s="81"/>
    </row>
    <row r="45" spans="1:22" ht="21" customHeight="1">
      <c r="A45" s="45">
        <f t="shared" si="1"/>
        <v>41</v>
      </c>
      <c r="B45" s="49" t="s">
        <v>160</v>
      </c>
      <c r="C45" s="7" t="s">
        <v>319</v>
      </c>
      <c r="D45" s="59" t="s">
        <v>2</v>
      </c>
      <c r="E45" s="15" t="s">
        <v>2</v>
      </c>
      <c r="F45" s="29"/>
      <c r="G45" s="23"/>
      <c r="H45" s="17"/>
      <c r="I45" s="62"/>
      <c r="J45" s="92">
        <v>3</v>
      </c>
      <c r="K45" s="20">
        <v>5</v>
      </c>
      <c r="L45" s="20">
        <v>4</v>
      </c>
      <c r="M45" s="82">
        <v>4</v>
      </c>
      <c r="N45" s="20">
        <v>2</v>
      </c>
      <c r="O45" s="20">
        <v>0</v>
      </c>
      <c r="P45" s="20">
        <v>4</v>
      </c>
      <c r="Q45" s="88">
        <v>0</v>
      </c>
      <c r="R45" s="92">
        <v>0</v>
      </c>
      <c r="S45" s="20">
        <v>0</v>
      </c>
      <c r="T45" s="78">
        <v>0</v>
      </c>
      <c r="U45" s="32">
        <v>0</v>
      </c>
      <c r="V45" s="81"/>
    </row>
    <row r="46" spans="1:22" ht="21" customHeight="1">
      <c r="A46" s="45">
        <f t="shared" si="1"/>
        <v>42</v>
      </c>
      <c r="B46" s="49" t="s">
        <v>161</v>
      </c>
      <c r="C46" s="7" t="s">
        <v>320</v>
      </c>
      <c r="D46" s="59" t="s">
        <v>2</v>
      </c>
      <c r="E46" s="15" t="s">
        <v>2</v>
      </c>
      <c r="F46" s="29"/>
      <c r="G46" s="23"/>
      <c r="H46" s="17"/>
      <c r="I46" s="62"/>
      <c r="J46" s="92">
        <v>37</v>
      </c>
      <c r="K46" s="20">
        <v>32</v>
      </c>
      <c r="L46" s="20">
        <v>47</v>
      </c>
      <c r="M46" s="82">
        <v>45</v>
      </c>
      <c r="N46" s="20">
        <v>2</v>
      </c>
      <c r="O46" s="20">
        <v>3</v>
      </c>
      <c r="P46" s="20">
        <v>0</v>
      </c>
      <c r="Q46" s="88">
        <v>0</v>
      </c>
      <c r="R46" s="92">
        <v>0</v>
      </c>
      <c r="S46" s="20">
        <v>0</v>
      </c>
      <c r="T46" s="78">
        <v>0</v>
      </c>
      <c r="U46" s="32">
        <v>0</v>
      </c>
      <c r="V46" s="81"/>
    </row>
    <row r="47" spans="1:22" ht="21" customHeight="1">
      <c r="A47" s="45">
        <f t="shared" si="1"/>
        <v>43</v>
      </c>
      <c r="B47" s="49" t="s">
        <v>162</v>
      </c>
      <c r="C47" s="7" t="s">
        <v>321</v>
      </c>
      <c r="D47" s="59" t="s">
        <v>2</v>
      </c>
      <c r="E47" s="15" t="s">
        <v>2</v>
      </c>
      <c r="F47" s="29"/>
      <c r="G47" s="23"/>
      <c r="H47" s="17"/>
      <c r="I47" s="62"/>
      <c r="J47" s="92">
        <v>424</v>
      </c>
      <c r="K47" s="20">
        <v>512</v>
      </c>
      <c r="L47" s="20">
        <v>572</v>
      </c>
      <c r="M47" s="82">
        <v>662</v>
      </c>
      <c r="N47" s="20">
        <v>31</v>
      </c>
      <c r="O47" s="20">
        <v>146</v>
      </c>
      <c r="P47" s="20">
        <v>37</v>
      </c>
      <c r="Q47" s="88">
        <v>88</v>
      </c>
      <c r="R47" s="92">
        <v>0</v>
      </c>
      <c r="S47" s="20">
        <v>0</v>
      </c>
      <c r="T47" s="78">
        <v>0</v>
      </c>
      <c r="U47" s="32">
        <v>0</v>
      </c>
      <c r="V47" s="81"/>
    </row>
    <row r="48" spans="1:22" ht="21" customHeight="1">
      <c r="A48" s="45">
        <f t="shared" si="1"/>
        <v>44</v>
      </c>
      <c r="B48" s="49" t="s">
        <v>163</v>
      </c>
      <c r="C48" s="7" t="s">
        <v>322</v>
      </c>
      <c r="D48" s="59" t="s">
        <v>2</v>
      </c>
      <c r="E48" s="15" t="s">
        <v>2</v>
      </c>
      <c r="F48" s="29"/>
      <c r="G48" s="23"/>
      <c r="H48" s="17"/>
      <c r="I48" s="62"/>
      <c r="J48" s="92">
        <v>104</v>
      </c>
      <c r="K48" s="20">
        <v>81</v>
      </c>
      <c r="L48" s="20">
        <v>78</v>
      </c>
      <c r="M48" s="82">
        <v>99</v>
      </c>
      <c r="N48" s="20">
        <v>0</v>
      </c>
      <c r="O48" s="20">
        <v>0</v>
      </c>
      <c r="P48" s="20">
        <v>0</v>
      </c>
      <c r="Q48" s="88">
        <v>0</v>
      </c>
      <c r="R48" s="92">
        <v>0</v>
      </c>
      <c r="S48" s="20">
        <v>0</v>
      </c>
      <c r="T48" s="78">
        <v>0</v>
      </c>
      <c r="U48" s="32">
        <v>0</v>
      </c>
      <c r="V48" s="81"/>
    </row>
    <row r="49" spans="1:22" ht="21" customHeight="1">
      <c r="A49" s="45">
        <f t="shared" si="1"/>
        <v>45</v>
      </c>
      <c r="B49" s="49" t="s">
        <v>164</v>
      </c>
      <c r="C49" s="7" t="s">
        <v>323</v>
      </c>
      <c r="D49" s="59" t="s">
        <v>2</v>
      </c>
      <c r="E49" s="15"/>
      <c r="F49" s="29"/>
      <c r="G49" s="23"/>
      <c r="H49" s="17"/>
      <c r="I49" s="62"/>
      <c r="J49" s="92">
        <v>516</v>
      </c>
      <c r="K49" s="20">
        <v>341</v>
      </c>
      <c r="L49" s="20">
        <v>343</v>
      </c>
      <c r="M49" s="82">
        <v>294</v>
      </c>
      <c r="N49" s="20">
        <v>0</v>
      </c>
      <c r="O49" s="20">
        <v>0</v>
      </c>
      <c r="P49" s="20">
        <v>0</v>
      </c>
      <c r="Q49" s="88">
        <v>0</v>
      </c>
      <c r="R49" s="92">
        <v>0</v>
      </c>
      <c r="S49" s="20">
        <v>0</v>
      </c>
      <c r="T49" s="78">
        <v>0</v>
      </c>
      <c r="U49" s="32">
        <v>0</v>
      </c>
      <c r="V49" s="81"/>
    </row>
    <row r="50" spans="1:22" ht="21" customHeight="1">
      <c r="A50" s="45">
        <f t="shared" si="1"/>
        <v>46</v>
      </c>
      <c r="B50" s="49" t="s">
        <v>165</v>
      </c>
      <c r="C50" s="7" t="s">
        <v>324</v>
      </c>
      <c r="D50" s="59" t="s">
        <v>2</v>
      </c>
      <c r="E50" s="15"/>
      <c r="F50" s="29"/>
      <c r="G50" s="23"/>
      <c r="H50" s="17"/>
      <c r="I50" s="62"/>
      <c r="J50" s="92">
        <v>0</v>
      </c>
      <c r="K50" s="20">
        <v>0</v>
      </c>
      <c r="L50" s="20">
        <v>0</v>
      </c>
      <c r="M50" s="82">
        <v>0</v>
      </c>
      <c r="N50" s="20">
        <v>0</v>
      </c>
      <c r="O50" s="20">
        <v>0</v>
      </c>
      <c r="P50" s="20">
        <v>0</v>
      </c>
      <c r="Q50" s="88">
        <v>0</v>
      </c>
      <c r="R50" s="92">
        <v>0</v>
      </c>
      <c r="S50" s="20">
        <v>0</v>
      </c>
      <c r="T50" s="78">
        <v>0</v>
      </c>
      <c r="U50" s="32">
        <v>0</v>
      </c>
      <c r="V50" s="81"/>
    </row>
    <row r="51" spans="1:22" ht="21" customHeight="1">
      <c r="A51" s="45">
        <f t="shared" si="1"/>
        <v>47</v>
      </c>
      <c r="B51" s="49" t="s">
        <v>166</v>
      </c>
      <c r="C51" s="7" t="s">
        <v>325</v>
      </c>
      <c r="D51" s="59" t="s">
        <v>2</v>
      </c>
      <c r="E51" s="15"/>
      <c r="F51" s="29"/>
      <c r="G51" s="23"/>
      <c r="H51" s="17"/>
      <c r="I51" s="62"/>
      <c r="J51" s="92">
        <v>2</v>
      </c>
      <c r="K51" s="20">
        <v>0</v>
      </c>
      <c r="L51" s="20">
        <v>0</v>
      </c>
      <c r="M51" s="82">
        <v>0</v>
      </c>
      <c r="N51" s="20">
        <v>0</v>
      </c>
      <c r="O51" s="20">
        <v>0</v>
      </c>
      <c r="P51" s="20">
        <v>0</v>
      </c>
      <c r="Q51" s="88">
        <v>0</v>
      </c>
      <c r="R51" s="92">
        <v>0</v>
      </c>
      <c r="S51" s="20">
        <v>0</v>
      </c>
      <c r="T51" s="78">
        <v>0</v>
      </c>
      <c r="U51" s="32">
        <v>0</v>
      </c>
      <c r="V51" s="81"/>
    </row>
    <row r="52" spans="1:22" ht="21" customHeight="1">
      <c r="A52" s="45">
        <f t="shared" si="1"/>
        <v>48</v>
      </c>
      <c r="B52" s="49" t="s">
        <v>167</v>
      </c>
      <c r="C52" s="7" t="s">
        <v>326</v>
      </c>
      <c r="D52" s="59" t="s">
        <v>2</v>
      </c>
      <c r="E52" s="15"/>
      <c r="F52" s="29"/>
      <c r="G52" s="23"/>
      <c r="H52" s="17"/>
      <c r="I52" s="62"/>
      <c r="J52" s="92">
        <v>382</v>
      </c>
      <c r="K52" s="20">
        <v>516</v>
      </c>
      <c r="L52" s="20">
        <v>703</v>
      </c>
      <c r="M52" s="82">
        <v>1804</v>
      </c>
      <c r="N52" s="20">
        <v>0</v>
      </c>
      <c r="O52" s="20">
        <v>0</v>
      </c>
      <c r="P52" s="20">
        <v>0</v>
      </c>
      <c r="Q52" s="88">
        <v>0</v>
      </c>
      <c r="R52" s="92">
        <v>0</v>
      </c>
      <c r="S52" s="20">
        <v>0</v>
      </c>
      <c r="T52" s="78">
        <v>0</v>
      </c>
      <c r="U52" s="32">
        <v>0</v>
      </c>
      <c r="V52" s="81"/>
    </row>
    <row r="53" spans="1:22" ht="21" customHeight="1">
      <c r="A53" s="45">
        <f t="shared" si="1"/>
        <v>49</v>
      </c>
      <c r="B53" s="49" t="s">
        <v>168</v>
      </c>
      <c r="C53" s="7" t="s">
        <v>327</v>
      </c>
      <c r="D53" s="59" t="s">
        <v>2</v>
      </c>
      <c r="E53" s="15"/>
      <c r="F53" s="29"/>
      <c r="G53" s="23"/>
      <c r="H53" s="17"/>
      <c r="I53" s="62"/>
      <c r="J53" s="92">
        <v>57</v>
      </c>
      <c r="K53" s="20">
        <v>57</v>
      </c>
      <c r="L53" s="20">
        <v>61</v>
      </c>
      <c r="M53" s="82">
        <v>57</v>
      </c>
      <c r="N53" s="20">
        <v>0</v>
      </c>
      <c r="O53" s="20">
        <v>0</v>
      </c>
      <c r="P53" s="20">
        <v>0</v>
      </c>
      <c r="Q53" s="88">
        <v>0</v>
      </c>
      <c r="R53" s="92">
        <v>0</v>
      </c>
      <c r="S53" s="20">
        <v>0</v>
      </c>
      <c r="T53" s="78">
        <v>0</v>
      </c>
      <c r="U53" s="32">
        <v>0</v>
      </c>
      <c r="V53" s="81"/>
    </row>
    <row r="54" spans="1:22" ht="21" customHeight="1">
      <c r="A54" s="45">
        <f t="shared" si="1"/>
        <v>50</v>
      </c>
      <c r="B54" s="49" t="s">
        <v>169</v>
      </c>
      <c r="C54" s="7" t="s">
        <v>328</v>
      </c>
      <c r="D54" s="59" t="s">
        <v>2</v>
      </c>
      <c r="E54" s="15" t="s">
        <v>2</v>
      </c>
      <c r="F54" s="29"/>
      <c r="G54" s="23"/>
      <c r="H54" s="17"/>
      <c r="I54" s="62"/>
      <c r="J54" s="92">
        <v>8</v>
      </c>
      <c r="K54" s="20">
        <v>10</v>
      </c>
      <c r="L54" s="20">
        <v>10</v>
      </c>
      <c r="M54" s="82">
        <v>6</v>
      </c>
      <c r="N54" s="20">
        <v>0</v>
      </c>
      <c r="O54" s="20">
        <v>0</v>
      </c>
      <c r="P54" s="20">
        <v>0</v>
      </c>
      <c r="Q54" s="88">
        <v>0</v>
      </c>
      <c r="R54" s="92">
        <v>0</v>
      </c>
      <c r="S54" s="20">
        <v>0</v>
      </c>
      <c r="T54" s="78">
        <v>0</v>
      </c>
      <c r="U54" s="32">
        <v>0</v>
      </c>
      <c r="V54" s="81"/>
    </row>
    <row r="55" spans="1:22" ht="21" customHeight="1">
      <c r="A55" s="45">
        <f t="shared" si="1"/>
        <v>51</v>
      </c>
      <c r="B55" s="49" t="s">
        <v>170</v>
      </c>
      <c r="C55" s="7" t="s">
        <v>329</v>
      </c>
      <c r="D55" s="59" t="s">
        <v>2</v>
      </c>
      <c r="E55" s="15"/>
      <c r="F55" s="29"/>
      <c r="G55" s="23"/>
      <c r="H55" s="17"/>
      <c r="I55" s="62"/>
      <c r="J55" s="92">
        <v>40</v>
      </c>
      <c r="K55" s="20">
        <v>59</v>
      </c>
      <c r="L55" s="20">
        <v>89</v>
      </c>
      <c r="M55" s="82">
        <v>195</v>
      </c>
      <c r="N55" s="20">
        <v>0</v>
      </c>
      <c r="O55" s="20">
        <v>0</v>
      </c>
      <c r="P55" s="20">
        <v>0</v>
      </c>
      <c r="Q55" s="88">
        <v>0</v>
      </c>
      <c r="R55" s="92">
        <v>0</v>
      </c>
      <c r="S55" s="20">
        <v>0</v>
      </c>
      <c r="T55" s="78">
        <v>0</v>
      </c>
      <c r="U55" s="32">
        <v>0</v>
      </c>
      <c r="V55" s="81"/>
    </row>
    <row r="56" spans="1:22" ht="21" customHeight="1">
      <c r="A56" s="45">
        <f t="shared" si="1"/>
        <v>52</v>
      </c>
      <c r="B56" s="49" t="s">
        <v>171</v>
      </c>
      <c r="C56" s="7" t="s">
        <v>330</v>
      </c>
      <c r="D56" s="59" t="s">
        <v>2</v>
      </c>
      <c r="E56" s="15"/>
      <c r="F56" s="29"/>
      <c r="G56" s="23"/>
      <c r="H56" s="17"/>
      <c r="I56" s="62"/>
      <c r="J56" s="92">
        <v>9</v>
      </c>
      <c r="K56" s="20">
        <v>8</v>
      </c>
      <c r="L56" s="20">
        <v>8</v>
      </c>
      <c r="M56" s="82">
        <v>2</v>
      </c>
      <c r="N56" s="20">
        <v>0</v>
      </c>
      <c r="O56" s="20">
        <v>0</v>
      </c>
      <c r="P56" s="20">
        <v>0</v>
      </c>
      <c r="Q56" s="88">
        <v>0</v>
      </c>
      <c r="R56" s="92">
        <v>0</v>
      </c>
      <c r="S56" s="20">
        <v>0</v>
      </c>
      <c r="T56" s="78">
        <v>0</v>
      </c>
      <c r="U56" s="32">
        <v>0</v>
      </c>
      <c r="V56" s="81"/>
    </row>
    <row r="57" spans="1:22" ht="21" customHeight="1">
      <c r="A57" s="45">
        <f t="shared" si="1"/>
        <v>53</v>
      </c>
      <c r="B57" s="49" t="s">
        <v>172</v>
      </c>
      <c r="C57" s="7" t="s">
        <v>331</v>
      </c>
      <c r="D57" s="59" t="s">
        <v>2</v>
      </c>
      <c r="E57" s="15"/>
      <c r="F57" s="29"/>
      <c r="G57" s="23"/>
      <c r="H57" s="17"/>
      <c r="I57" s="62"/>
      <c r="J57" s="92">
        <v>2</v>
      </c>
      <c r="K57" s="20">
        <v>8</v>
      </c>
      <c r="L57" s="20">
        <v>4</v>
      </c>
      <c r="M57" s="82">
        <v>6</v>
      </c>
      <c r="N57" s="20">
        <v>0</v>
      </c>
      <c r="O57" s="20">
        <v>0</v>
      </c>
      <c r="P57" s="20">
        <v>0</v>
      </c>
      <c r="Q57" s="88">
        <v>0</v>
      </c>
      <c r="R57" s="92">
        <v>0</v>
      </c>
      <c r="S57" s="20">
        <v>0</v>
      </c>
      <c r="T57" s="78">
        <v>0</v>
      </c>
      <c r="U57" s="32">
        <v>0</v>
      </c>
      <c r="V57" s="81"/>
    </row>
    <row r="58" spans="1:22" ht="21" customHeight="1">
      <c r="A58" s="45">
        <f t="shared" si="1"/>
        <v>54</v>
      </c>
      <c r="B58" s="49" t="s">
        <v>173</v>
      </c>
      <c r="C58" s="7" t="s">
        <v>332</v>
      </c>
      <c r="D58" s="59" t="s">
        <v>2</v>
      </c>
      <c r="E58" s="15"/>
      <c r="F58" s="29"/>
      <c r="G58" s="23"/>
      <c r="H58" s="17"/>
      <c r="I58" s="62"/>
      <c r="J58" s="92">
        <v>7</v>
      </c>
      <c r="K58" s="20">
        <v>7</v>
      </c>
      <c r="L58" s="20">
        <v>10</v>
      </c>
      <c r="M58" s="82">
        <v>13</v>
      </c>
      <c r="N58" s="20">
        <v>0</v>
      </c>
      <c r="O58" s="20">
        <v>0</v>
      </c>
      <c r="P58" s="20">
        <v>0</v>
      </c>
      <c r="Q58" s="88">
        <v>0</v>
      </c>
      <c r="R58" s="92">
        <v>0</v>
      </c>
      <c r="S58" s="20">
        <v>0</v>
      </c>
      <c r="T58" s="78">
        <v>0</v>
      </c>
      <c r="U58" s="32">
        <v>0</v>
      </c>
      <c r="V58" s="81"/>
    </row>
    <row r="59" spans="1:22" ht="21" customHeight="1">
      <c r="A59" s="45">
        <f t="shared" si="1"/>
        <v>55</v>
      </c>
      <c r="B59" s="49" t="s">
        <v>174</v>
      </c>
      <c r="C59" s="7" t="s">
        <v>333</v>
      </c>
      <c r="D59" s="59" t="s">
        <v>2</v>
      </c>
      <c r="E59" s="15"/>
      <c r="F59" s="29"/>
      <c r="G59" s="23"/>
      <c r="H59" s="17"/>
      <c r="I59" s="62"/>
      <c r="J59" s="92">
        <v>20</v>
      </c>
      <c r="K59" s="20">
        <v>19</v>
      </c>
      <c r="L59" s="20">
        <v>44</v>
      </c>
      <c r="M59" s="82">
        <v>18</v>
      </c>
      <c r="N59" s="20">
        <v>0</v>
      </c>
      <c r="O59" s="20">
        <v>0</v>
      </c>
      <c r="P59" s="20">
        <v>0</v>
      </c>
      <c r="Q59" s="88">
        <v>0</v>
      </c>
      <c r="R59" s="92">
        <v>0</v>
      </c>
      <c r="S59" s="20">
        <v>0</v>
      </c>
      <c r="T59" s="78">
        <v>0</v>
      </c>
      <c r="U59" s="32">
        <v>0</v>
      </c>
      <c r="V59" s="81"/>
    </row>
    <row r="60" spans="1:22" ht="21" customHeight="1">
      <c r="A60" s="45">
        <f t="shared" si="1"/>
        <v>56</v>
      </c>
      <c r="B60" s="49" t="s">
        <v>175</v>
      </c>
      <c r="C60" s="7" t="s">
        <v>334</v>
      </c>
      <c r="D60" s="59" t="s">
        <v>2</v>
      </c>
      <c r="E60" s="15"/>
      <c r="F60" s="29"/>
      <c r="G60" s="23"/>
      <c r="H60" s="17"/>
      <c r="I60" s="62"/>
      <c r="J60" s="92">
        <v>36</v>
      </c>
      <c r="K60" s="20">
        <v>36</v>
      </c>
      <c r="L60" s="20">
        <v>21</v>
      </c>
      <c r="M60" s="82">
        <v>27</v>
      </c>
      <c r="N60" s="20">
        <v>0</v>
      </c>
      <c r="O60" s="20">
        <v>0</v>
      </c>
      <c r="P60" s="20">
        <v>0</v>
      </c>
      <c r="Q60" s="88">
        <v>0</v>
      </c>
      <c r="R60" s="92">
        <v>0</v>
      </c>
      <c r="S60" s="20">
        <v>0</v>
      </c>
      <c r="T60" s="78">
        <v>0</v>
      </c>
      <c r="U60" s="32">
        <v>0</v>
      </c>
      <c r="V60" s="81"/>
    </row>
    <row r="61" spans="1:22" ht="21" customHeight="1">
      <c r="A61" s="45">
        <f t="shared" si="1"/>
        <v>57</v>
      </c>
      <c r="B61" s="49" t="s">
        <v>176</v>
      </c>
      <c r="C61" s="7" t="s">
        <v>335</v>
      </c>
      <c r="D61" s="59" t="s">
        <v>2</v>
      </c>
      <c r="E61" s="15" t="s">
        <v>2</v>
      </c>
      <c r="F61" s="29"/>
      <c r="G61" s="23"/>
      <c r="H61" s="17"/>
      <c r="I61" s="62"/>
      <c r="J61" s="92">
        <v>1044</v>
      </c>
      <c r="K61" s="20">
        <v>845</v>
      </c>
      <c r="L61" s="20">
        <v>856</v>
      </c>
      <c r="M61" s="82">
        <v>736</v>
      </c>
      <c r="N61" s="20">
        <v>43</v>
      </c>
      <c r="O61" s="20">
        <v>103</v>
      </c>
      <c r="P61" s="20">
        <v>41</v>
      </c>
      <c r="Q61" s="88">
        <v>44</v>
      </c>
      <c r="R61" s="92">
        <v>0</v>
      </c>
      <c r="S61" s="20">
        <v>0</v>
      </c>
      <c r="T61" s="78">
        <v>0</v>
      </c>
      <c r="U61" s="32">
        <v>0</v>
      </c>
      <c r="V61" s="81"/>
    </row>
    <row r="62" spans="1:22" ht="21" customHeight="1">
      <c r="A62" s="45">
        <f t="shared" si="1"/>
        <v>58</v>
      </c>
      <c r="B62" s="49" t="s">
        <v>177</v>
      </c>
      <c r="C62" s="7" t="s">
        <v>336</v>
      </c>
      <c r="D62" s="59" t="s">
        <v>2</v>
      </c>
      <c r="E62" s="15"/>
      <c r="F62" s="29"/>
      <c r="G62" s="23"/>
      <c r="H62" s="17"/>
      <c r="I62" s="62"/>
      <c r="J62" s="92">
        <v>90</v>
      </c>
      <c r="K62" s="20">
        <v>95</v>
      </c>
      <c r="L62" s="20">
        <v>103</v>
      </c>
      <c r="M62" s="82">
        <v>108</v>
      </c>
      <c r="N62" s="20">
        <v>0</v>
      </c>
      <c r="O62" s="20">
        <v>0</v>
      </c>
      <c r="P62" s="20">
        <v>0</v>
      </c>
      <c r="Q62" s="88">
        <v>0</v>
      </c>
      <c r="R62" s="92">
        <v>0</v>
      </c>
      <c r="S62" s="20">
        <v>0</v>
      </c>
      <c r="T62" s="78">
        <v>0</v>
      </c>
      <c r="U62" s="32">
        <v>0</v>
      </c>
      <c r="V62" s="81"/>
    </row>
    <row r="63" spans="1:22" ht="21" customHeight="1">
      <c r="A63" s="45">
        <f t="shared" si="1"/>
        <v>59</v>
      </c>
      <c r="B63" s="49" t="s">
        <v>178</v>
      </c>
      <c r="C63" s="7" t="s">
        <v>337</v>
      </c>
      <c r="D63" s="59" t="s">
        <v>2</v>
      </c>
      <c r="E63" s="15"/>
      <c r="F63" s="29"/>
      <c r="G63" s="23"/>
      <c r="H63" s="17"/>
      <c r="I63" s="62"/>
      <c r="J63" s="92">
        <v>13</v>
      </c>
      <c r="K63" s="20">
        <v>13</v>
      </c>
      <c r="L63" s="20">
        <v>29</v>
      </c>
      <c r="M63" s="82">
        <v>18</v>
      </c>
      <c r="N63" s="20">
        <v>0</v>
      </c>
      <c r="O63" s="20">
        <v>0</v>
      </c>
      <c r="P63" s="20">
        <v>0</v>
      </c>
      <c r="Q63" s="88">
        <v>0</v>
      </c>
      <c r="R63" s="92">
        <v>0</v>
      </c>
      <c r="S63" s="20">
        <v>0</v>
      </c>
      <c r="T63" s="78">
        <v>0</v>
      </c>
      <c r="U63" s="32">
        <v>0</v>
      </c>
      <c r="V63" s="81"/>
    </row>
    <row r="64" spans="1:22" ht="21" customHeight="1">
      <c r="A64" s="45">
        <f t="shared" si="1"/>
        <v>60</v>
      </c>
      <c r="B64" s="49" t="s">
        <v>179</v>
      </c>
      <c r="C64" s="7" t="s">
        <v>338</v>
      </c>
      <c r="D64" s="59" t="s">
        <v>2</v>
      </c>
      <c r="E64" s="15"/>
      <c r="F64" s="29"/>
      <c r="G64" s="23"/>
      <c r="H64" s="17"/>
      <c r="I64" s="62"/>
      <c r="J64" s="92">
        <v>0</v>
      </c>
      <c r="K64" s="20">
        <v>0</v>
      </c>
      <c r="L64" s="20">
        <v>0</v>
      </c>
      <c r="M64" s="82">
        <v>0</v>
      </c>
      <c r="N64" s="20">
        <v>0</v>
      </c>
      <c r="O64" s="20">
        <v>0</v>
      </c>
      <c r="P64" s="20">
        <v>0</v>
      </c>
      <c r="Q64" s="88">
        <v>0</v>
      </c>
      <c r="R64" s="92">
        <v>0</v>
      </c>
      <c r="S64" s="20">
        <v>0</v>
      </c>
      <c r="T64" s="78">
        <v>0</v>
      </c>
      <c r="U64" s="32">
        <v>0</v>
      </c>
      <c r="V64" s="81"/>
    </row>
    <row r="65" spans="1:22" ht="21" customHeight="1" thickBot="1">
      <c r="A65" s="95">
        <f t="shared" si="1"/>
        <v>61</v>
      </c>
      <c r="B65" s="50" t="s">
        <v>180</v>
      </c>
      <c r="C65" s="96" t="s">
        <v>339</v>
      </c>
      <c r="D65" s="71" t="s">
        <v>2</v>
      </c>
      <c r="E65" s="18"/>
      <c r="F65" s="72"/>
      <c r="G65" s="24"/>
      <c r="H65" s="19"/>
      <c r="I65" s="63"/>
      <c r="J65" s="93">
        <v>177</v>
      </c>
      <c r="K65" s="21">
        <v>163</v>
      </c>
      <c r="L65" s="21">
        <v>145</v>
      </c>
      <c r="M65" s="83">
        <v>131</v>
      </c>
      <c r="N65" s="21">
        <v>0</v>
      </c>
      <c r="O65" s="21">
        <v>0</v>
      </c>
      <c r="P65" s="21">
        <v>0</v>
      </c>
      <c r="Q65" s="89">
        <v>0</v>
      </c>
      <c r="R65" s="93">
        <v>0</v>
      </c>
      <c r="S65" s="21">
        <v>0</v>
      </c>
      <c r="T65" s="79">
        <v>0</v>
      </c>
      <c r="U65" s="33">
        <v>0</v>
      </c>
      <c r="V65" s="81"/>
    </row>
    <row r="66" spans="1:22" ht="21" customHeight="1" thickBot="1" thickTop="1">
      <c r="A66" s="151" t="s">
        <v>14</v>
      </c>
      <c r="B66" s="152"/>
      <c r="C66" s="159"/>
      <c r="D66" s="34">
        <f aca="true" t="shared" si="2" ref="D66:I66">COUNTIF(D5:D65,"○")</f>
        <v>56</v>
      </c>
      <c r="E66" s="22">
        <f t="shared" si="2"/>
        <v>20</v>
      </c>
      <c r="F66" s="35">
        <f t="shared" si="2"/>
        <v>1</v>
      </c>
      <c r="G66" s="25">
        <f t="shared" si="2"/>
        <v>0</v>
      </c>
      <c r="H66" s="22">
        <f t="shared" si="2"/>
        <v>0</v>
      </c>
      <c r="I66" s="64">
        <f t="shared" si="2"/>
        <v>14</v>
      </c>
      <c r="J66" s="80">
        <v>14920</v>
      </c>
      <c r="K66" s="87">
        <v>13464</v>
      </c>
      <c r="L66" s="36">
        <v>14861</v>
      </c>
      <c r="M66" s="115">
        <f>SUM(M5:M65)</f>
        <v>14638</v>
      </c>
      <c r="N66" s="87">
        <v>181</v>
      </c>
      <c r="O66" s="36">
        <v>369</v>
      </c>
      <c r="P66" s="36">
        <v>204</v>
      </c>
      <c r="Q66" s="90">
        <f>SUM(Q5:Q65)</f>
        <v>258</v>
      </c>
      <c r="R66" s="80">
        <v>171</v>
      </c>
      <c r="S66" s="87">
        <v>149</v>
      </c>
      <c r="T66" s="36">
        <v>160</v>
      </c>
      <c r="U66" s="115">
        <f>SUM(U5:U65)</f>
        <v>354</v>
      </c>
      <c r="V66" s="81"/>
    </row>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8.75" customHeight="1"/>
  </sheetData>
  <sheetProtection/>
  <mergeCells count="9">
    <mergeCell ref="G3:I3"/>
    <mergeCell ref="D3:F3"/>
    <mergeCell ref="J3:M3"/>
    <mergeCell ref="N3:Q3"/>
    <mergeCell ref="R3:U3"/>
    <mergeCell ref="A66:C66"/>
    <mergeCell ref="A3:A4"/>
    <mergeCell ref="B3:B4"/>
    <mergeCell ref="C3:C4"/>
  </mergeCells>
  <printOptions/>
  <pageMargins left="0.5905511811023623" right="0.5905511811023623" top="0.5905511811023623" bottom="0.3937007874015748" header="0.31496062992125984" footer="0.5118110236220472"/>
  <pageSetup firstPageNumber="8" useFirstPageNumber="1" horizontalDpi="600" verticalDpi="600" orientation="landscape" paperSize="9" scale="55" r:id="rId1"/>
  <rowBreaks count="1" manualBreakCount="1">
    <brk id="4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t-takahashi</dc:creator>
  <cp:keywords/>
  <dc:description/>
  <cp:lastModifiedBy>厚生労働省ネットワークシステム</cp:lastModifiedBy>
  <cp:lastPrinted>2010-06-22T00:35:45Z</cp:lastPrinted>
  <dcterms:created xsi:type="dcterms:W3CDTF">2009-11-24T11:26:09Z</dcterms:created>
  <dcterms:modified xsi:type="dcterms:W3CDTF">2010-06-22T00:36:15Z</dcterms:modified>
  <cp:category/>
  <cp:version/>
  <cp:contentType/>
  <cp:contentStatus/>
</cp:coreProperties>
</file>