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16" windowHeight="4620"/>
  </bookViews>
  <sheets>
    <sheet name="P065" sheetId="1" r:id="rId1"/>
    <sheet name="P066" sheetId="2" r:id="rId2"/>
    <sheet name="P067保健所所管区域" sheetId="4" r:id="rId3"/>
    <sheet name="変更" sheetId="3" r:id="rId4"/>
  </sheets>
  <definedNames>
    <definedName name="_1A2_A3">#REF!</definedName>
    <definedName name="_xlnm.Print_Area" localSheetId="0">'P065'!$A$1:$J$47</definedName>
    <definedName name="_xlnm.Print_Area" localSheetId="1">'P066'!$A$1:$J$47</definedName>
    <definedName name="_xlnm.Print_Area" localSheetId="3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3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F10"/>
  <c r="C10"/>
  <c r="P9"/>
  <c r="L9"/>
  <c r="J9"/>
  <c r="G9"/>
  <c r="C9"/>
  <c r="F9" s="1"/>
  <c r="P8"/>
  <c r="L8"/>
  <c r="G8"/>
  <c r="J8" s="1"/>
  <c r="C8"/>
  <c r="F8" s="1"/>
  <c r="P7"/>
  <c r="L7"/>
  <c r="G7"/>
  <c r="J7" s="1"/>
  <c r="C7"/>
  <c r="C7" i="2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47" i="1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51" i="3" l="1"/>
  <c r="G47" s="1"/>
  <c r="J51"/>
  <c r="J47" s="1"/>
  <c r="C51"/>
  <c r="C47" s="1"/>
  <c r="F7"/>
  <c r="F51" s="1"/>
  <c r="F47" s="1"/>
  <c r="C8" i="1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 s="1"/>
  <c r="G31"/>
  <c r="J31" s="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 s="1"/>
  <c r="G36"/>
  <c r="J36" s="1"/>
  <c r="C37"/>
  <c r="F37" s="1"/>
  <c r="G37"/>
  <c r="J37" s="1"/>
  <c r="C38"/>
  <c r="F38" s="1"/>
  <c r="G38"/>
  <c r="J38" s="1"/>
  <c r="C39"/>
  <c r="F39" s="1"/>
  <c r="G39"/>
  <c r="J39" s="1"/>
  <c r="C40"/>
  <c r="F40" s="1"/>
  <c r="G40"/>
  <c r="J40" s="1"/>
  <c r="C41"/>
  <c r="F41" s="1"/>
  <c r="G41"/>
  <c r="J41" s="1"/>
  <c r="C42"/>
  <c r="F42"/>
  <c r="G42"/>
  <c r="J42" s="1"/>
  <c r="C43"/>
  <c r="F43" s="1"/>
  <c r="G43"/>
  <c r="J43" s="1"/>
  <c r="C44"/>
  <c r="F44"/>
  <c r="G44"/>
  <c r="J44" s="1"/>
  <c r="C45"/>
  <c r="F45" s="1"/>
  <c r="G45"/>
  <c r="J45" s="1"/>
  <c r="C46"/>
  <c r="F46" s="1"/>
  <c r="G46"/>
  <c r="J46" s="1"/>
  <c r="C47"/>
  <c r="F47" s="1"/>
  <c r="G47"/>
  <c r="J47" s="1"/>
  <c r="C8" i="2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/>
  <c r="C17"/>
  <c r="F17" s="1"/>
  <c r="G17"/>
  <c r="J17" s="1"/>
  <c r="C18"/>
  <c r="F18" s="1"/>
  <c r="G18"/>
  <c r="J18" s="1"/>
  <c r="C19"/>
  <c r="F19" s="1"/>
  <c r="G19"/>
  <c r="J19"/>
  <c r="C20"/>
  <c r="F20" s="1"/>
  <c r="G20"/>
  <c r="J20" s="1"/>
  <c r="C21"/>
  <c r="F21"/>
  <c r="G21"/>
  <c r="J21"/>
  <c r="C22"/>
  <c r="F22" s="1"/>
  <c r="G22"/>
  <c r="J22" s="1"/>
  <c r="C23"/>
  <c r="F23" s="1"/>
  <c r="G23"/>
  <c r="J23" s="1"/>
  <c r="C24"/>
  <c r="F24"/>
  <c r="G24"/>
  <c r="J24"/>
  <c r="C25"/>
  <c r="F25" s="1"/>
  <c r="G25"/>
  <c r="J25" s="1"/>
  <c r="C26"/>
  <c r="F26"/>
  <c r="G26"/>
  <c r="J26"/>
  <c r="C27"/>
  <c r="F27" s="1"/>
  <c r="G27"/>
  <c r="J27" s="1"/>
  <c r="C28"/>
  <c r="F28"/>
  <c r="G28"/>
  <c r="J28"/>
  <c r="C29"/>
  <c r="F29" s="1"/>
  <c r="G29"/>
  <c r="J29" s="1"/>
  <c r="C30"/>
  <c r="F30"/>
  <c r="G30"/>
  <c r="J30"/>
  <c r="C31"/>
  <c r="F31" s="1"/>
  <c r="G31"/>
  <c r="J31" s="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 s="1"/>
  <c r="G36"/>
  <c r="J36" s="1"/>
  <c r="C37"/>
  <c r="F37" s="1"/>
  <c r="G37"/>
  <c r="J37" s="1"/>
  <c r="C38"/>
  <c r="F38"/>
  <c r="G38"/>
  <c r="J38"/>
  <c r="C39"/>
  <c r="F39" s="1"/>
  <c r="G39"/>
  <c r="J39" s="1"/>
  <c r="C40"/>
  <c r="F40" s="1"/>
  <c r="G40"/>
  <c r="J40" s="1"/>
  <c r="C41"/>
  <c r="F41"/>
  <c r="G41"/>
  <c r="J41"/>
  <c r="C42"/>
  <c r="F42" s="1"/>
  <c r="G42"/>
  <c r="J42" s="1"/>
  <c r="C43"/>
  <c r="F43" s="1"/>
  <c r="G43"/>
  <c r="J43" s="1"/>
  <c r="C44"/>
  <c r="F44" s="1"/>
  <c r="G44"/>
  <c r="J44" s="1"/>
  <c r="C45"/>
  <c r="F45"/>
  <c r="G45"/>
  <c r="J45"/>
  <c r="C46"/>
  <c r="F46"/>
  <c r="G46"/>
  <c r="J46"/>
  <c r="C7" i="1"/>
  <c r="F7" s="1"/>
  <c r="G7"/>
  <c r="J7" s="1"/>
  <c r="B51"/>
  <c r="D51"/>
  <c r="E51"/>
  <c r="H51"/>
  <c r="I51"/>
  <c r="F7" i="2"/>
  <c r="G7"/>
  <c r="J7" s="1"/>
  <c r="B51"/>
  <c r="D51"/>
  <c r="E51"/>
  <c r="H51"/>
  <c r="I51"/>
  <c r="D47" l="1"/>
  <c r="I47"/>
  <c r="E47"/>
  <c r="H47"/>
  <c r="C51"/>
  <c r="J51"/>
  <c r="F51"/>
  <c r="G51"/>
  <c r="B47"/>
  <c r="F51" i="1"/>
  <c r="J51"/>
  <c r="G51"/>
  <c r="C51"/>
  <c r="C47" i="2" s="1"/>
  <c r="G47" l="1"/>
  <c r="J47"/>
  <c r="F47"/>
</calcChain>
</file>

<file path=xl/sharedStrings.xml><?xml version="1.0" encoding="utf-8"?>
<sst xmlns="http://schemas.openxmlformats.org/spreadsheetml/2006/main" count="198" uniqueCount="124">
  <si>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</si>
  <si>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</si>
  <si>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</si>
  <si>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</si>
  <si>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</si>
  <si>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</si>
  <si>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</si>
  <si>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</si>
  <si>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</si>
  <si>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</si>
  <si>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</si>
  <si>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</si>
  <si>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</si>
  <si>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</si>
  <si>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</si>
  <si>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</si>
  <si>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</si>
  <si>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</si>
  <si>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</si>
  <si>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市区町村名</t>
    <phoneticPr fontId="3"/>
  </si>
  <si>
    <t>北九州市</t>
  </si>
  <si>
    <t>東保健所</t>
  </si>
  <si>
    <t>博多保健所</t>
  </si>
  <si>
    <t>中央保健所</t>
  </si>
  <si>
    <t>南保健所</t>
  </si>
  <si>
    <t>西保健所</t>
  </si>
  <si>
    <t>城南保健所</t>
  </si>
  <si>
    <t>早良保健所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</si>
  <si>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</si>
  <si>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</si>
  <si>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</si>
  <si>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</si>
  <si>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</si>
  <si>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</si>
  <si>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</si>
  <si>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</si>
  <si>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</si>
  <si>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</si>
  <si>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</si>
  <si>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</si>
  <si>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</si>
  <si>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</si>
  <si>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</si>
  <si>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</si>
  <si>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</si>
  <si>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</si>
  <si>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糸島市</t>
  </si>
  <si>
    <t>古賀市</t>
  </si>
  <si>
    <t>福津市</t>
  </si>
  <si>
    <t>うきは市</t>
  </si>
  <si>
    <t>宮若市</t>
  </si>
  <si>
    <t>朝倉市</t>
  </si>
  <si>
    <t>嘉麻市</t>
  </si>
  <si>
    <t>みやま市</t>
  </si>
  <si>
    <t>（筑紫郡）</t>
  </si>
  <si>
    <t>那珂川町</t>
  </si>
  <si>
    <t>（糟屋郡）</t>
  </si>
  <si>
    <t>宇美町</t>
  </si>
  <si>
    <t>篠栗町</t>
  </si>
  <si>
    <t>志免町</t>
  </si>
  <si>
    <t>須恵町</t>
  </si>
  <si>
    <t>新宮町</t>
  </si>
  <si>
    <t>久山町</t>
  </si>
  <si>
    <t>粕屋町</t>
  </si>
  <si>
    <t>（遠賀郡）</t>
  </si>
  <si>
    <t>芦屋町</t>
  </si>
  <si>
    <t>水巻町</t>
  </si>
  <si>
    <t>岡垣町</t>
  </si>
  <si>
    <t>遠賀町</t>
  </si>
  <si>
    <t>（鞍手郡）</t>
  </si>
  <si>
    <t>小竹町</t>
  </si>
  <si>
    <t>鞍手町</t>
  </si>
  <si>
    <t>（嘉穂郡）</t>
  </si>
  <si>
    <t>桂川町</t>
  </si>
  <si>
    <t>（朝倉郡）</t>
  </si>
  <si>
    <t>筑前町</t>
  </si>
  <si>
    <t>東峰村</t>
  </si>
  <si>
    <t>（三井郡）</t>
  </si>
  <si>
    <t>大刀洗町</t>
  </si>
  <si>
    <t>（三潴郡）</t>
  </si>
  <si>
    <t>大木町</t>
  </si>
  <si>
    <t>（八女郡）</t>
  </si>
  <si>
    <t>広川町</t>
  </si>
  <si>
    <t>（田川郡）</t>
  </si>
  <si>
    <t>香春町</t>
  </si>
  <si>
    <t>添田町</t>
  </si>
  <si>
    <t>糸田町</t>
  </si>
  <si>
    <t>川崎町</t>
  </si>
  <si>
    <t>大任町</t>
  </si>
  <si>
    <t>福智町</t>
  </si>
  <si>
    <t>赤村</t>
  </si>
  <si>
    <t>（京都郡）</t>
  </si>
  <si>
    <t>苅田町</t>
  </si>
  <si>
    <t>みやこ町</t>
  </si>
  <si>
    <t>（築上郡）</t>
  </si>
  <si>
    <t>吉富町</t>
  </si>
  <si>
    <t>上毛町</t>
  </si>
  <si>
    <t>築上町</t>
  </si>
  <si>
    <t>福岡県</t>
    <rPh sb="0" eb="3">
      <t>フクオカケン</t>
    </rPh>
    <phoneticPr fontId="3"/>
  </si>
  <si>
    <t>（福岡市）</t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</si>
  <si>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</si>
  <si>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</si>
  <si>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</si>
  <si>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</si>
  <si>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</si>
  <si>
    <t>（保健所所管区域）</t>
    <rPh sb="1" eb="4">
      <t>ホケンジョ</t>
    </rPh>
    <rPh sb="4" eb="6">
      <t>ショカン</t>
    </rPh>
    <rPh sb="6" eb="8">
      <t>クイキ</t>
    </rPh>
    <phoneticPr fontId="3"/>
  </si>
  <si>
    <t>保 健 所 名</t>
    <rPh sb="0" eb="3">
      <t>ホケン</t>
    </rPh>
    <rPh sb="4" eb="5">
      <t>ショ</t>
    </rPh>
    <rPh sb="6" eb="7">
      <t>メイ</t>
    </rPh>
    <phoneticPr fontId="3"/>
  </si>
  <si>
    <t xml:space="preserve">          所        管        区        域        名</t>
    <rPh sb="10" eb="20">
      <t>ショカン</t>
    </rPh>
    <rPh sb="28" eb="38">
      <t>クイキ</t>
    </rPh>
    <rPh sb="46" eb="47">
      <t>メイ</t>
    </rPh>
    <phoneticPr fontId="3"/>
  </si>
  <si>
    <t>東保健所</t>
    <rPh sb="0" eb="1">
      <t>ヒガシ</t>
    </rPh>
    <rPh sb="1" eb="3">
      <t>ホケン</t>
    </rPh>
    <rPh sb="3" eb="4">
      <t>ショ</t>
    </rPh>
    <phoneticPr fontId="3"/>
  </si>
  <si>
    <t>福岡市</t>
    <rPh sb="0" eb="3">
      <t>フクオカシ</t>
    </rPh>
    <phoneticPr fontId="3"/>
  </si>
  <si>
    <t>　</t>
    <phoneticPr fontId="3"/>
  </si>
  <si>
    <t>東区</t>
    <rPh sb="0" eb="2">
      <t>ヒガシク</t>
    </rPh>
    <phoneticPr fontId="3"/>
  </si>
  <si>
    <t>博多保健所</t>
    <rPh sb="0" eb="2">
      <t>ハカタ</t>
    </rPh>
    <rPh sb="2" eb="4">
      <t>ホケン</t>
    </rPh>
    <rPh sb="4" eb="5">
      <t>ショ</t>
    </rPh>
    <phoneticPr fontId="3"/>
  </si>
  <si>
    <t>博多区</t>
    <rPh sb="0" eb="3">
      <t>ハカタク</t>
    </rPh>
    <phoneticPr fontId="3"/>
  </si>
  <si>
    <t>中央保健所</t>
    <rPh sb="0" eb="2">
      <t>チュウオウ</t>
    </rPh>
    <rPh sb="2" eb="4">
      <t>ホケン</t>
    </rPh>
    <rPh sb="4" eb="5">
      <t>ショ</t>
    </rPh>
    <phoneticPr fontId="3"/>
  </si>
  <si>
    <t>中央区</t>
    <rPh sb="0" eb="3">
      <t>チュウオウク</t>
    </rPh>
    <phoneticPr fontId="3"/>
  </si>
  <si>
    <t>南保健所</t>
    <rPh sb="0" eb="1">
      <t>ミナミ</t>
    </rPh>
    <rPh sb="1" eb="3">
      <t>ホケン</t>
    </rPh>
    <rPh sb="3" eb="4">
      <t>ショ</t>
    </rPh>
    <phoneticPr fontId="3"/>
  </si>
  <si>
    <t>南区</t>
    <rPh sb="0" eb="2">
      <t>ミナミク</t>
    </rPh>
    <phoneticPr fontId="3"/>
  </si>
  <si>
    <t>西保健所</t>
    <rPh sb="0" eb="1">
      <t>ニシ</t>
    </rPh>
    <rPh sb="1" eb="3">
      <t>ホケン</t>
    </rPh>
    <rPh sb="3" eb="4">
      <t>ショ</t>
    </rPh>
    <phoneticPr fontId="3"/>
  </si>
  <si>
    <t>西区</t>
    <rPh sb="0" eb="2">
      <t>ニシク</t>
    </rPh>
    <phoneticPr fontId="3"/>
  </si>
  <si>
    <t>城南保健所</t>
    <rPh sb="0" eb="2">
      <t>ジョウナン</t>
    </rPh>
    <rPh sb="2" eb="4">
      <t>ホケン</t>
    </rPh>
    <rPh sb="4" eb="5">
      <t>ショ</t>
    </rPh>
    <phoneticPr fontId="3"/>
  </si>
  <si>
    <t>城南区</t>
    <rPh sb="0" eb="3">
      <t>ジョウナンク</t>
    </rPh>
    <phoneticPr fontId="3"/>
  </si>
  <si>
    <t>早良保健所</t>
    <rPh sb="0" eb="1">
      <t>サキ</t>
    </rPh>
    <rPh sb="1" eb="2">
      <t>リョウ</t>
    </rPh>
    <rPh sb="2" eb="4">
      <t>ホケン</t>
    </rPh>
    <rPh sb="4" eb="5">
      <t>ショ</t>
    </rPh>
    <phoneticPr fontId="3"/>
  </si>
  <si>
    <t>早良区</t>
    <rPh sb="0" eb="1">
      <t>サキ</t>
    </rPh>
    <rPh sb="1" eb="2">
      <t>リョウ</t>
    </rPh>
    <rPh sb="2" eb="3">
      <t>ク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</si>
</sst>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2" fillId="0" borderId="0" applyFont="0" applyFill="0" applyBorder="0" applyAlignment="0" applyProtection="0"/>
  </cellStyleXfs>
  <cellXfs count="93">
    <xf numFmtId="0" fontId="0" fillId="0" borderId="0" xfId="0"/>
    <xf numFmtId="37" fontId="4" fillId="0" borderId="0" xfId="0" applyNumberFormat="1" applyFont="1" applyFill="1" applyProtection="1"/>
    <xf numFmtId="37" fontId="4" fillId="0" borderId="10" xfId="0" applyNumberFormat="1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 applyProtection="1">
      <alignment horizontal="centerContinuous"/>
    </xf>
    <xf numFmtId="0" fontId="4" fillId="0" borderId="6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Continuous"/>
    </xf>
    <xf numFmtId="0" fontId="4" fillId="0" borderId="9" xfId="0" applyFont="1" applyFill="1" applyBorder="1" applyAlignment="1" applyProtection="1">
      <alignment horizontal="centerContinuous"/>
    </xf>
    <xf numFmtId="0" fontId="4" fillId="0" borderId="7" xfId="0" applyFont="1" applyFill="1" applyBorder="1" applyProtection="1"/>
    <xf numFmtId="0" fontId="4" fillId="0" borderId="1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8" fontId="4" fillId="0" borderId="9" xfId="1" applyFont="1" applyFill="1" applyBorder="1" applyProtection="1"/>
    <xf numFmtId="3" fontId="5" fillId="0" borderId="9" xfId="1" applyNumberFormat="1" applyFont="1" applyFill="1" applyBorder="1" applyProtection="1"/>
    <xf numFmtId="0" fontId="4" fillId="0" borderId="9" xfId="0" applyFont="1" applyFill="1" applyBorder="1" applyProtection="1"/>
    <xf numFmtId="0" fontId="4" fillId="0" borderId="10" xfId="0" applyFont="1" applyFill="1" applyBorder="1" applyAlignment="1" applyProtection="1"/>
    <xf numFmtId="38" fontId="4" fillId="2" borderId="10" xfId="1" applyFont="1" applyFill="1" applyBorder="1" applyAlignment="1" applyProtection="1">
      <alignment horizontal="right" shrinkToFit="1"/>
      <protection locked="0"/>
    </xf>
    <xf numFmtId="37" fontId="4" fillId="2" borderId="10" xfId="0" applyNumberFormat="1" applyFont="1" applyFill="1" applyBorder="1" applyProtection="1">
      <protection locked="0"/>
    </xf>
    <xf numFmtId="0" fontId="7" fillId="0" borderId="0" xfId="0" applyFont="1" applyProtection="1"/>
    <xf numFmtId="0" fontId="6" fillId="0" borderId="0" xfId="0" applyFont="1" applyProtection="1"/>
    <xf numFmtId="0" fontId="8" fillId="3" borderId="4" xfId="0" applyFont="1" applyFill="1" applyBorder="1" applyAlignment="1" applyProtection="1">
      <alignment horizontal="centerContinuous"/>
    </xf>
    <xf numFmtId="0" fontId="8" fillId="3" borderId="5" xfId="0" applyFont="1" applyFill="1" applyBorder="1" applyAlignment="1" applyProtection="1">
      <alignment horizontal="centerContinuous"/>
    </xf>
    <xf numFmtId="38" fontId="4" fillId="2" borderId="10" xfId="1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/>
    <xf numFmtId="0" fontId="6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4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6" fillId="0" borderId="2" xfId="0" applyFont="1" applyFill="1" applyBorder="1"/>
    <xf numFmtId="0" fontId="4" fillId="0" borderId="6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Fill="1" applyBorder="1"/>
    <xf numFmtId="0" fontId="6" fillId="0" borderId="1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6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0" fontId="6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4" fillId="0" borderId="16" xfId="0" applyFont="1" applyBorder="1" applyAlignment="1">
      <alignment horizontal="distributed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22</xdr:row>
      <xdr:rowOff>66675</xdr:rowOff>
    </xdr:from>
    <xdr:to>
      <xdr:col>6</xdr:col>
      <xdr:colOff>514350</xdr:colOff>
      <xdr:row>23</xdr:row>
      <xdr:rowOff>95250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543425" y="4676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22</xdr:row>
      <xdr:rowOff>66675</xdr:rowOff>
    </xdr:from>
    <xdr:to>
      <xdr:col>6</xdr:col>
      <xdr:colOff>514350</xdr:colOff>
      <xdr:row>23</xdr:row>
      <xdr:rowOff>95250</xdr:rowOff>
    </xdr:to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4543425" y="4676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44" name="Text Box 5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0</xdr:rowOff>
    </xdr:from>
    <xdr:to>
      <xdr:col>6</xdr:col>
      <xdr:colOff>514350</xdr:colOff>
      <xdr:row>22</xdr:row>
      <xdr:rowOff>28575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543425" y="44005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0</xdr:rowOff>
    </xdr:from>
    <xdr:to>
      <xdr:col>6</xdr:col>
      <xdr:colOff>514350</xdr:colOff>
      <xdr:row>22</xdr:row>
      <xdr:rowOff>28575</xdr:rowOff>
    </xdr:to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4543425" y="44005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50" name="Text Box 5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0</xdr:rowOff>
    </xdr:from>
    <xdr:to>
      <xdr:col>6</xdr:col>
      <xdr:colOff>514350</xdr:colOff>
      <xdr:row>22</xdr:row>
      <xdr:rowOff>28575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543425" y="44005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66675</xdr:rowOff>
    </xdr:from>
    <xdr:to>
      <xdr:col>6</xdr:col>
      <xdr:colOff>514350</xdr:colOff>
      <xdr:row>22</xdr:row>
      <xdr:rowOff>95250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543425" y="4467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409575</xdr:colOff>
      <xdr:row>21</xdr:row>
      <xdr:rowOff>0</xdr:rowOff>
    </xdr:from>
    <xdr:to>
      <xdr:col>6</xdr:col>
      <xdr:colOff>514350</xdr:colOff>
      <xdr:row>22</xdr:row>
      <xdr:rowOff>28575</xdr:rowOff>
    </xdr:to>
    <xdr:sp macro="" textlink="">
      <xdr:nvSpPr>
        <xdr:cNvPr id="1254" name="Text Box 5"/>
        <xdr:cNvSpPr txBox="1">
          <a:spLocks noChangeArrowheads="1"/>
        </xdr:cNvSpPr>
      </xdr:nvSpPr>
      <xdr:spPr bwMode="auto">
        <a:xfrm>
          <a:off x="4543425" y="44005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7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3" customWidth="1"/>
    <col min="19" max="16384" width="10.59765625" style="3"/>
  </cols>
  <sheetData>
    <row r="2" spans="1:18" ht="17.100000000000001" customHeight="1">
      <c r="A2" s="3" t="s">
        <v>98</v>
      </c>
      <c r="K2" s="22" t="s">
        <v>100</v>
      </c>
    </row>
    <row r="3" spans="1:18" ht="17.100000000000001" customHeight="1">
      <c r="A3" s="4" t="s">
        <v>19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24" t="s">
        <v>1</v>
      </c>
      <c r="L3" s="24"/>
      <c r="M3" s="24"/>
      <c r="N3" s="25"/>
      <c r="O3" s="24" t="s">
        <v>2</v>
      </c>
      <c r="P3" s="24"/>
      <c r="Q3" s="24"/>
      <c r="R3" s="25"/>
    </row>
    <row r="4" spans="1:18" ht="17.100000000000001" customHeight="1">
      <c r="A4" s="8" t="s">
        <v>3</v>
      </c>
      <c r="B4" s="9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73" t="s">
        <v>101</v>
      </c>
      <c r="L4" s="74"/>
      <c r="M4" s="74"/>
      <c r="N4" s="75"/>
      <c r="O4" s="73" t="s">
        <v>101</v>
      </c>
      <c r="P4" s="74"/>
      <c r="Q4" s="74"/>
      <c r="R4" s="75"/>
    </row>
    <row r="5" spans="1:18" ht="17.100000000000001" customHeight="1">
      <c r="A5" s="8" t="s">
        <v>8</v>
      </c>
      <c r="B5" s="12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76"/>
      <c r="L5" s="77"/>
      <c r="M5" s="77"/>
      <c r="N5" s="78"/>
      <c r="O5" s="76"/>
      <c r="P5" s="77"/>
      <c r="Q5" s="77"/>
      <c r="R5" s="78"/>
    </row>
    <row r="6" spans="1:18" ht="17.100000000000001" customHeight="1">
      <c r="A6" s="13"/>
      <c r="B6" s="18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79"/>
      <c r="L6" s="80"/>
      <c r="M6" s="80"/>
      <c r="N6" s="81"/>
      <c r="O6" s="79"/>
      <c r="P6" s="80"/>
      <c r="Q6" s="80"/>
      <c r="R6" s="81"/>
    </row>
    <row r="7" spans="1:18" ht="17.100000000000001" customHeight="1">
      <c r="A7" s="72" t="s">
        <v>20</v>
      </c>
      <c r="B7" s="20"/>
      <c r="C7" s="2">
        <f t="shared" ref="C7" si="0">IF(ISERROR(IF(LEFT(A7,1)="（","",ROUNDUP(B7/1200,0)))=1,"",IF(LEFT(A7,1)="（","",ROUNDUP(B7/1200,0)))</f>
        <v>0</v>
      </c>
      <c r="D7" s="21"/>
      <c r="E7" s="21"/>
      <c r="F7" s="2">
        <f>IF(ISERROR(IF(LEFT(A7,1)="（","",ROUNDUP(B7/1200,0)))=1,"",IF(LEFT(A7,1)="（","",SUM(E7-C7)))</f>
        <v>0</v>
      </c>
      <c r="G7" s="2">
        <f t="shared" ref="G7" si="1">IF(ISERROR(IF(LEFT(A7,1)="（","",ROUNDUP(B7/1200,0)))=1,"",IF(LEFT(A7,1)="（","",ROUNDUP(B7/2400,0)))</f>
        <v>0</v>
      </c>
      <c r="H7" s="21"/>
      <c r="I7" s="21"/>
      <c r="J7" s="2">
        <f>IF(ISERROR(IF(LEFT(A7,1)="（","",ROUNDUP(B7/1200,0)))=1,"",IF(LEFT(A7,1)="（","",SUM(I7-G7)))</f>
        <v>0</v>
      </c>
      <c r="K7" s="82" t="str">
        <f>IF(D7&lt;E7,"エラー!!補正後は補正前の同数以下になります"," ")</f>
        <v xml:space="preserve"> </v>
      </c>
      <c r="L7" s="83"/>
      <c r="M7" s="83"/>
      <c r="N7" s="84"/>
      <c r="O7" s="82" t="str">
        <f>IF(H7&lt;I7,"エラー!!補正後は補正前の同数以下になります"," ")</f>
        <v xml:space="preserve"> </v>
      </c>
      <c r="P7" s="83"/>
      <c r="Q7" s="83"/>
      <c r="R7" s="84"/>
    </row>
    <row r="8" spans="1:18" ht="17.100000000000001" customHeight="1">
      <c r="A8" s="19" t="s">
        <v>99</v>
      </c>
      <c r="B8" s="20"/>
      <c r="C8" s="2" t="str">
        <f t="shared" ref="C8:C47" si="2">IF(ISERROR(IF(LEFT(A8,1)="（","",ROUNDUP(B8/1200,0)))=1,"",IF(LEFT(A8,1)="（","",ROUNDUP(B8/1200,0)))</f>
        <v/>
      </c>
      <c r="D8" s="21"/>
      <c r="E8" s="21"/>
      <c r="F8" s="2" t="str">
        <f t="shared" ref="F8:F47" si="3">IF(ISERROR(IF(LEFT(A8,1)="（","",ROUNDUP(B8/1200,0)))=1,"",IF(LEFT(A8,1)="（","",SUM(E8-C8)))</f>
        <v/>
      </c>
      <c r="G8" s="2" t="str">
        <f t="shared" ref="G8:G47" si="4">IF(ISERROR(IF(LEFT(A8,1)="（","",ROUNDUP(B8/1200,0)))=1,"",IF(LEFT(A8,1)="（","",ROUNDUP(B8/2400,0)))</f>
        <v/>
      </c>
      <c r="H8" s="21"/>
      <c r="I8" s="21"/>
      <c r="J8" s="2" t="str">
        <f t="shared" ref="J8:J47" si="5">IF(ISERROR(IF(LEFT(A8,1)="（","",ROUNDUP(B8/1200,0)))=1,"",IF(LEFT(A8,1)="（","",SUM(I8-G8)))</f>
        <v/>
      </c>
      <c r="K8" s="82" t="str">
        <f t="shared" ref="K8:K46" si="6">IF(D8&lt;E8,"エラー!!補正後は補正前の同数以下になります"," ")</f>
        <v xml:space="preserve"> </v>
      </c>
      <c r="L8" s="83"/>
      <c r="M8" s="83"/>
      <c r="N8" s="84"/>
      <c r="O8" s="82" t="str">
        <f t="shared" ref="O8:O46" si="7">IF(H8&lt;I8,"エラー!!補正後は補正前の同数以下になります"," ")</f>
        <v xml:space="preserve"> </v>
      </c>
      <c r="P8" s="83"/>
      <c r="Q8" s="83"/>
      <c r="R8" s="84"/>
    </row>
    <row r="9" spans="1:18" ht="17.100000000000001" customHeight="1">
      <c r="A9" s="19" t="s">
        <v>21</v>
      </c>
      <c r="B9" s="20"/>
      <c r="C9" s="2">
        <f t="shared" si="2"/>
        <v>0</v>
      </c>
      <c r="D9" s="21"/>
      <c r="E9" s="21"/>
      <c r="F9" s="2">
        <f t="shared" si="3"/>
        <v>0</v>
      </c>
      <c r="G9" s="2">
        <f t="shared" si="4"/>
        <v>0</v>
      </c>
      <c r="H9" s="21"/>
      <c r="I9" s="21"/>
      <c r="J9" s="2">
        <f t="shared" si="5"/>
        <v>0</v>
      </c>
      <c r="K9" s="82" t="str">
        <f t="shared" si="6"/>
        <v xml:space="preserve"> </v>
      </c>
      <c r="L9" s="83"/>
      <c r="M9" s="83"/>
      <c r="N9" s="84"/>
      <c r="O9" s="82" t="str">
        <f t="shared" si="7"/>
        <v xml:space="preserve"> </v>
      </c>
      <c r="P9" s="83"/>
      <c r="Q9" s="83"/>
      <c r="R9" s="84"/>
    </row>
    <row r="10" spans="1:18" ht="17.100000000000001" customHeight="1">
      <c r="A10" s="19" t="s">
        <v>22</v>
      </c>
      <c r="B10" s="20"/>
      <c r="C10" s="2">
        <f t="shared" si="2"/>
        <v>0</v>
      </c>
      <c r="D10" s="21"/>
      <c r="E10" s="21"/>
      <c r="F10" s="2">
        <f t="shared" si="3"/>
        <v>0</v>
      </c>
      <c r="G10" s="2">
        <f t="shared" si="4"/>
        <v>0</v>
      </c>
      <c r="H10" s="21"/>
      <c r="I10" s="21"/>
      <c r="J10" s="2">
        <f t="shared" si="5"/>
        <v>0</v>
      </c>
      <c r="K10" s="82" t="str">
        <f t="shared" si="6"/>
        <v xml:space="preserve"> </v>
      </c>
      <c r="L10" s="83"/>
      <c r="M10" s="83"/>
      <c r="N10" s="84"/>
      <c r="O10" s="82" t="str">
        <f t="shared" si="7"/>
        <v xml:space="preserve"> </v>
      </c>
      <c r="P10" s="83"/>
      <c r="Q10" s="83"/>
      <c r="R10" s="84"/>
    </row>
    <row r="11" spans="1:18" ht="17.100000000000001" customHeight="1">
      <c r="A11" s="19" t="s">
        <v>23</v>
      </c>
      <c r="B11" s="20"/>
      <c r="C11" s="2">
        <f t="shared" si="2"/>
        <v>0</v>
      </c>
      <c r="D11" s="21"/>
      <c r="E11" s="21"/>
      <c r="F11" s="2">
        <f t="shared" si="3"/>
        <v>0</v>
      </c>
      <c r="G11" s="2">
        <f t="shared" si="4"/>
        <v>0</v>
      </c>
      <c r="H11" s="21"/>
      <c r="I11" s="21"/>
      <c r="J11" s="2">
        <f t="shared" si="5"/>
        <v>0</v>
      </c>
      <c r="K11" s="82" t="str">
        <f t="shared" si="6"/>
        <v xml:space="preserve"> </v>
      </c>
      <c r="L11" s="83"/>
      <c r="M11" s="83"/>
      <c r="N11" s="84"/>
      <c r="O11" s="82" t="str">
        <f t="shared" si="7"/>
        <v xml:space="preserve"> </v>
      </c>
      <c r="P11" s="83"/>
      <c r="Q11" s="83"/>
      <c r="R11" s="84"/>
    </row>
    <row r="12" spans="1:18" ht="17.100000000000001" customHeight="1">
      <c r="A12" s="19" t="s">
        <v>24</v>
      </c>
      <c r="B12" s="20"/>
      <c r="C12" s="2">
        <f t="shared" si="2"/>
        <v>0</v>
      </c>
      <c r="D12" s="21"/>
      <c r="E12" s="21"/>
      <c r="F12" s="2">
        <f t="shared" si="3"/>
        <v>0</v>
      </c>
      <c r="G12" s="2">
        <f t="shared" si="4"/>
        <v>0</v>
      </c>
      <c r="H12" s="21"/>
      <c r="I12" s="21"/>
      <c r="J12" s="2">
        <f t="shared" si="5"/>
        <v>0</v>
      </c>
      <c r="K12" s="82" t="str">
        <f t="shared" si="6"/>
        <v xml:space="preserve"> </v>
      </c>
      <c r="L12" s="83"/>
      <c r="M12" s="83"/>
      <c r="N12" s="84"/>
      <c r="O12" s="82" t="str">
        <f t="shared" si="7"/>
        <v xml:space="preserve"> </v>
      </c>
      <c r="P12" s="83"/>
      <c r="Q12" s="83"/>
      <c r="R12" s="84"/>
    </row>
    <row r="13" spans="1:18" ht="17.100000000000001" customHeight="1">
      <c r="A13" s="19" t="s">
        <v>25</v>
      </c>
      <c r="B13" s="20"/>
      <c r="C13" s="2">
        <f t="shared" si="2"/>
        <v>0</v>
      </c>
      <c r="D13" s="21"/>
      <c r="E13" s="21"/>
      <c r="F13" s="2">
        <f t="shared" si="3"/>
        <v>0</v>
      </c>
      <c r="G13" s="2">
        <f t="shared" si="4"/>
        <v>0</v>
      </c>
      <c r="H13" s="21"/>
      <c r="I13" s="21"/>
      <c r="J13" s="2">
        <f t="shared" si="5"/>
        <v>0</v>
      </c>
      <c r="K13" s="82" t="str">
        <f t="shared" si="6"/>
        <v xml:space="preserve"> </v>
      </c>
      <c r="L13" s="83"/>
      <c r="M13" s="83"/>
      <c r="N13" s="84"/>
      <c r="O13" s="82" t="str">
        <f t="shared" si="7"/>
        <v xml:space="preserve"> </v>
      </c>
      <c r="P13" s="83"/>
      <c r="Q13" s="83"/>
      <c r="R13" s="84"/>
    </row>
    <row r="14" spans="1:18" ht="17.100000000000001" customHeight="1">
      <c r="A14" s="19" t="s">
        <v>26</v>
      </c>
      <c r="B14" s="20"/>
      <c r="C14" s="2">
        <f t="shared" si="2"/>
        <v>0</v>
      </c>
      <c r="D14" s="21"/>
      <c r="E14" s="21"/>
      <c r="F14" s="2">
        <f t="shared" si="3"/>
        <v>0</v>
      </c>
      <c r="G14" s="2">
        <f t="shared" si="4"/>
        <v>0</v>
      </c>
      <c r="H14" s="21"/>
      <c r="I14" s="21"/>
      <c r="J14" s="2">
        <f t="shared" si="5"/>
        <v>0</v>
      </c>
      <c r="K14" s="82" t="str">
        <f t="shared" si="6"/>
        <v xml:space="preserve"> </v>
      </c>
      <c r="L14" s="83"/>
      <c r="M14" s="83"/>
      <c r="N14" s="84"/>
      <c r="O14" s="82" t="str">
        <f t="shared" si="7"/>
        <v xml:space="preserve"> </v>
      </c>
      <c r="P14" s="83"/>
      <c r="Q14" s="83"/>
      <c r="R14" s="84"/>
    </row>
    <row r="15" spans="1:18" ht="17.100000000000001" customHeight="1">
      <c r="A15" s="19" t="s">
        <v>27</v>
      </c>
      <c r="B15" s="20"/>
      <c r="C15" s="2">
        <f t="shared" si="2"/>
        <v>0</v>
      </c>
      <c r="D15" s="21"/>
      <c r="E15" s="21"/>
      <c r="F15" s="2">
        <f t="shared" si="3"/>
        <v>0</v>
      </c>
      <c r="G15" s="2">
        <f t="shared" si="4"/>
        <v>0</v>
      </c>
      <c r="H15" s="21"/>
      <c r="I15" s="21"/>
      <c r="J15" s="2">
        <f t="shared" si="5"/>
        <v>0</v>
      </c>
      <c r="K15" s="82" t="str">
        <f t="shared" si="6"/>
        <v xml:space="preserve"> </v>
      </c>
      <c r="L15" s="83"/>
      <c r="M15" s="83"/>
      <c r="N15" s="84"/>
      <c r="O15" s="82" t="str">
        <f t="shared" si="7"/>
        <v xml:space="preserve"> </v>
      </c>
      <c r="P15" s="83"/>
      <c r="Q15" s="83"/>
      <c r="R15" s="84"/>
    </row>
    <row r="16" spans="1:18" ht="17.100000000000001" customHeight="1">
      <c r="A16" s="19" t="s">
        <v>28</v>
      </c>
      <c r="B16" s="20"/>
      <c r="C16" s="2">
        <f t="shared" si="2"/>
        <v>0</v>
      </c>
      <c r="D16" s="21"/>
      <c r="E16" s="21"/>
      <c r="F16" s="2">
        <f t="shared" si="3"/>
        <v>0</v>
      </c>
      <c r="G16" s="2">
        <f t="shared" si="4"/>
        <v>0</v>
      </c>
      <c r="H16" s="21"/>
      <c r="I16" s="21"/>
      <c r="J16" s="2">
        <f t="shared" si="5"/>
        <v>0</v>
      </c>
      <c r="K16" s="82" t="str">
        <f t="shared" si="6"/>
        <v xml:space="preserve"> </v>
      </c>
      <c r="L16" s="83"/>
      <c r="M16" s="83"/>
      <c r="N16" s="84"/>
      <c r="O16" s="82" t="str">
        <f t="shared" si="7"/>
        <v xml:space="preserve"> </v>
      </c>
      <c r="P16" s="83"/>
      <c r="Q16" s="83"/>
      <c r="R16" s="84"/>
    </row>
    <row r="17" spans="1:18" ht="17.100000000000001" customHeight="1">
      <c r="A17" s="19" t="s">
        <v>29</v>
      </c>
      <c r="B17" s="20"/>
      <c r="C17" s="2">
        <f t="shared" si="2"/>
        <v>0</v>
      </c>
      <c r="D17" s="21"/>
      <c r="E17" s="21"/>
      <c r="F17" s="2">
        <f t="shared" si="3"/>
        <v>0</v>
      </c>
      <c r="G17" s="2">
        <f t="shared" si="4"/>
        <v>0</v>
      </c>
      <c r="H17" s="21"/>
      <c r="I17" s="21"/>
      <c r="J17" s="2">
        <f t="shared" si="5"/>
        <v>0</v>
      </c>
      <c r="K17" s="82" t="str">
        <f t="shared" si="6"/>
        <v xml:space="preserve"> </v>
      </c>
      <c r="L17" s="83"/>
      <c r="M17" s="83"/>
      <c r="N17" s="84"/>
      <c r="O17" s="82" t="str">
        <f t="shared" si="7"/>
        <v xml:space="preserve"> </v>
      </c>
      <c r="P17" s="83"/>
      <c r="Q17" s="83"/>
      <c r="R17" s="84"/>
    </row>
    <row r="18" spans="1:18" ht="17.100000000000001" customHeight="1">
      <c r="A18" s="19" t="s">
        <v>30</v>
      </c>
      <c r="B18" s="20"/>
      <c r="C18" s="2">
        <f t="shared" si="2"/>
        <v>0</v>
      </c>
      <c r="D18" s="21"/>
      <c r="E18" s="21"/>
      <c r="F18" s="2">
        <f t="shared" si="3"/>
        <v>0</v>
      </c>
      <c r="G18" s="2">
        <f t="shared" si="4"/>
        <v>0</v>
      </c>
      <c r="H18" s="21"/>
      <c r="I18" s="21"/>
      <c r="J18" s="2">
        <f t="shared" si="5"/>
        <v>0</v>
      </c>
      <c r="K18" s="82" t="str">
        <f t="shared" si="6"/>
        <v xml:space="preserve"> </v>
      </c>
      <c r="L18" s="83"/>
      <c r="M18" s="83"/>
      <c r="N18" s="84"/>
      <c r="O18" s="82" t="str">
        <f t="shared" si="7"/>
        <v xml:space="preserve"> </v>
      </c>
      <c r="P18" s="83"/>
      <c r="Q18" s="83"/>
      <c r="R18" s="84"/>
    </row>
    <row r="19" spans="1:18" ht="17.100000000000001" customHeight="1">
      <c r="A19" s="19" t="s">
        <v>31</v>
      </c>
      <c r="B19" s="20"/>
      <c r="C19" s="2">
        <f t="shared" si="2"/>
        <v>0</v>
      </c>
      <c r="D19" s="21"/>
      <c r="E19" s="21"/>
      <c r="F19" s="2">
        <f t="shared" si="3"/>
        <v>0</v>
      </c>
      <c r="G19" s="2">
        <f t="shared" si="4"/>
        <v>0</v>
      </c>
      <c r="H19" s="21"/>
      <c r="I19" s="21"/>
      <c r="J19" s="2">
        <f t="shared" si="5"/>
        <v>0</v>
      </c>
      <c r="K19" s="82" t="str">
        <f t="shared" si="6"/>
        <v xml:space="preserve"> </v>
      </c>
      <c r="L19" s="83"/>
      <c r="M19" s="83"/>
      <c r="N19" s="84"/>
      <c r="O19" s="82" t="str">
        <f t="shared" si="7"/>
        <v xml:space="preserve"> </v>
      </c>
      <c r="P19" s="83"/>
      <c r="Q19" s="83"/>
      <c r="R19" s="84"/>
    </row>
    <row r="20" spans="1:18" ht="17.100000000000001" customHeight="1">
      <c r="A20" s="19" t="s">
        <v>32</v>
      </c>
      <c r="B20" s="20"/>
      <c r="C20" s="2">
        <f t="shared" si="2"/>
        <v>0</v>
      </c>
      <c r="D20" s="21"/>
      <c r="E20" s="21"/>
      <c r="F20" s="2">
        <f t="shared" si="3"/>
        <v>0</v>
      </c>
      <c r="G20" s="2">
        <f t="shared" si="4"/>
        <v>0</v>
      </c>
      <c r="H20" s="21"/>
      <c r="I20" s="21"/>
      <c r="J20" s="2">
        <f t="shared" si="5"/>
        <v>0</v>
      </c>
      <c r="K20" s="82" t="str">
        <f t="shared" si="6"/>
        <v xml:space="preserve"> </v>
      </c>
      <c r="L20" s="83"/>
      <c r="M20" s="83"/>
      <c r="N20" s="84"/>
      <c r="O20" s="82" t="str">
        <f t="shared" si="7"/>
        <v xml:space="preserve"> </v>
      </c>
      <c r="P20" s="83"/>
      <c r="Q20" s="83"/>
      <c r="R20" s="84"/>
    </row>
    <row r="21" spans="1:18" ht="17.100000000000001" customHeight="1">
      <c r="A21" s="19" t="s">
        <v>33</v>
      </c>
      <c r="B21" s="20"/>
      <c r="C21" s="2">
        <f t="shared" si="2"/>
        <v>0</v>
      </c>
      <c r="D21" s="21"/>
      <c r="E21" s="21"/>
      <c r="F21" s="2">
        <f t="shared" si="3"/>
        <v>0</v>
      </c>
      <c r="G21" s="2">
        <f t="shared" si="4"/>
        <v>0</v>
      </c>
      <c r="H21" s="21"/>
      <c r="I21" s="21"/>
      <c r="J21" s="2">
        <f t="shared" si="5"/>
        <v>0</v>
      </c>
      <c r="K21" s="82" t="str">
        <f t="shared" si="6"/>
        <v xml:space="preserve"> </v>
      </c>
      <c r="L21" s="83"/>
      <c r="M21" s="83"/>
      <c r="N21" s="84"/>
      <c r="O21" s="82" t="str">
        <f t="shared" si="7"/>
        <v xml:space="preserve"> </v>
      </c>
      <c r="P21" s="83"/>
      <c r="Q21" s="83"/>
      <c r="R21" s="84"/>
    </row>
    <row r="22" spans="1:18" ht="17.100000000000001" customHeight="1">
      <c r="A22" s="19" t="s">
        <v>34</v>
      </c>
      <c r="B22" s="20"/>
      <c r="C22" s="2">
        <f t="shared" si="2"/>
        <v>0</v>
      </c>
      <c r="D22" s="21"/>
      <c r="E22" s="21"/>
      <c r="F22" s="2">
        <f t="shared" si="3"/>
        <v>0</v>
      </c>
      <c r="G22" s="2">
        <f t="shared" si="4"/>
        <v>0</v>
      </c>
      <c r="H22" s="21"/>
      <c r="I22" s="21"/>
      <c r="J22" s="2">
        <f t="shared" si="5"/>
        <v>0</v>
      </c>
      <c r="K22" s="82" t="str">
        <f t="shared" si="6"/>
        <v xml:space="preserve"> </v>
      </c>
      <c r="L22" s="83"/>
      <c r="M22" s="83"/>
      <c r="N22" s="84"/>
      <c r="O22" s="82" t="str">
        <f t="shared" si="7"/>
        <v xml:space="preserve"> </v>
      </c>
      <c r="P22" s="83"/>
      <c r="Q22" s="83"/>
      <c r="R22" s="84"/>
    </row>
    <row r="23" spans="1:18" ht="17.100000000000001" customHeight="1">
      <c r="A23" s="19" t="s">
        <v>35</v>
      </c>
      <c r="B23" s="20"/>
      <c r="C23" s="2">
        <f t="shared" si="2"/>
        <v>0</v>
      </c>
      <c r="D23" s="21"/>
      <c r="E23" s="21"/>
      <c r="F23" s="2">
        <f t="shared" si="3"/>
        <v>0</v>
      </c>
      <c r="G23" s="2">
        <f t="shared" si="4"/>
        <v>0</v>
      </c>
      <c r="H23" s="21"/>
      <c r="I23" s="21"/>
      <c r="J23" s="2">
        <f t="shared" si="5"/>
        <v>0</v>
      </c>
      <c r="K23" s="82" t="str">
        <f t="shared" si="6"/>
        <v xml:space="preserve"> </v>
      </c>
      <c r="L23" s="83"/>
      <c r="M23" s="83"/>
      <c r="N23" s="84"/>
      <c r="O23" s="82" t="str">
        <f t="shared" si="7"/>
        <v xml:space="preserve"> </v>
      </c>
      <c r="P23" s="83"/>
      <c r="Q23" s="83"/>
      <c r="R23" s="84"/>
    </row>
    <row r="24" spans="1:18" ht="17.100000000000001" customHeight="1">
      <c r="A24" s="19" t="s">
        <v>36</v>
      </c>
      <c r="B24" s="20"/>
      <c r="C24" s="2">
        <f t="shared" si="2"/>
        <v>0</v>
      </c>
      <c r="D24" s="21"/>
      <c r="E24" s="21"/>
      <c r="F24" s="2">
        <f t="shared" si="3"/>
        <v>0</v>
      </c>
      <c r="G24" s="2">
        <f t="shared" si="4"/>
        <v>0</v>
      </c>
      <c r="H24" s="21"/>
      <c r="I24" s="21"/>
      <c r="J24" s="2">
        <f t="shared" si="5"/>
        <v>0</v>
      </c>
      <c r="K24" s="82" t="str">
        <f t="shared" si="6"/>
        <v xml:space="preserve"> </v>
      </c>
      <c r="L24" s="83"/>
      <c r="M24" s="83"/>
      <c r="N24" s="84"/>
      <c r="O24" s="82" t="str">
        <f t="shared" si="7"/>
        <v xml:space="preserve"> </v>
      </c>
      <c r="P24" s="83"/>
      <c r="Q24" s="83"/>
      <c r="R24" s="84"/>
    </row>
    <row r="25" spans="1:18" ht="17.100000000000001" customHeight="1">
      <c r="A25" s="19" t="s">
        <v>37</v>
      </c>
      <c r="B25" s="20"/>
      <c r="C25" s="2">
        <f t="shared" si="2"/>
        <v>0</v>
      </c>
      <c r="D25" s="21"/>
      <c r="E25" s="21"/>
      <c r="F25" s="2">
        <f t="shared" si="3"/>
        <v>0</v>
      </c>
      <c r="G25" s="2">
        <f t="shared" si="4"/>
        <v>0</v>
      </c>
      <c r="H25" s="21"/>
      <c r="I25" s="21"/>
      <c r="J25" s="2">
        <f t="shared" si="5"/>
        <v>0</v>
      </c>
      <c r="K25" s="82" t="str">
        <f t="shared" si="6"/>
        <v xml:space="preserve"> </v>
      </c>
      <c r="L25" s="83"/>
      <c r="M25" s="83"/>
      <c r="N25" s="84"/>
      <c r="O25" s="82" t="str">
        <f t="shared" si="7"/>
        <v xml:space="preserve"> </v>
      </c>
      <c r="P25" s="83"/>
      <c r="Q25" s="83"/>
      <c r="R25" s="84"/>
    </row>
    <row r="26" spans="1:18" ht="17.100000000000001" customHeight="1">
      <c r="A26" s="19" t="s">
        <v>38</v>
      </c>
      <c r="B26" s="20"/>
      <c r="C26" s="2">
        <f t="shared" si="2"/>
        <v>0</v>
      </c>
      <c r="D26" s="21"/>
      <c r="E26" s="21"/>
      <c r="F26" s="2">
        <f t="shared" si="3"/>
        <v>0</v>
      </c>
      <c r="G26" s="2">
        <f t="shared" si="4"/>
        <v>0</v>
      </c>
      <c r="H26" s="21"/>
      <c r="I26" s="21"/>
      <c r="J26" s="2">
        <f t="shared" si="5"/>
        <v>0</v>
      </c>
      <c r="K26" s="82" t="str">
        <f t="shared" si="6"/>
        <v xml:space="preserve"> </v>
      </c>
      <c r="L26" s="83"/>
      <c r="M26" s="83"/>
      <c r="N26" s="84"/>
      <c r="O26" s="82" t="str">
        <f t="shared" si="7"/>
        <v xml:space="preserve"> </v>
      </c>
      <c r="P26" s="83"/>
      <c r="Q26" s="83"/>
      <c r="R26" s="84"/>
    </row>
    <row r="27" spans="1:18" ht="17.100000000000001" customHeight="1">
      <c r="A27" s="19" t="s">
        <v>39</v>
      </c>
      <c r="B27" s="20"/>
      <c r="C27" s="2">
        <f t="shared" si="2"/>
        <v>0</v>
      </c>
      <c r="D27" s="21"/>
      <c r="E27" s="21"/>
      <c r="F27" s="2">
        <f t="shared" si="3"/>
        <v>0</v>
      </c>
      <c r="G27" s="2">
        <f t="shared" si="4"/>
        <v>0</v>
      </c>
      <c r="H27" s="21"/>
      <c r="I27" s="21"/>
      <c r="J27" s="2">
        <f t="shared" si="5"/>
        <v>0</v>
      </c>
      <c r="K27" s="82" t="str">
        <f t="shared" si="6"/>
        <v xml:space="preserve"> </v>
      </c>
      <c r="L27" s="83"/>
      <c r="M27" s="83"/>
      <c r="N27" s="84"/>
      <c r="O27" s="82" t="str">
        <f t="shared" si="7"/>
        <v xml:space="preserve"> </v>
      </c>
      <c r="P27" s="83"/>
      <c r="Q27" s="83"/>
      <c r="R27" s="84"/>
    </row>
    <row r="28" spans="1:18" ht="17.100000000000001" customHeight="1">
      <c r="A28" s="19" t="s">
        <v>40</v>
      </c>
      <c r="B28" s="20"/>
      <c r="C28" s="2">
        <f t="shared" si="2"/>
        <v>0</v>
      </c>
      <c r="D28" s="21"/>
      <c r="E28" s="21"/>
      <c r="F28" s="2">
        <f t="shared" si="3"/>
        <v>0</v>
      </c>
      <c r="G28" s="2">
        <f t="shared" si="4"/>
        <v>0</v>
      </c>
      <c r="H28" s="21"/>
      <c r="I28" s="21"/>
      <c r="J28" s="2">
        <f t="shared" si="5"/>
        <v>0</v>
      </c>
      <c r="K28" s="82" t="str">
        <f t="shared" si="6"/>
        <v xml:space="preserve"> </v>
      </c>
      <c r="L28" s="83"/>
      <c r="M28" s="83"/>
      <c r="N28" s="84"/>
      <c r="O28" s="82" t="str">
        <f t="shared" si="7"/>
        <v xml:space="preserve"> </v>
      </c>
      <c r="P28" s="83"/>
      <c r="Q28" s="83"/>
      <c r="R28" s="84"/>
    </row>
    <row r="29" spans="1:18" ht="17.100000000000001" customHeight="1">
      <c r="A29" s="19" t="s">
        <v>41</v>
      </c>
      <c r="B29" s="20"/>
      <c r="C29" s="2">
        <f t="shared" si="2"/>
        <v>0</v>
      </c>
      <c r="D29" s="21"/>
      <c r="E29" s="21"/>
      <c r="F29" s="2">
        <f t="shared" si="3"/>
        <v>0</v>
      </c>
      <c r="G29" s="2">
        <f t="shared" si="4"/>
        <v>0</v>
      </c>
      <c r="H29" s="21"/>
      <c r="I29" s="21"/>
      <c r="J29" s="2">
        <f t="shared" si="5"/>
        <v>0</v>
      </c>
      <c r="K29" s="82" t="str">
        <f t="shared" si="6"/>
        <v xml:space="preserve"> </v>
      </c>
      <c r="L29" s="83"/>
      <c r="M29" s="83"/>
      <c r="N29" s="84"/>
      <c r="O29" s="82" t="str">
        <f t="shared" si="7"/>
        <v xml:space="preserve"> </v>
      </c>
      <c r="P29" s="83"/>
      <c r="Q29" s="83"/>
      <c r="R29" s="84"/>
    </row>
    <row r="30" spans="1:18" ht="17.100000000000001" customHeight="1">
      <c r="A30" s="19" t="s">
        <v>42</v>
      </c>
      <c r="B30" s="20"/>
      <c r="C30" s="2">
        <f t="shared" si="2"/>
        <v>0</v>
      </c>
      <c r="D30" s="21"/>
      <c r="E30" s="21"/>
      <c r="F30" s="2">
        <f t="shared" si="3"/>
        <v>0</v>
      </c>
      <c r="G30" s="2">
        <f t="shared" si="4"/>
        <v>0</v>
      </c>
      <c r="H30" s="21"/>
      <c r="I30" s="21"/>
      <c r="J30" s="2">
        <f t="shared" si="5"/>
        <v>0</v>
      </c>
      <c r="K30" s="82" t="str">
        <f t="shared" si="6"/>
        <v xml:space="preserve"> </v>
      </c>
      <c r="L30" s="83"/>
      <c r="M30" s="83"/>
      <c r="N30" s="84"/>
      <c r="O30" s="82" t="str">
        <f t="shared" si="7"/>
        <v xml:space="preserve"> </v>
      </c>
      <c r="P30" s="83"/>
      <c r="Q30" s="83"/>
      <c r="R30" s="84"/>
    </row>
    <row r="31" spans="1:18" ht="17.100000000000001" customHeight="1">
      <c r="A31" s="19" t="s">
        <v>43</v>
      </c>
      <c r="B31" s="20"/>
      <c r="C31" s="2">
        <f t="shared" si="2"/>
        <v>0</v>
      </c>
      <c r="D31" s="21"/>
      <c r="E31" s="21"/>
      <c r="F31" s="2">
        <f t="shared" si="3"/>
        <v>0</v>
      </c>
      <c r="G31" s="2">
        <f t="shared" si="4"/>
        <v>0</v>
      </c>
      <c r="H31" s="21"/>
      <c r="I31" s="21"/>
      <c r="J31" s="2">
        <f t="shared" si="5"/>
        <v>0</v>
      </c>
      <c r="K31" s="82" t="str">
        <f t="shared" si="6"/>
        <v xml:space="preserve"> </v>
      </c>
      <c r="L31" s="83"/>
      <c r="M31" s="83"/>
      <c r="N31" s="84"/>
      <c r="O31" s="82" t="str">
        <f t="shared" si="7"/>
        <v xml:space="preserve"> </v>
      </c>
      <c r="P31" s="83"/>
      <c r="Q31" s="83"/>
      <c r="R31" s="84"/>
    </row>
    <row r="32" spans="1:18" ht="17.100000000000001" customHeight="1">
      <c r="A32" s="19" t="s">
        <v>44</v>
      </c>
      <c r="B32" s="20"/>
      <c r="C32" s="2">
        <f t="shared" si="2"/>
        <v>0</v>
      </c>
      <c r="D32" s="21"/>
      <c r="E32" s="21"/>
      <c r="F32" s="2">
        <f t="shared" si="3"/>
        <v>0</v>
      </c>
      <c r="G32" s="2">
        <f t="shared" si="4"/>
        <v>0</v>
      </c>
      <c r="H32" s="21"/>
      <c r="I32" s="21"/>
      <c r="J32" s="2">
        <f t="shared" si="5"/>
        <v>0</v>
      </c>
      <c r="K32" s="82" t="str">
        <f t="shared" si="6"/>
        <v xml:space="preserve"> </v>
      </c>
      <c r="L32" s="83"/>
      <c r="M32" s="83"/>
      <c r="N32" s="84"/>
      <c r="O32" s="82" t="str">
        <f t="shared" si="7"/>
        <v xml:space="preserve"> </v>
      </c>
      <c r="P32" s="83"/>
      <c r="Q32" s="83"/>
      <c r="R32" s="84"/>
    </row>
    <row r="33" spans="1:18" ht="17.100000000000001" customHeight="1">
      <c r="A33" s="19" t="s">
        <v>45</v>
      </c>
      <c r="B33" s="20"/>
      <c r="C33" s="2">
        <f t="shared" si="2"/>
        <v>0</v>
      </c>
      <c r="D33" s="21"/>
      <c r="E33" s="21"/>
      <c r="F33" s="2">
        <f t="shared" si="3"/>
        <v>0</v>
      </c>
      <c r="G33" s="2">
        <f t="shared" si="4"/>
        <v>0</v>
      </c>
      <c r="H33" s="21"/>
      <c r="I33" s="21"/>
      <c r="J33" s="2">
        <f t="shared" si="5"/>
        <v>0</v>
      </c>
      <c r="K33" s="82" t="str">
        <f t="shared" si="6"/>
        <v xml:space="preserve"> </v>
      </c>
      <c r="L33" s="83"/>
      <c r="M33" s="83"/>
      <c r="N33" s="84"/>
      <c r="O33" s="82" t="str">
        <f t="shared" si="7"/>
        <v xml:space="preserve"> </v>
      </c>
      <c r="P33" s="83"/>
      <c r="Q33" s="83"/>
      <c r="R33" s="84"/>
    </row>
    <row r="34" spans="1:18" ht="17.100000000000001" customHeight="1">
      <c r="A34" s="19" t="s">
        <v>46</v>
      </c>
      <c r="B34" s="20"/>
      <c r="C34" s="2">
        <f t="shared" si="2"/>
        <v>0</v>
      </c>
      <c r="D34" s="21"/>
      <c r="E34" s="21"/>
      <c r="F34" s="2">
        <f t="shared" si="3"/>
        <v>0</v>
      </c>
      <c r="G34" s="2">
        <f t="shared" si="4"/>
        <v>0</v>
      </c>
      <c r="H34" s="21"/>
      <c r="I34" s="21"/>
      <c r="J34" s="2">
        <f t="shared" si="5"/>
        <v>0</v>
      </c>
      <c r="K34" s="82" t="str">
        <f t="shared" si="6"/>
        <v xml:space="preserve"> </v>
      </c>
      <c r="L34" s="83"/>
      <c r="M34" s="83"/>
      <c r="N34" s="84"/>
      <c r="O34" s="82" t="str">
        <f t="shared" si="7"/>
        <v xml:space="preserve"> </v>
      </c>
      <c r="P34" s="83"/>
      <c r="Q34" s="83"/>
      <c r="R34" s="84"/>
    </row>
    <row r="35" spans="1:18" ht="17.100000000000001" customHeight="1">
      <c r="A35" s="19" t="s">
        <v>47</v>
      </c>
      <c r="B35" s="20"/>
      <c r="C35" s="2">
        <f t="shared" si="2"/>
        <v>0</v>
      </c>
      <c r="D35" s="21"/>
      <c r="E35" s="21"/>
      <c r="F35" s="2">
        <f t="shared" si="3"/>
        <v>0</v>
      </c>
      <c r="G35" s="2">
        <f t="shared" si="4"/>
        <v>0</v>
      </c>
      <c r="H35" s="21"/>
      <c r="I35" s="21"/>
      <c r="J35" s="2">
        <f t="shared" si="5"/>
        <v>0</v>
      </c>
      <c r="K35" s="82" t="str">
        <f t="shared" si="6"/>
        <v xml:space="preserve"> </v>
      </c>
      <c r="L35" s="83"/>
      <c r="M35" s="83"/>
      <c r="N35" s="84"/>
      <c r="O35" s="82" t="str">
        <f t="shared" si="7"/>
        <v xml:space="preserve"> </v>
      </c>
      <c r="P35" s="83"/>
      <c r="Q35" s="83"/>
      <c r="R35" s="84"/>
    </row>
    <row r="36" spans="1:18" ht="17.100000000000001" customHeight="1">
      <c r="A36" s="19" t="s">
        <v>48</v>
      </c>
      <c r="B36" s="20"/>
      <c r="C36" s="2">
        <f t="shared" si="2"/>
        <v>0</v>
      </c>
      <c r="D36" s="21"/>
      <c r="E36" s="21"/>
      <c r="F36" s="2">
        <f t="shared" si="3"/>
        <v>0</v>
      </c>
      <c r="G36" s="2">
        <f t="shared" si="4"/>
        <v>0</v>
      </c>
      <c r="H36" s="21"/>
      <c r="I36" s="21"/>
      <c r="J36" s="2">
        <f t="shared" si="5"/>
        <v>0</v>
      </c>
      <c r="K36" s="82" t="str">
        <f t="shared" si="6"/>
        <v xml:space="preserve"> </v>
      </c>
      <c r="L36" s="83"/>
      <c r="M36" s="83"/>
      <c r="N36" s="84"/>
      <c r="O36" s="82" t="str">
        <f t="shared" si="7"/>
        <v xml:space="preserve"> </v>
      </c>
      <c r="P36" s="83"/>
      <c r="Q36" s="83"/>
      <c r="R36" s="84"/>
    </row>
    <row r="37" spans="1:18" ht="17.100000000000001" customHeight="1">
      <c r="A37" s="19" t="s">
        <v>49</v>
      </c>
      <c r="B37" s="20"/>
      <c r="C37" s="2">
        <f t="shared" si="2"/>
        <v>0</v>
      </c>
      <c r="D37" s="21"/>
      <c r="E37" s="21"/>
      <c r="F37" s="2">
        <f t="shared" si="3"/>
        <v>0</v>
      </c>
      <c r="G37" s="2">
        <f t="shared" si="4"/>
        <v>0</v>
      </c>
      <c r="H37" s="21"/>
      <c r="I37" s="21"/>
      <c r="J37" s="2">
        <f t="shared" si="5"/>
        <v>0</v>
      </c>
      <c r="K37" s="82" t="str">
        <f t="shared" si="6"/>
        <v xml:space="preserve"> </v>
      </c>
      <c r="L37" s="83"/>
      <c r="M37" s="83"/>
      <c r="N37" s="84"/>
      <c r="O37" s="82" t="str">
        <f t="shared" si="7"/>
        <v xml:space="preserve"> </v>
      </c>
      <c r="P37" s="83"/>
      <c r="Q37" s="83"/>
      <c r="R37" s="84"/>
    </row>
    <row r="38" spans="1:18" ht="17.100000000000001" customHeight="1">
      <c r="A38" s="19" t="s">
        <v>50</v>
      </c>
      <c r="B38" s="20"/>
      <c r="C38" s="2">
        <f t="shared" si="2"/>
        <v>0</v>
      </c>
      <c r="D38" s="21"/>
      <c r="E38" s="21"/>
      <c r="F38" s="2">
        <f t="shared" si="3"/>
        <v>0</v>
      </c>
      <c r="G38" s="2">
        <f t="shared" si="4"/>
        <v>0</v>
      </c>
      <c r="H38" s="21"/>
      <c r="I38" s="21"/>
      <c r="J38" s="2">
        <f t="shared" si="5"/>
        <v>0</v>
      </c>
      <c r="K38" s="82" t="str">
        <f t="shared" si="6"/>
        <v xml:space="preserve"> </v>
      </c>
      <c r="L38" s="83"/>
      <c r="M38" s="83"/>
      <c r="N38" s="84"/>
      <c r="O38" s="82" t="str">
        <f t="shared" si="7"/>
        <v xml:space="preserve"> </v>
      </c>
      <c r="P38" s="83"/>
      <c r="Q38" s="83"/>
      <c r="R38" s="84"/>
    </row>
    <row r="39" spans="1:18" ht="17.100000000000001" customHeight="1">
      <c r="A39" s="19" t="s">
        <v>51</v>
      </c>
      <c r="B39" s="20"/>
      <c r="C39" s="2">
        <f t="shared" si="2"/>
        <v>0</v>
      </c>
      <c r="D39" s="21"/>
      <c r="E39" s="21"/>
      <c r="F39" s="2">
        <f t="shared" si="3"/>
        <v>0</v>
      </c>
      <c r="G39" s="2">
        <f t="shared" si="4"/>
        <v>0</v>
      </c>
      <c r="H39" s="21"/>
      <c r="I39" s="21"/>
      <c r="J39" s="2">
        <f t="shared" si="5"/>
        <v>0</v>
      </c>
      <c r="K39" s="82" t="str">
        <f t="shared" si="6"/>
        <v xml:space="preserve"> </v>
      </c>
      <c r="L39" s="83"/>
      <c r="M39" s="83"/>
      <c r="N39" s="84"/>
      <c r="O39" s="82" t="str">
        <f t="shared" si="7"/>
        <v xml:space="preserve"> </v>
      </c>
      <c r="P39" s="83"/>
      <c r="Q39" s="83"/>
      <c r="R39" s="84"/>
    </row>
    <row r="40" spans="1:18" ht="17.100000000000001" customHeight="1">
      <c r="A40" s="19" t="s">
        <v>52</v>
      </c>
      <c r="B40" s="20"/>
      <c r="C40" s="2">
        <f t="shared" si="2"/>
        <v>0</v>
      </c>
      <c r="D40" s="21"/>
      <c r="E40" s="21"/>
      <c r="F40" s="2">
        <f t="shared" si="3"/>
        <v>0</v>
      </c>
      <c r="G40" s="2">
        <f t="shared" si="4"/>
        <v>0</v>
      </c>
      <c r="H40" s="21"/>
      <c r="I40" s="21"/>
      <c r="J40" s="2">
        <f t="shared" si="5"/>
        <v>0</v>
      </c>
      <c r="K40" s="82" t="str">
        <f t="shared" si="6"/>
        <v xml:space="preserve"> </v>
      </c>
      <c r="L40" s="83"/>
      <c r="M40" s="83"/>
      <c r="N40" s="84"/>
      <c r="O40" s="82" t="str">
        <f t="shared" si="7"/>
        <v xml:space="preserve"> </v>
      </c>
      <c r="P40" s="83"/>
      <c r="Q40" s="83"/>
      <c r="R40" s="84"/>
    </row>
    <row r="41" spans="1:18" ht="17.100000000000001" customHeight="1">
      <c r="A41" s="19" t="s">
        <v>53</v>
      </c>
      <c r="B41" s="20"/>
      <c r="C41" s="2">
        <f t="shared" si="2"/>
        <v>0</v>
      </c>
      <c r="D41" s="21"/>
      <c r="E41" s="21"/>
      <c r="F41" s="2">
        <f t="shared" si="3"/>
        <v>0</v>
      </c>
      <c r="G41" s="2">
        <f t="shared" si="4"/>
        <v>0</v>
      </c>
      <c r="H41" s="21"/>
      <c r="I41" s="21"/>
      <c r="J41" s="2">
        <f t="shared" si="5"/>
        <v>0</v>
      </c>
      <c r="K41" s="82" t="str">
        <f t="shared" si="6"/>
        <v xml:space="preserve"> </v>
      </c>
      <c r="L41" s="83"/>
      <c r="M41" s="83"/>
      <c r="N41" s="84"/>
      <c r="O41" s="82" t="str">
        <f t="shared" si="7"/>
        <v xml:space="preserve"> </v>
      </c>
      <c r="P41" s="83"/>
      <c r="Q41" s="83"/>
      <c r="R41" s="84"/>
    </row>
    <row r="42" spans="1:18" ht="17.100000000000001" customHeight="1">
      <c r="A42" s="19" t="s">
        <v>54</v>
      </c>
      <c r="B42" s="20"/>
      <c r="C42" s="2" t="str">
        <f t="shared" si="2"/>
        <v/>
      </c>
      <c r="D42" s="21"/>
      <c r="E42" s="21"/>
      <c r="F42" s="2" t="str">
        <f t="shared" si="3"/>
        <v/>
      </c>
      <c r="G42" s="2" t="str">
        <f t="shared" si="4"/>
        <v/>
      </c>
      <c r="H42" s="21"/>
      <c r="I42" s="21"/>
      <c r="J42" s="2" t="str">
        <f t="shared" si="5"/>
        <v/>
      </c>
      <c r="K42" s="82" t="str">
        <f t="shared" si="6"/>
        <v xml:space="preserve"> </v>
      </c>
      <c r="L42" s="83"/>
      <c r="M42" s="83"/>
      <c r="N42" s="84"/>
      <c r="O42" s="82" t="str">
        <f t="shared" si="7"/>
        <v xml:space="preserve"> </v>
      </c>
      <c r="P42" s="83"/>
      <c r="Q42" s="83"/>
      <c r="R42" s="84"/>
    </row>
    <row r="43" spans="1:18" ht="17.100000000000001" customHeight="1">
      <c r="A43" s="19" t="s">
        <v>55</v>
      </c>
      <c r="B43" s="20"/>
      <c r="C43" s="2">
        <f t="shared" si="2"/>
        <v>0</v>
      </c>
      <c r="D43" s="21"/>
      <c r="E43" s="21"/>
      <c r="F43" s="2">
        <f t="shared" si="3"/>
        <v>0</v>
      </c>
      <c r="G43" s="2">
        <f t="shared" si="4"/>
        <v>0</v>
      </c>
      <c r="H43" s="21"/>
      <c r="I43" s="21"/>
      <c r="J43" s="2">
        <f t="shared" si="5"/>
        <v>0</v>
      </c>
      <c r="K43" s="82" t="str">
        <f t="shared" si="6"/>
        <v xml:space="preserve"> </v>
      </c>
      <c r="L43" s="83"/>
      <c r="M43" s="83"/>
      <c r="N43" s="84"/>
      <c r="O43" s="82" t="str">
        <f t="shared" si="7"/>
        <v xml:space="preserve"> </v>
      </c>
      <c r="P43" s="83"/>
      <c r="Q43" s="83"/>
      <c r="R43" s="84"/>
    </row>
    <row r="44" spans="1:18" ht="17.100000000000001" customHeight="1">
      <c r="A44" s="19" t="s">
        <v>56</v>
      </c>
      <c r="B44" s="20"/>
      <c r="C44" s="2" t="str">
        <f t="shared" si="2"/>
        <v/>
      </c>
      <c r="D44" s="21"/>
      <c r="E44" s="21"/>
      <c r="F44" s="2" t="str">
        <f t="shared" si="3"/>
        <v/>
      </c>
      <c r="G44" s="2" t="str">
        <f t="shared" si="4"/>
        <v/>
      </c>
      <c r="H44" s="21"/>
      <c r="I44" s="21"/>
      <c r="J44" s="2" t="str">
        <f t="shared" si="5"/>
        <v/>
      </c>
      <c r="K44" s="82" t="str">
        <f t="shared" si="6"/>
        <v xml:space="preserve"> </v>
      </c>
      <c r="L44" s="83"/>
      <c r="M44" s="83"/>
      <c r="N44" s="84"/>
      <c r="O44" s="82" t="str">
        <f t="shared" si="7"/>
        <v xml:space="preserve"> </v>
      </c>
      <c r="P44" s="83"/>
      <c r="Q44" s="83"/>
      <c r="R44" s="84"/>
    </row>
    <row r="45" spans="1:18" ht="17.100000000000001" customHeight="1">
      <c r="A45" s="19" t="s">
        <v>57</v>
      </c>
      <c r="B45" s="20"/>
      <c r="C45" s="2">
        <f t="shared" si="2"/>
        <v>0</v>
      </c>
      <c r="D45" s="21"/>
      <c r="E45" s="21"/>
      <c r="F45" s="2">
        <f t="shared" si="3"/>
        <v>0</v>
      </c>
      <c r="G45" s="2">
        <f t="shared" si="4"/>
        <v>0</v>
      </c>
      <c r="H45" s="21"/>
      <c r="I45" s="21"/>
      <c r="J45" s="2">
        <f t="shared" si="5"/>
        <v>0</v>
      </c>
      <c r="K45" s="82" t="str">
        <f t="shared" si="6"/>
        <v xml:space="preserve"> </v>
      </c>
      <c r="L45" s="83"/>
      <c r="M45" s="83"/>
      <c r="N45" s="84"/>
      <c r="O45" s="82" t="str">
        <f t="shared" si="7"/>
        <v xml:space="preserve"> </v>
      </c>
      <c r="P45" s="83"/>
      <c r="Q45" s="83"/>
      <c r="R45" s="84"/>
    </row>
    <row r="46" spans="1:18" ht="17.100000000000001" customHeight="1">
      <c r="A46" s="19" t="s">
        <v>58</v>
      </c>
      <c r="B46" s="20"/>
      <c r="C46" s="2">
        <f t="shared" si="2"/>
        <v>0</v>
      </c>
      <c r="D46" s="21"/>
      <c r="E46" s="21"/>
      <c r="F46" s="2">
        <f t="shared" si="3"/>
        <v>0</v>
      </c>
      <c r="G46" s="2">
        <f t="shared" si="4"/>
        <v>0</v>
      </c>
      <c r="H46" s="21"/>
      <c r="I46" s="21"/>
      <c r="J46" s="2">
        <f t="shared" si="5"/>
        <v>0</v>
      </c>
      <c r="K46" s="82" t="str">
        <f t="shared" si="6"/>
        <v xml:space="preserve"> </v>
      </c>
      <c r="L46" s="83"/>
      <c r="M46" s="83"/>
      <c r="N46" s="84"/>
      <c r="O46" s="82" t="str">
        <f t="shared" si="7"/>
        <v xml:space="preserve"> </v>
      </c>
      <c r="P46" s="83"/>
      <c r="Q46" s="83"/>
      <c r="R46" s="84"/>
    </row>
    <row r="47" spans="1:18" ht="17.100000000000001" customHeight="1">
      <c r="A47" s="19" t="s">
        <v>59</v>
      </c>
      <c r="B47" s="20"/>
      <c r="C47" s="2">
        <f t="shared" si="2"/>
        <v>0</v>
      </c>
      <c r="D47" s="21"/>
      <c r="E47" s="21"/>
      <c r="F47" s="2">
        <f t="shared" si="3"/>
        <v>0</v>
      </c>
      <c r="G47" s="2">
        <f t="shared" si="4"/>
        <v>0</v>
      </c>
      <c r="H47" s="21"/>
      <c r="I47" s="21"/>
      <c r="J47" s="2">
        <f t="shared" si="5"/>
        <v>0</v>
      </c>
      <c r="K47" s="82" t="str">
        <f t="shared" ref="K47" si="8">IF(D47&lt;E47,"エラー!!補正後は補正前の同数以下になります"," ")</f>
        <v xml:space="preserve"> </v>
      </c>
      <c r="L47" s="83"/>
      <c r="M47" s="83"/>
      <c r="N47" s="84"/>
      <c r="O47" s="82" t="str">
        <f t="shared" ref="O47" si="9">IF(H47&lt;I47,"エラー!!補正後は補正前の同数以下になります"," ")</f>
        <v xml:space="preserve"> </v>
      </c>
      <c r="P47" s="83"/>
      <c r="Q47" s="83"/>
      <c r="R47" s="84"/>
    </row>
    <row r="51" spans="1:10" ht="17.100000000000001" customHeight="1">
      <c r="A51" s="1"/>
      <c r="B51" s="1">
        <f>SUM(B7:B47)</f>
        <v>0</v>
      </c>
      <c r="C51" s="1">
        <f t="shared" ref="C51:J51" si="10">SUM(C7:C47)</f>
        <v>0</v>
      </c>
      <c r="D51" s="1">
        <f t="shared" si="10"/>
        <v>0</v>
      </c>
      <c r="E51" s="1">
        <f t="shared" si="10"/>
        <v>0</v>
      </c>
      <c r="F51" s="1">
        <f t="shared" si="10"/>
        <v>0</v>
      </c>
      <c r="G51" s="1">
        <f t="shared" si="10"/>
        <v>0</v>
      </c>
      <c r="H51" s="1">
        <f t="shared" si="10"/>
        <v>0</v>
      </c>
      <c r="I51" s="1">
        <f t="shared" si="10"/>
        <v>0</v>
      </c>
      <c r="J51" s="1">
        <f t="shared" si="10"/>
        <v>0</v>
      </c>
    </row>
  </sheetData>
  <sheetProtection password="CC4A" sheet="1" objects="1" scenarios="1"/>
  <mergeCells count="84">
    <mergeCell ref="K45:N45"/>
    <mergeCell ref="O45:R45"/>
    <mergeCell ref="K46:N46"/>
    <mergeCell ref="O46:R46"/>
    <mergeCell ref="K47:N47"/>
    <mergeCell ref="O47:R47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7">
    <cfRule type="expression" dxfId="5" priority="2">
      <formula>D7&lt;E7</formula>
    </cfRule>
  </conditionalFormatting>
  <conditionalFormatting sqref="I7:I47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defaultGridColor="0" view="pageBreakPreview" colorId="22" zoomScaleNormal="10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3" customWidth="1"/>
    <col min="19" max="16384" width="10.59765625" style="3"/>
  </cols>
  <sheetData>
    <row r="2" spans="1:18" ht="17.100000000000001" customHeight="1">
      <c r="A2" s="3" t="s">
        <v>98</v>
      </c>
      <c r="K2" s="22" t="s">
        <v>100</v>
      </c>
    </row>
    <row r="3" spans="1:18" ht="17.100000000000001" customHeight="1">
      <c r="A3" s="4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24" t="s">
        <v>1</v>
      </c>
      <c r="L3" s="24"/>
      <c r="M3" s="24"/>
      <c r="N3" s="25"/>
      <c r="O3" s="24" t="s">
        <v>2</v>
      </c>
      <c r="P3" s="24"/>
      <c r="Q3" s="24"/>
      <c r="R3" s="25"/>
    </row>
    <row r="4" spans="1:18" ht="17.100000000000001" customHeight="1">
      <c r="A4" s="8" t="s">
        <v>3</v>
      </c>
      <c r="B4" s="9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73" t="s">
        <v>101</v>
      </c>
      <c r="L4" s="74"/>
      <c r="M4" s="74"/>
      <c r="N4" s="75"/>
      <c r="O4" s="73" t="s">
        <v>101</v>
      </c>
      <c r="P4" s="74"/>
      <c r="Q4" s="74"/>
      <c r="R4" s="75"/>
    </row>
    <row r="5" spans="1:18" ht="17.100000000000001" customHeight="1">
      <c r="A5" s="8" t="s">
        <v>8</v>
      </c>
      <c r="B5" s="12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76"/>
      <c r="L5" s="77"/>
      <c r="M5" s="77"/>
      <c r="N5" s="78"/>
      <c r="O5" s="76"/>
      <c r="P5" s="77"/>
      <c r="Q5" s="77"/>
      <c r="R5" s="78"/>
    </row>
    <row r="6" spans="1:18" ht="17.100000000000001" customHeight="1">
      <c r="A6" s="13"/>
      <c r="B6" s="12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79"/>
      <c r="L6" s="80"/>
      <c r="M6" s="80"/>
      <c r="N6" s="81"/>
      <c r="O6" s="79"/>
      <c r="P6" s="80"/>
      <c r="Q6" s="80"/>
      <c r="R6" s="81"/>
    </row>
    <row r="7" spans="1:18" ht="17.100000000000001" customHeight="1">
      <c r="A7" s="19" t="s">
        <v>60</v>
      </c>
      <c r="B7" s="26"/>
      <c r="C7" s="2">
        <f t="shared" ref="C7" si="0">IF(ISERROR(IF(LEFT(A7,1)="（","",ROUNDUP(B7/1200,0)))=1,"",IF(LEFT(A7,1)="（","",ROUNDUP(B7/1200,0)))</f>
        <v>0</v>
      </c>
      <c r="D7" s="21"/>
      <c r="E7" s="21"/>
      <c r="F7" s="2">
        <f t="shared" ref="F7" si="1">IF(ISERROR(IF(LEFT(A7,1)="（","",ROUNDUP(B7/1200,0)))=1,"",IF(LEFT(A7,1)="（","",SUM(E7-C7)))</f>
        <v>0</v>
      </c>
      <c r="G7" s="2">
        <f t="shared" ref="G7" si="2">IF(ISERROR(IF(LEFT(A7,1)="（","",ROUNDUP(B7/1200,0)))=1,"",IF(LEFT(A7,1)="（","",ROUNDUP(B7/2400,0)))</f>
        <v>0</v>
      </c>
      <c r="H7" s="21"/>
      <c r="I7" s="21"/>
      <c r="J7" s="2">
        <f t="shared" ref="J7" si="3">IF(ISERROR(IF(LEFT(A7,1)="（","",ROUNDUP(B7/1200,0)))=1,"",IF(LEFT(A7,1)="（","",SUM(I7-G7)))</f>
        <v>0</v>
      </c>
      <c r="K7" s="82" t="str">
        <f>IF(D7&lt;E7,"エラー!!補正後は補正前の同数以下になります"," ")</f>
        <v xml:space="preserve"> </v>
      </c>
      <c r="L7" s="83"/>
      <c r="M7" s="83"/>
      <c r="N7" s="84"/>
      <c r="O7" s="82" t="str">
        <f>IF(H7&lt;I7,"エラー!!補正後は補正前の同数以下になります"," ")</f>
        <v xml:space="preserve"> </v>
      </c>
      <c r="P7" s="83"/>
      <c r="Q7" s="83"/>
      <c r="R7" s="84"/>
    </row>
    <row r="8" spans="1:18" ht="17.100000000000001" customHeight="1">
      <c r="A8" s="19" t="s">
        <v>61</v>
      </c>
      <c r="B8" s="26"/>
      <c r="C8" s="2">
        <f t="shared" ref="C8:C46" si="4">IF(ISERROR(IF(LEFT(A8,1)="（","",ROUNDUP(B8/1200,0)))=1,"",IF(LEFT(A8,1)="（","",ROUNDUP(B8/1200,0)))</f>
        <v>0</v>
      </c>
      <c r="D8" s="21"/>
      <c r="E8" s="21"/>
      <c r="F8" s="2">
        <f t="shared" ref="F8:F46" si="5">IF(ISERROR(IF(LEFT(A8,1)="（","",ROUNDUP(B8/1200,0)))=1,"",IF(LEFT(A8,1)="（","",SUM(E8-C8)))</f>
        <v>0</v>
      </c>
      <c r="G8" s="2">
        <f t="shared" ref="G8:G46" si="6">IF(ISERROR(IF(LEFT(A8,1)="（","",ROUNDUP(B8/1200,0)))=1,"",IF(LEFT(A8,1)="（","",ROUNDUP(B8/2400,0)))</f>
        <v>0</v>
      </c>
      <c r="H8" s="21"/>
      <c r="I8" s="21"/>
      <c r="J8" s="2">
        <f t="shared" ref="J8:J46" si="7">IF(ISERROR(IF(LEFT(A8,1)="（","",ROUNDUP(B8/1200,0)))=1,"",IF(LEFT(A8,1)="（","",SUM(I8-G8)))</f>
        <v>0</v>
      </c>
      <c r="K8" s="82" t="str">
        <f t="shared" ref="K8:K46" si="8">IF(D8&lt;E8,"エラー!!補正後は補正前の同数以下になります"," ")</f>
        <v xml:space="preserve"> </v>
      </c>
      <c r="L8" s="83"/>
      <c r="M8" s="83"/>
      <c r="N8" s="84"/>
      <c r="O8" s="82" t="str">
        <f t="shared" ref="O8:O46" si="9">IF(H8&lt;I8,"エラー!!補正後は補正前の同数以下になります"," ")</f>
        <v xml:space="preserve"> </v>
      </c>
      <c r="P8" s="83"/>
      <c r="Q8" s="83"/>
      <c r="R8" s="84"/>
    </row>
    <row r="9" spans="1:18" ht="17.100000000000001" customHeight="1">
      <c r="A9" s="19" t="s">
        <v>62</v>
      </c>
      <c r="B9" s="26"/>
      <c r="C9" s="2">
        <f t="shared" si="4"/>
        <v>0</v>
      </c>
      <c r="D9" s="21"/>
      <c r="E9" s="21"/>
      <c r="F9" s="2">
        <f t="shared" si="5"/>
        <v>0</v>
      </c>
      <c r="G9" s="2">
        <f t="shared" si="6"/>
        <v>0</v>
      </c>
      <c r="H9" s="21"/>
      <c r="I9" s="21"/>
      <c r="J9" s="2">
        <f t="shared" si="7"/>
        <v>0</v>
      </c>
      <c r="K9" s="82" t="str">
        <f t="shared" si="8"/>
        <v xml:space="preserve"> </v>
      </c>
      <c r="L9" s="83"/>
      <c r="M9" s="83"/>
      <c r="N9" s="84"/>
      <c r="O9" s="82" t="str">
        <f t="shared" si="9"/>
        <v xml:space="preserve"> </v>
      </c>
      <c r="P9" s="83"/>
      <c r="Q9" s="83"/>
      <c r="R9" s="84"/>
    </row>
    <row r="10" spans="1:18" ht="17.100000000000001" customHeight="1">
      <c r="A10" s="19" t="s">
        <v>63</v>
      </c>
      <c r="B10" s="26"/>
      <c r="C10" s="2">
        <f t="shared" si="4"/>
        <v>0</v>
      </c>
      <c r="D10" s="21"/>
      <c r="E10" s="21"/>
      <c r="F10" s="2">
        <f t="shared" si="5"/>
        <v>0</v>
      </c>
      <c r="G10" s="2">
        <f t="shared" si="6"/>
        <v>0</v>
      </c>
      <c r="H10" s="21"/>
      <c r="I10" s="21"/>
      <c r="J10" s="2">
        <f t="shared" si="7"/>
        <v>0</v>
      </c>
      <c r="K10" s="82" t="str">
        <f t="shared" si="8"/>
        <v xml:space="preserve"> </v>
      </c>
      <c r="L10" s="83"/>
      <c r="M10" s="83"/>
      <c r="N10" s="84"/>
      <c r="O10" s="82" t="str">
        <f t="shared" si="9"/>
        <v xml:space="preserve"> </v>
      </c>
      <c r="P10" s="83"/>
      <c r="Q10" s="83"/>
      <c r="R10" s="84"/>
    </row>
    <row r="11" spans="1:18" ht="17.100000000000001" customHeight="1">
      <c r="A11" s="19" t="s">
        <v>64</v>
      </c>
      <c r="B11" s="26"/>
      <c r="C11" s="2" t="str">
        <f t="shared" si="4"/>
        <v/>
      </c>
      <c r="D11" s="21"/>
      <c r="E11" s="21"/>
      <c r="F11" s="2" t="str">
        <f t="shared" si="5"/>
        <v/>
      </c>
      <c r="G11" s="2" t="str">
        <f t="shared" si="6"/>
        <v/>
      </c>
      <c r="H11" s="21"/>
      <c r="I11" s="21"/>
      <c r="J11" s="2" t="str">
        <f t="shared" si="7"/>
        <v/>
      </c>
      <c r="K11" s="82" t="str">
        <f t="shared" si="8"/>
        <v xml:space="preserve"> </v>
      </c>
      <c r="L11" s="83"/>
      <c r="M11" s="83"/>
      <c r="N11" s="84"/>
      <c r="O11" s="82" t="str">
        <f t="shared" si="9"/>
        <v xml:space="preserve"> </v>
      </c>
      <c r="P11" s="83"/>
      <c r="Q11" s="83"/>
      <c r="R11" s="84"/>
    </row>
    <row r="12" spans="1:18" ht="17.100000000000001" customHeight="1">
      <c r="A12" s="19" t="s">
        <v>65</v>
      </c>
      <c r="B12" s="26"/>
      <c r="C12" s="2">
        <f t="shared" si="4"/>
        <v>0</v>
      </c>
      <c r="D12" s="21"/>
      <c r="E12" s="21"/>
      <c r="F12" s="2">
        <f t="shared" si="5"/>
        <v>0</v>
      </c>
      <c r="G12" s="2">
        <f t="shared" si="6"/>
        <v>0</v>
      </c>
      <c r="H12" s="21"/>
      <c r="I12" s="21"/>
      <c r="J12" s="2">
        <f t="shared" si="7"/>
        <v>0</v>
      </c>
      <c r="K12" s="82" t="str">
        <f t="shared" si="8"/>
        <v xml:space="preserve"> </v>
      </c>
      <c r="L12" s="83"/>
      <c r="M12" s="83"/>
      <c r="N12" s="84"/>
      <c r="O12" s="82" t="str">
        <f t="shared" si="9"/>
        <v xml:space="preserve"> </v>
      </c>
      <c r="P12" s="83"/>
      <c r="Q12" s="83"/>
      <c r="R12" s="84"/>
    </row>
    <row r="13" spans="1:18" ht="17.100000000000001" customHeight="1">
      <c r="A13" s="19" t="s">
        <v>66</v>
      </c>
      <c r="B13" s="26"/>
      <c r="C13" s="2">
        <f t="shared" si="4"/>
        <v>0</v>
      </c>
      <c r="D13" s="21"/>
      <c r="E13" s="21"/>
      <c r="F13" s="2">
        <f t="shared" si="5"/>
        <v>0</v>
      </c>
      <c r="G13" s="2">
        <f t="shared" si="6"/>
        <v>0</v>
      </c>
      <c r="H13" s="21"/>
      <c r="I13" s="21"/>
      <c r="J13" s="2">
        <f t="shared" si="7"/>
        <v>0</v>
      </c>
      <c r="K13" s="82" t="str">
        <f t="shared" si="8"/>
        <v xml:space="preserve"> </v>
      </c>
      <c r="L13" s="83"/>
      <c r="M13" s="83"/>
      <c r="N13" s="84"/>
      <c r="O13" s="82" t="str">
        <f t="shared" si="9"/>
        <v xml:space="preserve"> </v>
      </c>
      <c r="P13" s="83"/>
      <c r="Q13" s="83"/>
      <c r="R13" s="84"/>
    </row>
    <row r="14" spans="1:18" ht="17.100000000000001" customHeight="1">
      <c r="A14" s="19" t="s">
        <v>67</v>
      </c>
      <c r="B14" s="26"/>
      <c r="C14" s="2">
        <f t="shared" si="4"/>
        <v>0</v>
      </c>
      <c r="D14" s="21"/>
      <c r="E14" s="21"/>
      <c r="F14" s="2">
        <f t="shared" si="5"/>
        <v>0</v>
      </c>
      <c r="G14" s="2">
        <f t="shared" si="6"/>
        <v>0</v>
      </c>
      <c r="H14" s="21"/>
      <c r="I14" s="21"/>
      <c r="J14" s="2">
        <f t="shared" si="7"/>
        <v>0</v>
      </c>
      <c r="K14" s="82" t="str">
        <f t="shared" si="8"/>
        <v xml:space="preserve"> </v>
      </c>
      <c r="L14" s="83"/>
      <c r="M14" s="83"/>
      <c r="N14" s="84"/>
      <c r="O14" s="82" t="str">
        <f t="shared" si="9"/>
        <v xml:space="preserve"> </v>
      </c>
      <c r="P14" s="83"/>
      <c r="Q14" s="83"/>
      <c r="R14" s="84"/>
    </row>
    <row r="15" spans="1:18" ht="17.100000000000001" customHeight="1">
      <c r="A15" s="19" t="s">
        <v>68</v>
      </c>
      <c r="B15" s="26"/>
      <c r="C15" s="2">
        <f t="shared" si="4"/>
        <v>0</v>
      </c>
      <c r="D15" s="21"/>
      <c r="E15" s="21"/>
      <c r="F15" s="2">
        <f t="shared" si="5"/>
        <v>0</v>
      </c>
      <c r="G15" s="2">
        <f t="shared" si="6"/>
        <v>0</v>
      </c>
      <c r="H15" s="21"/>
      <c r="I15" s="21"/>
      <c r="J15" s="2">
        <f t="shared" si="7"/>
        <v>0</v>
      </c>
      <c r="K15" s="82" t="str">
        <f t="shared" si="8"/>
        <v xml:space="preserve"> </v>
      </c>
      <c r="L15" s="83"/>
      <c r="M15" s="83"/>
      <c r="N15" s="84"/>
      <c r="O15" s="82" t="str">
        <f t="shared" si="9"/>
        <v xml:space="preserve"> </v>
      </c>
      <c r="P15" s="83"/>
      <c r="Q15" s="83"/>
      <c r="R15" s="84"/>
    </row>
    <row r="16" spans="1:18" ht="17.100000000000001" customHeight="1">
      <c r="A16" s="19" t="s">
        <v>69</v>
      </c>
      <c r="B16" s="26"/>
      <c r="C16" s="2" t="str">
        <f t="shared" si="4"/>
        <v/>
      </c>
      <c r="D16" s="21"/>
      <c r="E16" s="21"/>
      <c r="F16" s="2" t="str">
        <f t="shared" si="5"/>
        <v/>
      </c>
      <c r="G16" s="2" t="str">
        <f t="shared" si="6"/>
        <v/>
      </c>
      <c r="H16" s="21"/>
      <c r="I16" s="21"/>
      <c r="J16" s="2" t="str">
        <f t="shared" si="7"/>
        <v/>
      </c>
      <c r="K16" s="82" t="str">
        <f t="shared" si="8"/>
        <v xml:space="preserve"> </v>
      </c>
      <c r="L16" s="83"/>
      <c r="M16" s="83"/>
      <c r="N16" s="84"/>
      <c r="O16" s="82" t="str">
        <f t="shared" si="9"/>
        <v xml:space="preserve"> </v>
      </c>
      <c r="P16" s="83"/>
      <c r="Q16" s="83"/>
      <c r="R16" s="84"/>
    </row>
    <row r="17" spans="1:18" ht="17.100000000000001" customHeight="1">
      <c r="A17" s="19" t="s">
        <v>70</v>
      </c>
      <c r="B17" s="26"/>
      <c r="C17" s="2">
        <f t="shared" si="4"/>
        <v>0</v>
      </c>
      <c r="D17" s="21"/>
      <c r="E17" s="21"/>
      <c r="F17" s="2">
        <f t="shared" si="5"/>
        <v>0</v>
      </c>
      <c r="G17" s="2">
        <f t="shared" si="6"/>
        <v>0</v>
      </c>
      <c r="H17" s="21"/>
      <c r="I17" s="21"/>
      <c r="J17" s="2">
        <f t="shared" si="7"/>
        <v>0</v>
      </c>
      <c r="K17" s="82" t="str">
        <f t="shared" si="8"/>
        <v xml:space="preserve"> </v>
      </c>
      <c r="L17" s="83"/>
      <c r="M17" s="83"/>
      <c r="N17" s="84"/>
      <c r="O17" s="82" t="str">
        <f t="shared" si="9"/>
        <v xml:space="preserve"> </v>
      </c>
      <c r="P17" s="83"/>
      <c r="Q17" s="83"/>
      <c r="R17" s="84"/>
    </row>
    <row r="18" spans="1:18" ht="17.100000000000001" customHeight="1">
      <c r="A18" s="19" t="s">
        <v>71</v>
      </c>
      <c r="B18" s="26"/>
      <c r="C18" s="2">
        <f t="shared" si="4"/>
        <v>0</v>
      </c>
      <c r="D18" s="21"/>
      <c r="E18" s="21"/>
      <c r="F18" s="2">
        <f t="shared" si="5"/>
        <v>0</v>
      </c>
      <c r="G18" s="2">
        <f t="shared" si="6"/>
        <v>0</v>
      </c>
      <c r="H18" s="21"/>
      <c r="I18" s="21"/>
      <c r="J18" s="2">
        <f t="shared" si="7"/>
        <v>0</v>
      </c>
      <c r="K18" s="82" t="str">
        <f t="shared" si="8"/>
        <v xml:space="preserve"> </v>
      </c>
      <c r="L18" s="83"/>
      <c r="M18" s="83"/>
      <c r="N18" s="84"/>
      <c r="O18" s="82" t="str">
        <f t="shared" si="9"/>
        <v xml:space="preserve"> </v>
      </c>
      <c r="P18" s="83"/>
      <c r="Q18" s="83"/>
      <c r="R18" s="84"/>
    </row>
    <row r="19" spans="1:18" ht="17.100000000000001" customHeight="1">
      <c r="A19" s="19" t="s">
        <v>72</v>
      </c>
      <c r="B19" s="26"/>
      <c r="C19" s="2" t="str">
        <f t="shared" si="4"/>
        <v/>
      </c>
      <c r="D19" s="21"/>
      <c r="E19" s="21"/>
      <c r="F19" s="2" t="str">
        <f t="shared" si="5"/>
        <v/>
      </c>
      <c r="G19" s="2" t="str">
        <f t="shared" si="6"/>
        <v/>
      </c>
      <c r="H19" s="21"/>
      <c r="I19" s="21"/>
      <c r="J19" s="2" t="str">
        <f t="shared" si="7"/>
        <v/>
      </c>
      <c r="K19" s="82" t="str">
        <f t="shared" si="8"/>
        <v xml:space="preserve"> </v>
      </c>
      <c r="L19" s="83"/>
      <c r="M19" s="83"/>
      <c r="N19" s="84"/>
      <c r="O19" s="82" t="str">
        <f t="shared" si="9"/>
        <v xml:space="preserve"> </v>
      </c>
      <c r="P19" s="83"/>
      <c r="Q19" s="83"/>
      <c r="R19" s="84"/>
    </row>
    <row r="20" spans="1:18" ht="17.100000000000001" customHeight="1">
      <c r="A20" s="19" t="s">
        <v>73</v>
      </c>
      <c r="B20" s="26"/>
      <c r="C20" s="2">
        <f t="shared" si="4"/>
        <v>0</v>
      </c>
      <c r="D20" s="21"/>
      <c r="E20" s="21"/>
      <c r="F20" s="2">
        <f t="shared" si="5"/>
        <v>0</v>
      </c>
      <c r="G20" s="2">
        <f t="shared" si="6"/>
        <v>0</v>
      </c>
      <c r="H20" s="21"/>
      <c r="I20" s="21"/>
      <c r="J20" s="2">
        <f t="shared" si="7"/>
        <v>0</v>
      </c>
      <c r="K20" s="82" t="str">
        <f t="shared" si="8"/>
        <v xml:space="preserve"> </v>
      </c>
      <c r="L20" s="83"/>
      <c r="M20" s="83"/>
      <c r="N20" s="84"/>
      <c r="O20" s="82" t="str">
        <f t="shared" si="9"/>
        <v xml:space="preserve"> </v>
      </c>
      <c r="P20" s="83"/>
      <c r="Q20" s="83"/>
      <c r="R20" s="84"/>
    </row>
    <row r="21" spans="1:18" ht="17.100000000000001" customHeight="1">
      <c r="A21" s="19" t="s">
        <v>74</v>
      </c>
      <c r="B21" s="26"/>
      <c r="C21" s="2" t="str">
        <f t="shared" si="4"/>
        <v/>
      </c>
      <c r="D21" s="21"/>
      <c r="E21" s="21"/>
      <c r="F21" s="2" t="str">
        <f t="shared" si="5"/>
        <v/>
      </c>
      <c r="G21" s="2" t="str">
        <f t="shared" si="6"/>
        <v/>
      </c>
      <c r="H21" s="21"/>
      <c r="I21" s="21"/>
      <c r="J21" s="2" t="str">
        <f t="shared" si="7"/>
        <v/>
      </c>
      <c r="K21" s="82" t="str">
        <f t="shared" si="8"/>
        <v xml:space="preserve"> </v>
      </c>
      <c r="L21" s="83"/>
      <c r="M21" s="83"/>
      <c r="N21" s="84"/>
      <c r="O21" s="82" t="str">
        <f t="shared" si="9"/>
        <v xml:space="preserve"> </v>
      </c>
      <c r="P21" s="83"/>
      <c r="Q21" s="83"/>
      <c r="R21" s="84"/>
    </row>
    <row r="22" spans="1:18" ht="17.100000000000001" customHeight="1">
      <c r="A22" s="19" t="s">
        <v>75</v>
      </c>
      <c r="B22" s="26"/>
      <c r="C22" s="2">
        <f t="shared" si="4"/>
        <v>0</v>
      </c>
      <c r="D22" s="21"/>
      <c r="E22" s="21"/>
      <c r="F22" s="2">
        <f t="shared" si="5"/>
        <v>0</v>
      </c>
      <c r="G22" s="2">
        <f t="shared" si="6"/>
        <v>0</v>
      </c>
      <c r="H22" s="21"/>
      <c r="I22" s="21"/>
      <c r="J22" s="2">
        <f t="shared" si="7"/>
        <v>0</v>
      </c>
      <c r="K22" s="82" t="str">
        <f t="shared" si="8"/>
        <v xml:space="preserve"> </v>
      </c>
      <c r="L22" s="83"/>
      <c r="M22" s="83"/>
      <c r="N22" s="84"/>
      <c r="O22" s="82" t="str">
        <f t="shared" si="9"/>
        <v xml:space="preserve"> </v>
      </c>
      <c r="P22" s="83"/>
      <c r="Q22" s="83"/>
      <c r="R22" s="84"/>
    </row>
    <row r="23" spans="1:18" ht="17.100000000000001" customHeight="1">
      <c r="A23" s="19" t="s">
        <v>76</v>
      </c>
      <c r="B23" s="26"/>
      <c r="C23" s="2">
        <f t="shared" si="4"/>
        <v>0</v>
      </c>
      <c r="D23" s="21"/>
      <c r="E23" s="21"/>
      <c r="F23" s="2">
        <f t="shared" si="5"/>
        <v>0</v>
      </c>
      <c r="G23" s="2">
        <f t="shared" si="6"/>
        <v>0</v>
      </c>
      <c r="H23" s="21"/>
      <c r="I23" s="21"/>
      <c r="J23" s="2">
        <f t="shared" si="7"/>
        <v>0</v>
      </c>
      <c r="K23" s="82" t="str">
        <f t="shared" si="8"/>
        <v xml:space="preserve"> </v>
      </c>
      <c r="L23" s="83"/>
      <c r="M23" s="83"/>
      <c r="N23" s="84"/>
      <c r="O23" s="82" t="str">
        <f t="shared" si="9"/>
        <v xml:space="preserve"> </v>
      </c>
      <c r="P23" s="83"/>
      <c r="Q23" s="83"/>
      <c r="R23" s="84"/>
    </row>
    <row r="24" spans="1:18" ht="17.100000000000001" customHeight="1">
      <c r="A24" s="19" t="s">
        <v>77</v>
      </c>
      <c r="B24" s="26"/>
      <c r="C24" s="2" t="str">
        <f t="shared" si="4"/>
        <v/>
      </c>
      <c r="D24" s="21"/>
      <c r="E24" s="21"/>
      <c r="F24" s="2" t="str">
        <f t="shared" si="5"/>
        <v/>
      </c>
      <c r="G24" s="2" t="str">
        <f t="shared" si="6"/>
        <v/>
      </c>
      <c r="H24" s="21"/>
      <c r="I24" s="21"/>
      <c r="J24" s="2" t="str">
        <f t="shared" si="7"/>
        <v/>
      </c>
      <c r="K24" s="82" t="str">
        <f t="shared" si="8"/>
        <v xml:space="preserve"> </v>
      </c>
      <c r="L24" s="83"/>
      <c r="M24" s="83"/>
      <c r="N24" s="84"/>
      <c r="O24" s="82" t="str">
        <f t="shared" si="9"/>
        <v xml:space="preserve"> </v>
      </c>
      <c r="P24" s="83"/>
      <c r="Q24" s="83"/>
      <c r="R24" s="84"/>
    </row>
    <row r="25" spans="1:18" ht="17.100000000000001" customHeight="1">
      <c r="A25" s="19" t="s">
        <v>78</v>
      </c>
      <c r="B25" s="26"/>
      <c r="C25" s="2">
        <f t="shared" si="4"/>
        <v>0</v>
      </c>
      <c r="D25" s="21"/>
      <c r="E25" s="21"/>
      <c r="F25" s="2">
        <f t="shared" si="5"/>
        <v>0</v>
      </c>
      <c r="G25" s="2">
        <f t="shared" si="6"/>
        <v>0</v>
      </c>
      <c r="H25" s="21"/>
      <c r="I25" s="21"/>
      <c r="J25" s="2">
        <f t="shared" si="7"/>
        <v>0</v>
      </c>
      <c r="K25" s="82" t="str">
        <f t="shared" si="8"/>
        <v xml:space="preserve"> </v>
      </c>
      <c r="L25" s="83"/>
      <c r="M25" s="83"/>
      <c r="N25" s="84"/>
      <c r="O25" s="82" t="str">
        <f t="shared" si="9"/>
        <v xml:space="preserve"> </v>
      </c>
      <c r="P25" s="83"/>
      <c r="Q25" s="83"/>
      <c r="R25" s="84"/>
    </row>
    <row r="26" spans="1:18" ht="17.100000000000001" customHeight="1">
      <c r="A26" s="19" t="s">
        <v>79</v>
      </c>
      <c r="B26" s="26"/>
      <c r="C26" s="2" t="str">
        <f t="shared" si="4"/>
        <v/>
      </c>
      <c r="D26" s="21"/>
      <c r="E26" s="21"/>
      <c r="F26" s="2" t="str">
        <f t="shared" si="5"/>
        <v/>
      </c>
      <c r="G26" s="2" t="str">
        <f t="shared" si="6"/>
        <v/>
      </c>
      <c r="H26" s="21"/>
      <c r="I26" s="21"/>
      <c r="J26" s="2" t="str">
        <f t="shared" si="7"/>
        <v/>
      </c>
      <c r="K26" s="82" t="str">
        <f t="shared" si="8"/>
        <v xml:space="preserve"> </v>
      </c>
      <c r="L26" s="83"/>
      <c r="M26" s="83"/>
      <c r="N26" s="84"/>
      <c r="O26" s="82" t="str">
        <f t="shared" si="9"/>
        <v xml:space="preserve"> </v>
      </c>
      <c r="P26" s="83"/>
      <c r="Q26" s="83"/>
      <c r="R26" s="84"/>
    </row>
    <row r="27" spans="1:18" ht="17.100000000000001" customHeight="1">
      <c r="A27" s="19" t="s">
        <v>80</v>
      </c>
      <c r="B27" s="26"/>
      <c r="C27" s="2">
        <f t="shared" si="4"/>
        <v>0</v>
      </c>
      <c r="D27" s="21"/>
      <c r="E27" s="21"/>
      <c r="F27" s="2">
        <f t="shared" si="5"/>
        <v>0</v>
      </c>
      <c r="G27" s="2">
        <f t="shared" si="6"/>
        <v>0</v>
      </c>
      <c r="H27" s="21"/>
      <c r="I27" s="21"/>
      <c r="J27" s="2">
        <f t="shared" si="7"/>
        <v>0</v>
      </c>
      <c r="K27" s="82" t="str">
        <f t="shared" si="8"/>
        <v xml:space="preserve"> </v>
      </c>
      <c r="L27" s="83"/>
      <c r="M27" s="83"/>
      <c r="N27" s="84"/>
      <c r="O27" s="82" t="str">
        <f t="shared" si="9"/>
        <v xml:space="preserve"> </v>
      </c>
      <c r="P27" s="83"/>
      <c r="Q27" s="83"/>
      <c r="R27" s="84"/>
    </row>
    <row r="28" spans="1:18" ht="17.100000000000001" customHeight="1">
      <c r="A28" s="19" t="s">
        <v>81</v>
      </c>
      <c r="B28" s="26"/>
      <c r="C28" s="2" t="str">
        <f t="shared" si="4"/>
        <v/>
      </c>
      <c r="D28" s="21"/>
      <c r="E28" s="21"/>
      <c r="F28" s="2" t="str">
        <f t="shared" si="5"/>
        <v/>
      </c>
      <c r="G28" s="2" t="str">
        <f t="shared" si="6"/>
        <v/>
      </c>
      <c r="H28" s="21"/>
      <c r="I28" s="21"/>
      <c r="J28" s="2" t="str">
        <f t="shared" si="7"/>
        <v/>
      </c>
      <c r="K28" s="82" t="str">
        <f t="shared" si="8"/>
        <v xml:space="preserve"> </v>
      </c>
      <c r="L28" s="83"/>
      <c r="M28" s="83"/>
      <c r="N28" s="84"/>
      <c r="O28" s="82" t="str">
        <f t="shared" si="9"/>
        <v xml:space="preserve"> </v>
      </c>
      <c r="P28" s="83"/>
      <c r="Q28" s="83"/>
      <c r="R28" s="84"/>
    </row>
    <row r="29" spans="1:18" ht="17.100000000000001" customHeight="1">
      <c r="A29" s="19" t="s">
        <v>82</v>
      </c>
      <c r="B29" s="26"/>
      <c r="C29" s="2">
        <f t="shared" si="4"/>
        <v>0</v>
      </c>
      <c r="D29" s="21"/>
      <c r="E29" s="21"/>
      <c r="F29" s="2">
        <f t="shared" si="5"/>
        <v>0</v>
      </c>
      <c r="G29" s="2">
        <f t="shared" si="6"/>
        <v>0</v>
      </c>
      <c r="H29" s="21"/>
      <c r="I29" s="21"/>
      <c r="J29" s="2">
        <f t="shared" si="7"/>
        <v>0</v>
      </c>
      <c r="K29" s="82" t="str">
        <f t="shared" si="8"/>
        <v xml:space="preserve"> </v>
      </c>
      <c r="L29" s="83"/>
      <c r="M29" s="83"/>
      <c r="N29" s="84"/>
      <c r="O29" s="82" t="str">
        <f t="shared" si="9"/>
        <v xml:space="preserve"> </v>
      </c>
      <c r="P29" s="83"/>
      <c r="Q29" s="83"/>
      <c r="R29" s="84"/>
    </row>
    <row r="30" spans="1:18" ht="17.100000000000001" customHeight="1">
      <c r="A30" s="19" t="s">
        <v>83</v>
      </c>
      <c r="B30" s="26"/>
      <c r="C30" s="2" t="str">
        <f t="shared" si="4"/>
        <v/>
      </c>
      <c r="D30" s="21"/>
      <c r="E30" s="21"/>
      <c r="F30" s="2" t="str">
        <f t="shared" si="5"/>
        <v/>
      </c>
      <c r="G30" s="2" t="str">
        <f t="shared" si="6"/>
        <v/>
      </c>
      <c r="H30" s="21"/>
      <c r="I30" s="21"/>
      <c r="J30" s="2" t="str">
        <f t="shared" si="7"/>
        <v/>
      </c>
      <c r="K30" s="82" t="str">
        <f t="shared" si="8"/>
        <v xml:space="preserve"> </v>
      </c>
      <c r="L30" s="83"/>
      <c r="M30" s="83"/>
      <c r="N30" s="84"/>
      <c r="O30" s="82" t="str">
        <f t="shared" si="9"/>
        <v xml:space="preserve"> </v>
      </c>
      <c r="P30" s="83"/>
      <c r="Q30" s="83"/>
      <c r="R30" s="84"/>
    </row>
    <row r="31" spans="1:18" ht="17.100000000000001" customHeight="1">
      <c r="A31" s="19" t="s">
        <v>84</v>
      </c>
      <c r="B31" s="26"/>
      <c r="C31" s="2">
        <f t="shared" si="4"/>
        <v>0</v>
      </c>
      <c r="D31" s="21"/>
      <c r="E31" s="21"/>
      <c r="F31" s="2">
        <f t="shared" si="5"/>
        <v>0</v>
      </c>
      <c r="G31" s="2">
        <f t="shared" si="6"/>
        <v>0</v>
      </c>
      <c r="H31" s="21"/>
      <c r="I31" s="21"/>
      <c r="J31" s="2">
        <f t="shared" si="7"/>
        <v>0</v>
      </c>
      <c r="K31" s="82" t="str">
        <f t="shared" si="8"/>
        <v xml:space="preserve"> </v>
      </c>
      <c r="L31" s="83"/>
      <c r="M31" s="83"/>
      <c r="N31" s="84"/>
      <c r="O31" s="82" t="str">
        <f t="shared" si="9"/>
        <v xml:space="preserve"> </v>
      </c>
      <c r="P31" s="83"/>
      <c r="Q31" s="83"/>
      <c r="R31" s="84"/>
    </row>
    <row r="32" spans="1:18" ht="17.100000000000001" customHeight="1">
      <c r="A32" s="19" t="s">
        <v>85</v>
      </c>
      <c r="B32" s="26"/>
      <c r="C32" s="2">
        <f t="shared" si="4"/>
        <v>0</v>
      </c>
      <c r="D32" s="21"/>
      <c r="E32" s="21"/>
      <c r="F32" s="2">
        <f t="shared" si="5"/>
        <v>0</v>
      </c>
      <c r="G32" s="2">
        <f t="shared" si="6"/>
        <v>0</v>
      </c>
      <c r="H32" s="21"/>
      <c r="I32" s="21"/>
      <c r="J32" s="2">
        <f t="shared" si="7"/>
        <v>0</v>
      </c>
      <c r="K32" s="82" t="str">
        <f t="shared" si="8"/>
        <v xml:space="preserve"> </v>
      </c>
      <c r="L32" s="83"/>
      <c r="M32" s="83"/>
      <c r="N32" s="84"/>
      <c r="O32" s="82" t="str">
        <f t="shared" si="9"/>
        <v xml:space="preserve"> </v>
      </c>
      <c r="P32" s="83"/>
      <c r="Q32" s="83"/>
      <c r="R32" s="84"/>
    </row>
    <row r="33" spans="1:18" ht="17.100000000000001" customHeight="1">
      <c r="A33" s="19" t="s">
        <v>86</v>
      </c>
      <c r="B33" s="26"/>
      <c r="C33" s="2">
        <f t="shared" si="4"/>
        <v>0</v>
      </c>
      <c r="D33" s="21"/>
      <c r="E33" s="21"/>
      <c r="F33" s="2">
        <f t="shared" si="5"/>
        <v>0</v>
      </c>
      <c r="G33" s="2">
        <f t="shared" si="6"/>
        <v>0</v>
      </c>
      <c r="H33" s="21"/>
      <c r="I33" s="21"/>
      <c r="J33" s="2">
        <f t="shared" si="7"/>
        <v>0</v>
      </c>
      <c r="K33" s="82" t="str">
        <f t="shared" si="8"/>
        <v xml:space="preserve"> </v>
      </c>
      <c r="L33" s="83"/>
      <c r="M33" s="83"/>
      <c r="N33" s="84"/>
      <c r="O33" s="82" t="str">
        <f t="shared" si="9"/>
        <v xml:space="preserve"> </v>
      </c>
      <c r="P33" s="83"/>
      <c r="Q33" s="83"/>
      <c r="R33" s="84"/>
    </row>
    <row r="34" spans="1:18" ht="17.100000000000001" customHeight="1">
      <c r="A34" s="19" t="s">
        <v>87</v>
      </c>
      <c r="B34" s="26"/>
      <c r="C34" s="2">
        <f t="shared" si="4"/>
        <v>0</v>
      </c>
      <c r="D34" s="21"/>
      <c r="E34" s="21"/>
      <c r="F34" s="2">
        <f t="shared" si="5"/>
        <v>0</v>
      </c>
      <c r="G34" s="2">
        <f t="shared" si="6"/>
        <v>0</v>
      </c>
      <c r="H34" s="21"/>
      <c r="I34" s="21"/>
      <c r="J34" s="2">
        <f t="shared" si="7"/>
        <v>0</v>
      </c>
      <c r="K34" s="82" t="str">
        <f t="shared" si="8"/>
        <v xml:space="preserve"> </v>
      </c>
      <c r="L34" s="83"/>
      <c r="M34" s="83"/>
      <c r="N34" s="84"/>
      <c r="O34" s="82" t="str">
        <f t="shared" si="9"/>
        <v xml:space="preserve"> </v>
      </c>
      <c r="P34" s="83"/>
      <c r="Q34" s="83"/>
      <c r="R34" s="84"/>
    </row>
    <row r="35" spans="1:18" ht="17.100000000000001" customHeight="1">
      <c r="A35" s="19" t="s">
        <v>88</v>
      </c>
      <c r="B35" s="26"/>
      <c r="C35" s="2">
        <f t="shared" si="4"/>
        <v>0</v>
      </c>
      <c r="D35" s="21"/>
      <c r="E35" s="21"/>
      <c r="F35" s="2">
        <f t="shared" si="5"/>
        <v>0</v>
      </c>
      <c r="G35" s="2">
        <f t="shared" si="6"/>
        <v>0</v>
      </c>
      <c r="H35" s="21"/>
      <c r="I35" s="21"/>
      <c r="J35" s="2">
        <f t="shared" si="7"/>
        <v>0</v>
      </c>
      <c r="K35" s="82" t="str">
        <f t="shared" si="8"/>
        <v xml:space="preserve"> </v>
      </c>
      <c r="L35" s="83"/>
      <c r="M35" s="83"/>
      <c r="N35" s="84"/>
      <c r="O35" s="82" t="str">
        <f t="shared" si="9"/>
        <v xml:space="preserve"> </v>
      </c>
      <c r="P35" s="83"/>
      <c r="Q35" s="83"/>
      <c r="R35" s="84"/>
    </row>
    <row r="36" spans="1:18" ht="17.100000000000001" customHeight="1">
      <c r="A36" s="19" t="s">
        <v>89</v>
      </c>
      <c r="B36" s="26"/>
      <c r="C36" s="2">
        <f t="shared" si="4"/>
        <v>0</v>
      </c>
      <c r="D36" s="21"/>
      <c r="E36" s="21"/>
      <c r="F36" s="2">
        <f t="shared" si="5"/>
        <v>0</v>
      </c>
      <c r="G36" s="2">
        <f t="shared" si="6"/>
        <v>0</v>
      </c>
      <c r="H36" s="21"/>
      <c r="I36" s="21"/>
      <c r="J36" s="2">
        <f t="shared" si="7"/>
        <v>0</v>
      </c>
      <c r="K36" s="82" t="str">
        <f t="shared" si="8"/>
        <v xml:space="preserve"> </v>
      </c>
      <c r="L36" s="83"/>
      <c r="M36" s="83"/>
      <c r="N36" s="84"/>
      <c r="O36" s="82" t="str">
        <f t="shared" si="9"/>
        <v xml:space="preserve"> </v>
      </c>
      <c r="P36" s="83"/>
      <c r="Q36" s="83"/>
      <c r="R36" s="84"/>
    </row>
    <row r="37" spans="1:18" ht="17.100000000000001" customHeight="1">
      <c r="A37" s="19" t="s">
        <v>90</v>
      </c>
      <c r="B37" s="26"/>
      <c r="C37" s="2">
        <f t="shared" si="4"/>
        <v>0</v>
      </c>
      <c r="D37" s="21"/>
      <c r="E37" s="21"/>
      <c r="F37" s="2">
        <f t="shared" si="5"/>
        <v>0</v>
      </c>
      <c r="G37" s="2">
        <f t="shared" si="6"/>
        <v>0</v>
      </c>
      <c r="H37" s="21"/>
      <c r="I37" s="21"/>
      <c r="J37" s="2">
        <f t="shared" si="7"/>
        <v>0</v>
      </c>
      <c r="K37" s="82" t="str">
        <f t="shared" si="8"/>
        <v xml:space="preserve"> </v>
      </c>
      <c r="L37" s="83"/>
      <c r="M37" s="83"/>
      <c r="N37" s="84"/>
      <c r="O37" s="82" t="str">
        <f t="shared" si="9"/>
        <v xml:space="preserve"> </v>
      </c>
      <c r="P37" s="83"/>
      <c r="Q37" s="83"/>
      <c r="R37" s="84"/>
    </row>
    <row r="38" spans="1:18" ht="17.100000000000001" customHeight="1">
      <c r="A38" s="19" t="s">
        <v>91</v>
      </c>
      <c r="B38" s="26"/>
      <c r="C38" s="2" t="str">
        <f t="shared" si="4"/>
        <v/>
      </c>
      <c r="D38" s="21"/>
      <c r="E38" s="21"/>
      <c r="F38" s="2" t="str">
        <f t="shared" si="5"/>
        <v/>
      </c>
      <c r="G38" s="2" t="str">
        <f t="shared" si="6"/>
        <v/>
      </c>
      <c r="H38" s="21"/>
      <c r="I38" s="21"/>
      <c r="J38" s="2" t="str">
        <f t="shared" si="7"/>
        <v/>
      </c>
      <c r="K38" s="82" t="str">
        <f t="shared" si="8"/>
        <v xml:space="preserve"> </v>
      </c>
      <c r="L38" s="83"/>
      <c r="M38" s="83"/>
      <c r="N38" s="84"/>
      <c r="O38" s="82" t="str">
        <f t="shared" si="9"/>
        <v xml:space="preserve"> </v>
      </c>
      <c r="P38" s="83"/>
      <c r="Q38" s="83"/>
      <c r="R38" s="84"/>
    </row>
    <row r="39" spans="1:18" ht="17.100000000000001" customHeight="1">
      <c r="A39" s="19" t="s">
        <v>92</v>
      </c>
      <c r="B39" s="26"/>
      <c r="C39" s="2">
        <f t="shared" si="4"/>
        <v>0</v>
      </c>
      <c r="D39" s="21"/>
      <c r="E39" s="21"/>
      <c r="F39" s="2">
        <f t="shared" si="5"/>
        <v>0</v>
      </c>
      <c r="G39" s="2">
        <f t="shared" si="6"/>
        <v>0</v>
      </c>
      <c r="H39" s="21"/>
      <c r="I39" s="21"/>
      <c r="J39" s="2">
        <f t="shared" si="7"/>
        <v>0</v>
      </c>
      <c r="K39" s="82" t="str">
        <f t="shared" si="8"/>
        <v xml:space="preserve"> </v>
      </c>
      <c r="L39" s="83"/>
      <c r="M39" s="83"/>
      <c r="N39" s="84"/>
      <c r="O39" s="82" t="str">
        <f t="shared" si="9"/>
        <v xml:space="preserve"> </v>
      </c>
      <c r="P39" s="83"/>
      <c r="Q39" s="83"/>
      <c r="R39" s="84"/>
    </row>
    <row r="40" spans="1:18" ht="17.100000000000001" customHeight="1">
      <c r="A40" s="19" t="s">
        <v>93</v>
      </c>
      <c r="B40" s="26"/>
      <c r="C40" s="2">
        <f t="shared" si="4"/>
        <v>0</v>
      </c>
      <c r="D40" s="21"/>
      <c r="E40" s="21"/>
      <c r="F40" s="2">
        <f t="shared" si="5"/>
        <v>0</v>
      </c>
      <c r="G40" s="2">
        <f t="shared" si="6"/>
        <v>0</v>
      </c>
      <c r="H40" s="21"/>
      <c r="I40" s="21"/>
      <c r="J40" s="2">
        <f t="shared" si="7"/>
        <v>0</v>
      </c>
      <c r="K40" s="82" t="str">
        <f t="shared" si="8"/>
        <v xml:space="preserve"> </v>
      </c>
      <c r="L40" s="83"/>
      <c r="M40" s="83"/>
      <c r="N40" s="84"/>
      <c r="O40" s="82" t="str">
        <f t="shared" si="9"/>
        <v xml:space="preserve"> </v>
      </c>
      <c r="P40" s="83"/>
      <c r="Q40" s="83"/>
      <c r="R40" s="84"/>
    </row>
    <row r="41" spans="1:18" ht="17.100000000000001" customHeight="1">
      <c r="A41" s="19" t="s">
        <v>94</v>
      </c>
      <c r="B41" s="26"/>
      <c r="C41" s="2" t="str">
        <f t="shared" si="4"/>
        <v/>
      </c>
      <c r="D41" s="21"/>
      <c r="E41" s="21"/>
      <c r="F41" s="2" t="str">
        <f t="shared" si="5"/>
        <v/>
      </c>
      <c r="G41" s="2" t="str">
        <f t="shared" si="6"/>
        <v/>
      </c>
      <c r="H41" s="21"/>
      <c r="I41" s="21"/>
      <c r="J41" s="2" t="str">
        <f t="shared" si="7"/>
        <v/>
      </c>
      <c r="K41" s="82" t="str">
        <f t="shared" si="8"/>
        <v xml:space="preserve"> </v>
      </c>
      <c r="L41" s="83"/>
      <c r="M41" s="83"/>
      <c r="N41" s="84"/>
      <c r="O41" s="82" t="str">
        <f t="shared" si="9"/>
        <v xml:space="preserve"> </v>
      </c>
      <c r="P41" s="83"/>
      <c r="Q41" s="83"/>
      <c r="R41" s="84"/>
    </row>
    <row r="42" spans="1:18" ht="17.100000000000001" customHeight="1">
      <c r="A42" s="19" t="s">
        <v>95</v>
      </c>
      <c r="B42" s="26"/>
      <c r="C42" s="2">
        <f t="shared" si="4"/>
        <v>0</v>
      </c>
      <c r="D42" s="21"/>
      <c r="E42" s="21"/>
      <c r="F42" s="2">
        <f t="shared" si="5"/>
        <v>0</v>
      </c>
      <c r="G42" s="2">
        <f t="shared" si="6"/>
        <v>0</v>
      </c>
      <c r="H42" s="21"/>
      <c r="I42" s="21"/>
      <c r="J42" s="2">
        <f t="shared" si="7"/>
        <v>0</v>
      </c>
      <c r="K42" s="82" t="str">
        <f t="shared" si="8"/>
        <v xml:space="preserve"> </v>
      </c>
      <c r="L42" s="83"/>
      <c r="M42" s="83"/>
      <c r="N42" s="84"/>
      <c r="O42" s="82" t="str">
        <f t="shared" si="9"/>
        <v xml:space="preserve"> </v>
      </c>
      <c r="P42" s="83"/>
      <c r="Q42" s="83"/>
      <c r="R42" s="84"/>
    </row>
    <row r="43" spans="1:18" ht="17.100000000000001" customHeight="1">
      <c r="A43" s="19" t="s">
        <v>96</v>
      </c>
      <c r="B43" s="26"/>
      <c r="C43" s="2">
        <f t="shared" si="4"/>
        <v>0</v>
      </c>
      <c r="D43" s="21"/>
      <c r="E43" s="21"/>
      <c r="F43" s="2">
        <f t="shared" si="5"/>
        <v>0</v>
      </c>
      <c r="G43" s="2">
        <f t="shared" si="6"/>
        <v>0</v>
      </c>
      <c r="H43" s="21"/>
      <c r="I43" s="21"/>
      <c r="J43" s="2">
        <f t="shared" si="7"/>
        <v>0</v>
      </c>
      <c r="K43" s="82" t="str">
        <f t="shared" si="8"/>
        <v xml:space="preserve"> </v>
      </c>
      <c r="L43" s="83"/>
      <c r="M43" s="83"/>
      <c r="N43" s="84"/>
      <c r="O43" s="82" t="str">
        <f t="shared" si="9"/>
        <v xml:space="preserve"> </v>
      </c>
      <c r="P43" s="83"/>
      <c r="Q43" s="83"/>
      <c r="R43" s="84"/>
    </row>
    <row r="44" spans="1:18" ht="17.100000000000001" customHeight="1">
      <c r="A44" s="19" t="s">
        <v>97</v>
      </c>
      <c r="B44" s="26"/>
      <c r="C44" s="2">
        <f t="shared" si="4"/>
        <v>0</v>
      </c>
      <c r="D44" s="21"/>
      <c r="E44" s="21"/>
      <c r="F44" s="2">
        <f t="shared" si="5"/>
        <v>0</v>
      </c>
      <c r="G44" s="2">
        <f t="shared" si="6"/>
        <v>0</v>
      </c>
      <c r="H44" s="21"/>
      <c r="I44" s="21"/>
      <c r="J44" s="2">
        <f t="shared" si="7"/>
        <v>0</v>
      </c>
      <c r="K44" s="82" t="str">
        <f t="shared" si="8"/>
        <v xml:space="preserve"> </v>
      </c>
      <c r="L44" s="83"/>
      <c r="M44" s="83"/>
      <c r="N44" s="84"/>
      <c r="O44" s="82" t="str">
        <f t="shared" si="9"/>
        <v xml:space="preserve"> </v>
      </c>
      <c r="P44" s="83"/>
      <c r="Q44" s="83"/>
      <c r="R44" s="84"/>
    </row>
    <row r="45" spans="1:18" ht="17.100000000000001" customHeight="1">
      <c r="A45" s="19"/>
      <c r="B45" s="26"/>
      <c r="C45" s="2" t="str">
        <f t="shared" si="4"/>
        <v/>
      </c>
      <c r="D45" s="21"/>
      <c r="E45" s="21"/>
      <c r="F45" s="2" t="str">
        <f t="shared" si="5"/>
        <v/>
      </c>
      <c r="G45" s="2" t="str">
        <f t="shared" si="6"/>
        <v/>
      </c>
      <c r="H45" s="21"/>
      <c r="I45" s="21"/>
      <c r="J45" s="2" t="str">
        <f t="shared" si="7"/>
        <v/>
      </c>
      <c r="K45" s="82" t="str">
        <f t="shared" si="8"/>
        <v xml:space="preserve"> </v>
      </c>
      <c r="L45" s="83"/>
      <c r="M45" s="83"/>
      <c r="N45" s="84"/>
      <c r="O45" s="82" t="str">
        <f t="shared" si="9"/>
        <v xml:space="preserve"> </v>
      </c>
      <c r="P45" s="83"/>
      <c r="Q45" s="83"/>
      <c r="R45" s="84"/>
    </row>
    <row r="46" spans="1:18" ht="17.100000000000001" customHeight="1">
      <c r="A46" s="19"/>
      <c r="B46" s="26"/>
      <c r="C46" s="2" t="str">
        <f t="shared" si="4"/>
        <v/>
      </c>
      <c r="D46" s="21"/>
      <c r="E46" s="21"/>
      <c r="F46" s="2" t="str">
        <f t="shared" si="5"/>
        <v/>
      </c>
      <c r="G46" s="2" t="str">
        <f t="shared" si="6"/>
        <v/>
      </c>
      <c r="H46" s="21"/>
      <c r="I46" s="21"/>
      <c r="J46" s="2" t="str">
        <f t="shared" si="7"/>
        <v/>
      </c>
      <c r="K46" s="82" t="str">
        <f t="shared" si="8"/>
        <v xml:space="preserve"> </v>
      </c>
      <c r="L46" s="83"/>
      <c r="M46" s="83"/>
      <c r="N46" s="84"/>
      <c r="O46" s="82" t="str">
        <f t="shared" si="9"/>
        <v xml:space="preserve"> </v>
      </c>
      <c r="P46" s="83"/>
      <c r="Q46" s="83"/>
      <c r="R46" s="84"/>
    </row>
    <row r="47" spans="1:18" ht="17.100000000000001" customHeight="1">
      <c r="A47" s="15" t="s">
        <v>18</v>
      </c>
      <c r="B47" s="16">
        <f>SUM('P065'!B51+'P066'!B51)</f>
        <v>0</v>
      </c>
      <c r="C47" s="16">
        <f>SUM('P065'!C51+'P066'!C51)</f>
        <v>0</v>
      </c>
      <c r="D47" s="16">
        <f>SUM('P065'!D51+'P066'!D51)</f>
        <v>0</v>
      </c>
      <c r="E47" s="16">
        <f>SUM('P065'!E51+'P066'!E51)</f>
        <v>0</v>
      </c>
      <c r="F47" s="17">
        <f>SUM('P065'!F51+'P066'!F51)</f>
        <v>0</v>
      </c>
      <c r="G47" s="16">
        <f>SUM('P065'!G51+'P066'!G51)</f>
        <v>0</v>
      </c>
      <c r="H47" s="16">
        <f>SUM('P065'!H51+'P066'!H51)</f>
        <v>0</v>
      </c>
      <c r="I47" s="16">
        <f>SUM('P065'!I51+'P066'!I51)</f>
        <v>0</v>
      </c>
      <c r="J47" s="16">
        <f>SUM('P065'!J51+'P066'!J51)</f>
        <v>0</v>
      </c>
      <c r="K47" s="82"/>
      <c r="L47" s="83"/>
      <c r="M47" s="83"/>
      <c r="N47" s="84"/>
      <c r="O47" s="82"/>
      <c r="P47" s="83"/>
      <c r="Q47" s="83"/>
      <c r="R47" s="84"/>
    </row>
    <row r="51" spans="1:10" ht="17.100000000000001" customHeight="1">
      <c r="A51" s="1"/>
      <c r="B51" s="1">
        <f t="shared" ref="B51:J51" si="10">SUM(B7:B46)</f>
        <v>0</v>
      </c>
      <c r="C51" s="1">
        <f t="shared" si="10"/>
        <v>0</v>
      </c>
      <c r="D51" s="1">
        <f t="shared" si="10"/>
        <v>0</v>
      </c>
      <c r="E51" s="1">
        <f t="shared" si="10"/>
        <v>0</v>
      </c>
      <c r="F51" s="1">
        <f t="shared" si="10"/>
        <v>0</v>
      </c>
      <c r="G51" s="1">
        <f t="shared" si="10"/>
        <v>0</v>
      </c>
      <c r="H51" s="1">
        <f t="shared" si="10"/>
        <v>0</v>
      </c>
      <c r="I51" s="1">
        <f t="shared" si="10"/>
        <v>0</v>
      </c>
      <c r="J51" s="1">
        <f t="shared" si="10"/>
        <v>0</v>
      </c>
    </row>
  </sheetData>
  <sheetProtection password="CC4A" sheet="1" objects="1" scenarios="1"/>
  <mergeCells count="84">
    <mergeCell ref="K45:N45"/>
    <mergeCell ref="O45:R45"/>
    <mergeCell ref="K46:N46"/>
    <mergeCell ref="O46:R46"/>
    <mergeCell ref="K47:N47"/>
    <mergeCell ref="O47:R47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1496062992125984" top="0.51181102362204722" bottom="0.51181102362204722" header="0.51181102362204722" footer="0.51181102362204722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8" zoomScaleNormal="100" zoomScaleSheetLayoutView="118" workbookViewId="0">
      <selection activeCell="A2" sqref="A2"/>
    </sheetView>
  </sheetViews>
  <sheetFormatPr defaultRowHeight="14.4"/>
  <cols>
    <col min="1" max="1" width="22.59765625" style="28" customWidth="1"/>
    <col min="2" max="7" width="10.09765625" style="28" customWidth="1"/>
    <col min="8" max="256" width="9" style="28"/>
    <col min="257" max="257" width="22.59765625" style="28" customWidth="1"/>
    <col min="258" max="263" width="10.09765625" style="28" customWidth="1"/>
    <col min="264" max="512" width="9" style="28"/>
    <col min="513" max="513" width="22.59765625" style="28" customWidth="1"/>
    <col min="514" max="519" width="10.09765625" style="28" customWidth="1"/>
    <col min="520" max="768" width="9" style="28"/>
    <col min="769" max="769" width="22.59765625" style="28" customWidth="1"/>
    <col min="770" max="775" width="10.09765625" style="28" customWidth="1"/>
    <col min="776" max="1024" width="9" style="28"/>
    <col min="1025" max="1025" width="22.59765625" style="28" customWidth="1"/>
    <col min="1026" max="1031" width="10.09765625" style="28" customWidth="1"/>
    <col min="1032" max="1280" width="9" style="28"/>
    <col min="1281" max="1281" width="22.59765625" style="28" customWidth="1"/>
    <col min="1282" max="1287" width="10.09765625" style="28" customWidth="1"/>
    <col min="1288" max="1536" width="9" style="28"/>
    <col min="1537" max="1537" width="22.59765625" style="28" customWidth="1"/>
    <col min="1538" max="1543" width="10.09765625" style="28" customWidth="1"/>
    <col min="1544" max="1792" width="9" style="28"/>
    <col min="1793" max="1793" width="22.59765625" style="28" customWidth="1"/>
    <col min="1794" max="1799" width="10.09765625" style="28" customWidth="1"/>
    <col min="1800" max="2048" width="9" style="28"/>
    <col min="2049" max="2049" width="22.59765625" style="28" customWidth="1"/>
    <col min="2050" max="2055" width="10.09765625" style="28" customWidth="1"/>
    <col min="2056" max="2304" width="9" style="28"/>
    <col min="2305" max="2305" width="22.59765625" style="28" customWidth="1"/>
    <col min="2306" max="2311" width="10.09765625" style="28" customWidth="1"/>
    <col min="2312" max="2560" width="9" style="28"/>
    <col min="2561" max="2561" width="22.59765625" style="28" customWidth="1"/>
    <col min="2562" max="2567" width="10.09765625" style="28" customWidth="1"/>
    <col min="2568" max="2816" width="9" style="28"/>
    <col min="2817" max="2817" width="22.59765625" style="28" customWidth="1"/>
    <col min="2818" max="2823" width="10.09765625" style="28" customWidth="1"/>
    <col min="2824" max="3072" width="9" style="28"/>
    <col min="3073" max="3073" width="22.59765625" style="28" customWidth="1"/>
    <col min="3074" max="3079" width="10.09765625" style="28" customWidth="1"/>
    <col min="3080" max="3328" width="9" style="28"/>
    <col min="3329" max="3329" width="22.59765625" style="28" customWidth="1"/>
    <col min="3330" max="3335" width="10.09765625" style="28" customWidth="1"/>
    <col min="3336" max="3584" width="9" style="28"/>
    <col min="3585" max="3585" width="22.59765625" style="28" customWidth="1"/>
    <col min="3586" max="3591" width="10.09765625" style="28" customWidth="1"/>
    <col min="3592" max="3840" width="9" style="28"/>
    <col min="3841" max="3841" width="22.59765625" style="28" customWidth="1"/>
    <col min="3842" max="3847" width="10.09765625" style="28" customWidth="1"/>
    <col min="3848" max="4096" width="9" style="28"/>
    <col min="4097" max="4097" width="22.59765625" style="28" customWidth="1"/>
    <col min="4098" max="4103" width="10.09765625" style="28" customWidth="1"/>
    <col min="4104" max="4352" width="9" style="28"/>
    <col min="4353" max="4353" width="22.59765625" style="28" customWidth="1"/>
    <col min="4354" max="4359" width="10.09765625" style="28" customWidth="1"/>
    <col min="4360" max="4608" width="9" style="28"/>
    <col min="4609" max="4609" width="22.59765625" style="28" customWidth="1"/>
    <col min="4610" max="4615" width="10.09765625" style="28" customWidth="1"/>
    <col min="4616" max="4864" width="9" style="28"/>
    <col min="4865" max="4865" width="22.59765625" style="28" customWidth="1"/>
    <col min="4866" max="4871" width="10.09765625" style="28" customWidth="1"/>
    <col min="4872" max="5120" width="9" style="28"/>
    <col min="5121" max="5121" width="22.59765625" style="28" customWidth="1"/>
    <col min="5122" max="5127" width="10.09765625" style="28" customWidth="1"/>
    <col min="5128" max="5376" width="9" style="28"/>
    <col min="5377" max="5377" width="22.59765625" style="28" customWidth="1"/>
    <col min="5378" max="5383" width="10.09765625" style="28" customWidth="1"/>
    <col min="5384" max="5632" width="9" style="28"/>
    <col min="5633" max="5633" width="22.59765625" style="28" customWidth="1"/>
    <col min="5634" max="5639" width="10.09765625" style="28" customWidth="1"/>
    <col min="5640" max="5888" width="9" style="28"/>
    <col min="5889" max="5889" width="22.59765625" style="28" customWidth="1"/>
    <col min="5890" max="5895" width="10.09765625" style="28" customWidth="1"/>
    <col min="5896" max="6144" width="9" style="28"/>
    <col min="6145" max="6145" width="22.59765625" style="28" customWidth="1"/>
    <col min="6146" max="6151" width="10.09765625" style="28" customWidth="1"/>
    <col min="6152" max="6400" width="9" style="28"/>
    <col min="6401" max="6401" width="22.59765625" style="28" customWidth="1"/>
    <col min="6402" max="6407" width="10.09765625" style="28" customWidth="1"/>
    <col min="6408" max="6656" width="9" style="28"/>
    <col min="6657" max="6657" width="22.59765625" style="28" customWidth="1"/>
    <col min="6658" max="6663" width="10.09765625" style="28" customWidth="1"/>
    <col min="6664" max="6912" width="9" style="28"/>
    <col min="6913" max="6913" width="22.59765625" style="28" customWidth="1"/>
    <col min="6914" max="6919" width="10.09765625" style="28" customWidth="1"/>
    <col min="6920" max="7168" width="9" style="28"/>
    <col min="7169" max="7169" width="22.59765625" style="28" customWidth="1"/>
    <col min="7170" max="7175" width="10.09765625" style="28" customWidth="1"/>
    <col min="7176" max="7424" width="9" style="28"/>
    <col min="7425" max="7425" width="22.59765625" style="28" customWidth="1"/>
    <col min="7426" max="7431" width="10.09765625" style="28" customWidth="1"/>
    <col min="7432" max="7680" width="9" style="28"/>
    <col min="7681" max="7681" width="22.59765625" style="28" customWidth="1"/>
    <col min="7682" max="7687" width="10.09765625" style="28" customWidth="1"/>
    <col min="7688" max="7936" width="9" style="28"/>
    <col min="7937" max="7937" width="22.59765625" style="28" customWidth="1"/>
    <col min="7938" max="7943" width="10.09765625" style="28" customWidth="1"/>
    <col min="7944" max="8192" width="9" style="28"/>
    <col min="8193" max="8193" width="22.59765625" style="28" customWidth="1"/>
    <col min="8194" max="8199" width="10.09765625" style="28" customWidth="1"/>
    <col min="8200" max="8448" width="9" style="28"/>
    <col min="8449" max="8449" width="22.59765625" style="28" customWidth="1"/>
    <col min="8450" max="8455" width="10.09765625" style="28" customWidth="1"/>
    <col min="8456" max="8704" width="9" style="28"/>
    <col min="8705" max="8705" width="22.59765625" style="28" customWidth="1"/>
    <col min="8706" max="8711" width="10.09765625" style="28" customWidth="1"/>
    <col min="8712" max="8960" width="9" style="28"/>
    <col min="8961" max="8961" width="22.59765625" style="28" customWidth="1"/>
    <col min="8962" max="8967" width="10.09765625" style="28" customWidth="1"/>
    <col min="8968" max="9216" width="9" style="28"/>
    <col min="9217" max="9217" width="22.59765625" style="28" customWidth="1"/>
    <col min="9218" max="9223" width="10.09765625" style="28" customWidth="1"/>
    <col min="9224" max="9472" width="9" style="28"/>
    <col min="9473" max="9473" width="22.59765625" style="28" customWidth="1"/>
    <col min="9474" max="9479" width="10.09765625" style="28" customWidth="1"/>
    <col min="9480" max="9728" width="9" style="28"/>
    <col min="9729" max="9729" width="22.59765625" style="28" customWidth="1"/>
    <col min="9730" max="9735" width="10.09765625" style="28" customWidth="1"/>
    <col min="9736" max="9984" width="9" style="28"/>
    <col min="9985" max="9985" width="22.59765625" style="28" customWidth="1"/>
    <col min="9986" max="9991" width="10.09765625" style="28" customWidth="1"/>
    <col min="9992" max="10240" width="9" style="28"/>
    <col min="10241" max="10241" width="22.59765625" style="28" customWidth="1"/>
    <col min="10242" max="10247" width="10.09765625" style="28" customWidth="1"/>
    <col min="10248" max="10496" width="9" style="28"/>
    <col min="10497" max="10497" width="22.59765625" style="28" customWidth="1"/>
    <col min="10498" max="10503" width="10.09765625" style="28" customWidth="1"/>
    <col min="10504" max="10752" width="9" style="28"/>
    <col min="10753" max="10753" width="22.59765625" style="28" customWidth="1"/>
    <col min="10754" max="10759" width="10.09765625" style="28" customWidth="1"/>
    <col min="10760" max="11008" width="9" style="28"/>
    <col min="11009" max="11009" width="22.59765625" style="28" customWidth="1"/>
    <col min="11010" max="11015" width="10.09765625" style="28" customWidth="1"/>
    <col min="11016" max="11264" width="9" style="28"/>
    <col min="11265" max="11265" width="22.59765625" style="28" customWidth="1"/>
    <col min="11266" max="11271" width="10.09765625" style="28" customWidth="1"/>
    <col min="11272" max="11520" width="9" style="28"/>
    <col min="11521" max="11521" width="22.59765625" style="28" customWidth="1"/>
    <col min="11522" max="11527" width="10.09765625" style="28" customWidth="1"/>
    <col min="11528" max="11776" width="9" style="28"/>
    <col min="11777" max="11777" width="22.59765625" style="28" customWidth="1"/>
    <col min="11778" max="11783" width="10.09765625" style="28" customWidth="1"/>
    <col min="11784" max="12032" width="9" style="28"/>
    <col min="12033" max="12033" width="22.59765625" style="28" customWidth="1"/>
    <col min="12034" max="12039" width="10.09765625" style="28" customWidth="1"/>
    <col min="12040" max="12288" width="9" style="28"/>
    <col min="12289" max="12289" width="22.59765625" style="28" customWidth="1"/>
    <col min="12290" max="12295" width="10.09765625" style="28" customWidth="1"/>
    <col min="12296" max="12544" width="9" style="28"/>
    <col min="12545" max="12545" width="22.59765625" style="28" customWidth="1"/>
    <col min="12546" max="12551" width="10.09765625" style="28" customWidth="1"/>
    <col min="12552" max="12800" width="9" style="28"/>
    <col min="12801" max="12801" width="22.59765625" style="28" customWidth="1"/>
    <col min="12802" max="12807" width="10.09765625" style="28" customWidth="1"/>
    <col min="12808" max="13056" width="9" style="28"/>
    <col min="13057" max="13057" width="22.59765625" style="28" customWidth="1"/>
    <col min="13058" max="13063" width="10.09765625" style="28" customWidth="1"/>
    <col min="13064" max="13312" width="9" style="28"/>
    <col min="13313" max="13313" width="22.59765625" style="28" customWidth="1"/>
    <col min="13314" max="13319" width="10.09765625" style="28" customWidth="1"/>
    <col min="13320" max="13568" width="9" style="28"/>
    <col min="13569" max="13569" width="22.59765625" style="28" customWidth="1"/>
    <col min="13570" max="13575" width="10.09765625" style="28" customWidth="1"/>
    <col min="13576" max="13824" width="9" style="28"/>
    <col min="13825" max="13825" width="22.59765625" style="28" customWidth="1"/>
    <col min="13826" max="13831" width="10.09765625" style="28" customWidth="1"/>
    <col min="13832" max="14080" width="9" style="28"/>
    <col min="14081" max="14081" width="22.59765625" style="28" customWidth="1"/>
    <col min="14082" max="14087" width="10.09765625" style="28" customWidth="1"/>
    <col min="14088" max="14336" width="9" style="28"/>
    <col min="14337" max="14337" width="22.59765625" style="28" customWidth="1"/>
    <col min="14338" max="14343" width="10.09765625" style="28" customWidth="1"/>
    <col min="14344" max="14592" width="9" style="28"/>
    <col min="14593" max="14593" width="22.59765625" style="28" customWidth="1"/>
    <col min="14594" max="14599" width="10.09765625" style="28" customWidth="1"/>
    <col min="14600" max="14848" width="9" style="28"/>
    <col min="14849" max="14849" width="22.59765625" style="28" customWidth="1"/>
    <col min="14850" max="14855" width="10.09765625" style="28" customWidth="1"/>
    <col min="14856" max="15104" width="9" style="28"/>
    <col min="15105" max="15105" width="22.59765625" style="28" customWidth="1"/>
    <col min="15106" max="15111" width="10.09765625" style="28" customWidth="1"/>
    <col min="15112" max="15360" width="9" style="28"/>
    <col min="15361" max="15361" width="22.59765625" style="28" customWidth="1"/>
    <col min="15362" max="15367" width="10.09765625" style="28" customWidth="1"/>
    <col min="15368" max="15616" width="9" style="28"/>
    <col min="15617" max="15617" width="22.59765625" style="28" customWidth="1"/>
    <col min="15618" max="15623" width="10.09765625" style="28" customWidth="1"/>
    <col min="15624" max="15872" width="9" style="28"/>
    <col min="15873" max="15873" width="22.59765625" style="28" customWidth="1"/>
    <col min="15874" max="15879" width="10.09765625" style="28" customWidth="1"/>
    <col min="15880" max="16128" width="9" style="28"/>
    <col min="16129" max="16129" width="22.59765625" style="28" customWidth="1"/>
    <col min="16130" max="16135" width="10.09765625" style="28" customWidth="1"/>
    <col min="16136" max="16384" width="9" style="28"/>
  </cols>
  <sheetData>
    <row r="1" spans="1:7" ht="18.75" customHeight="1">
      <c r="A1" s="28" t="s">
        <v>105</v>
      </c>
    </row>
    <row r="2" spans="1:7" ht="22.5" customHeight="1"/>
    <row r="3" spans="1:7" ht="21.9" customHeight="1">
      <c r="A3" s="85" t="s">
        <v>106</v>
      </c>
      <c r="B3" s="87" t="s">
        <v>107</v>
      </c>
      <c r="C3" s="88"/>
      <c r="D3" s="88"/>
      <c r="E3" s="88"/>
      <c r="F3" s="88"/>
      <c r="G3" s="89"/>
    </row>
    <row r="4" spans="1:7" ht="21.9" customHeight="1">
      <c r="A4" s="86"/>
      <c r="B4" s="90"/>
      <c r="C4" s="91"/>
      <c r="D4" s="91"/>
      <c r="E4" s="91"/>
      <c r="F4" s="91"/>
      <c r="G4" s="92"/>
    </row>
    <row r="5" spans="1:7" ht="21.9" customHeight="1">
      <c r="A5" s="60" t="s">
        <v>108</v>
      </c>
      <c r="B5" s="61" t="s">
        <v>109</v>
      </c>
      <c r="C5" s="62"/>
      <c r="D5" s="62"/>
      <c r="E5" s="62"/>
      <c r="F5" s="62"/>
      <c r="G5" s="63"/>
    </row>
    <row r="6" spans="1:7" ht="21.9" customHeight="1">
      <c r="A6" s="64" t="s">
        <v>110</v>
      </c>
      <c r="B6" s="65" t="s">
        <v>111</v>
      </c>
      <c r="C6" s="66"/>
      <c r="D6" s="66"/>
      <c r="E6" s="66"/>
      <c r="F6" s="66"/>
      <c r="G6" s="67"/>
    </row>
    <row r="7" spans="1:7" ht="21.9" customHeight="1">
      <c r="A7" s="60" t="s">
        <v>112</v>
      </c>
      <c r="B7" s="61" t="s">
        <v>109</v>
      </c>
      <c r="C7" s="62"/>
      <c r="D7" s="62"/>
      <c r="E7" s="62"/>
      <c r="F7" s="62"/>
      <c r="G7" s="63"/>
    </row>
    <row r="8" spans="1:7" ht="21.9" customHeight="1">
      <c r="A8" s="64" t="s">
        <v>110</v>
      </c>
      <c r="B8" s="65" t="s">
        <v>113</v>
      </c>
      <c r="C8" s="66"/>
      <c r="D8" s="66"/>
      <c r="E8" s="66"/>
      <c r="F8" s="66"/>
      <c r="G8" s="67"/>
    </row>
    <row r="9" spans="1:7" ht="21.9" customHeight="1">
      <c r="A9" s="60" t="s">
        <v>114</v>
      </c>
      <c r="B9" s="61" t="s">
        <v>109</v>
      </c>
      <c r="C9" s="62"/>
      <c r="D9" s="62"/>
      <c r="E9" s="62"/>
      <c r="F9" s="62"/>
      <c r="G9" s="63"/>
    </row>
    <row r="10" spans="1:7" ht="21.9" customHeight="1">
      <c r="A10" s="68"/>
      <c r="B10" s="69" t="s">
        <v>115</v>
      </c>
      <c r="C10" s="70"/>
      <c r="D10" s="70"/>
      <c r="E10" s="70"/>
      <c r="F10" s="70"/>
      <c r="G10" s="71"/>
    </row>
    <row r="11" spans="1:7" ht="21.9" customHeight="1">
      <c r="A11" s="60" t="s">
        <v>116</v>
      </c>
      <c r="B11" s="61" t="s">
        <v>109</v>
      </c>
      <c r="C11" s="62"/>
      <c r="D11" s="62"/>
      <c r="E11" s="62"/>
      <c r="F11" s="62"/>
      <c r="G11" s="63"/>
    </row>
    <row r="12" spans="1:7" ht="21.9" customHeight="1">
      <c r="A12" s="68"/>
      <c r="B12" s="69" t="s">
        <v>117</v>
      </c>
      <c r="C12" s="70"/>
      <c r="D12" s="70"/>
      <c r="E12" s="70"/>
      <c r="F12" s="70"/>
      <c r="G12" s="71"/>
    </row>
    <row r="13" spans="1:7" ht="21.9" customHeight="1">
      <c r="A13" s="60" t="s">
        <v>118</v>
      </c>
      <c r="B13" s="61" t="s">
        <v>109</v>
      </c>
      <c r="C13" s="62"/>
      <c r="D13" s="62"/>
      <c r="E13" s="62"/>
      <c r="F13" s="62"/>
      <c r="G13" s="63"/>
    </row>
    <row r="14" spans="1:7" ht="21.9" customHeight="1">
      <c r="A14" s="68"/>
      <c r="B14" s="69" t="s">
        <v>119</v>
      </c>
      <c r="C14" s="70"/>
      <c r="D14" s="70"/>
      <c r="E14" s="70"/>
      <c r="F14" s="70"/>
      <c r="G14" s="71"/>
    </row>
    <row r="15" spans="1:7" ht="21.9" customHeight="1">
      <c r="A15" s="60" t="s">
        <v>120</v>
      </c>
      <c r="B15" s="61" t="s">
        <v>109</v>
      </c>
      <c r="C15" s="62"/>
      <c r="D15" s="62"/>
      <c r="E15" s="62"/>
      <c r="F15" s="62"/>
      <c r="G15" s="63"/>
    </row>
    <row r="16" spans="1:7" ht="21.9" customHeight="1">
      <c r="A16" s="68"/>
      <c r="B16" s="69" t="s">
        <v>121</v>
      </c>
      <c r="C16" s="70"/>
      <c r="D16" s="70"/>
      <c r="E16" s="70"/>
      <c r="F16" s="70"/>
      <c r="G16" s="71"/>
    </row>
    <row r="17" spans="1:7" ht="21.9" customHeight="1">
      <c r="A17" s="60" t="s">
        <v>122</v>
      </c>
      <c r="B17" s="61" t="s">
        <v>109</v>
      </c>
      <c r="C17" s="62"/>
      <c r="D17" s="62"/>
      <c r="E17" s="62"/>
      <c r="F17" s="62"/>
      <c r="G17" s="63"/>
    </row>
    <row r="18" spans="1:7" ht="21.9" customHeight="1">
      <c r="A18" s="68"/>
      <c r="B18" s="69" t="s">
        <v>123</v>
      </c>
      <c r="C18" s="70"/>
      <c r="D18" s="70"/>
      <c r="E18" s="70"/>
      <c r="F18" s="70"/>
      <c r="G18" s="71"/>
    </row>
    <row r="19" spans="1:7">
      <c r="A19" s="66"/>
      <c r="B19" s="66"/>
      <c r="C19" s="66"/>
      <c r="D19" s="66"/>
      <c r="E19" s="66"/>
      <c r="F19" s="66"/>
      <c r="G19" s="66"/>
    </row>
    <row r="20" spans="1:7">
      <c r="A20" s="66"/>
      <c r="B20" s="66"/>
      <c r="C20" s="66"/>
      <c r="D20" s="66"/>
      <c r="E20" s="66"/>
      <c r="F20" s="66"/>
      <c r="G20" s="66"/>
    </row>
    <row r="21" spans="1:7">
      <c r="A21" s="66"/>
      <c r="B21" s="66"/>
      <c r="C21" s="66"/>
      <c r="D21" s="66"/>
      <c r="E21" s="66"/>
      <c r="F21" s="66"/>
      <c r="G21" s="66"/>
    </row>
    <row r="22" spans="1:7">
      <c r="A22" s="66"/>
      <c r="B22" s="66"/>
      <c r="C22" s="66"/>
      <c r="D22" s="66"/>
      <c r="E22" s="66"/>
      <c r="F22" s="66"/>
      <c r="G22" s="66"/>
    </row>
    <row r="23" spans="1:7">
      <c r="A23" s="66"/>
      <c r="B23" s="66"/>
      <c r="C23" s="66"/>
      <c r="D23" s="66"/>
      <c r="E23" s="66"/>
      <c r="F23" s="66"/>
      <c r="G23" s="66"/>
    </row>
    <row r="24" spans="1:7">
      <c r="A24" s="66"/>
      <c r="B24" s="66"/>
      <c r="C24" s="66"/>
      <c r="D24" s="66"/>
      <c r="E24" s="66"/>
      <c r="F24" s="66"/>
      <c r="G24" s="66"/>
    </row>
    <row r="25" spans="1:7">
      <c r="A25" s="66"/>
      <c r="B25" s="66"/>
      <c r="C25" s="66"/>
      <c r="D25" s="66"/>
      <c r="E25" s="66"/>
      <c r="F25" s="66"/>
      <c r="G25" s="66"/>
    </row>
    <row r="26" spans="1:7">
      <c r="A26" s="66"/>
      <c r="B26" s="66"/>
      <c r="C26" s="66"/>
      <c r="D26" s="66"/>
      <c r="E26" s="66"/>
      <c r="F26" s="66"/>
      <c r="G26" s="66"/>
    </row>
    <row r="27" spans="1:7">
      <c r="A27" s="66"/>
      <c r="B27" s="66"/>
      <c r="C27" s="66"/>
      <c r="D27" s="66"/>
      <c r="E27" s="66"/>
      <c r="F27" s="66"/>
      <c r="G27" s="66"/>
    </row>
    <row r="28" spans="1:7">
      <c r="A28" s="66"/>
      <c r="B28" s="66"/>
      <c r="C28" s="66"/>
      <c r="D28" s="66"/>
      <c r="E28" s="66"/>
      <c r="F28" s="66"/>
      <c r="G28" s="66"/>
    </row>
    <row r="29" spans="1:7">
      <c r="A29" s="66"/>
      <c r="B29" s="66"/>
      <c r="C29" s="66"/>
      <c r="D29" s="66"/>
      <c r="E29" s="66"/>
      <c r="F29" s="66"/>
      <c r="G29" s="66"/>
    </row>
    <row r="30" spans="1:7">
      <c r="A30" s="66"/>
      <c r="B30" s="66"/>
      <c r="C30" s="66"/>
      <c r="D30" s="66"/>
      <c r="E30" s="66"/>
      <c r="F30" s="66"/>
      <c r="G30" s="66"/>
    </row>
    <row r="31" spans="1:7">
      <c r="A31" s="66"/>
      <c r="B31" s="66"/>
      <c r="C31" s="66"/>
      <c r="D31" s="66"/>
      <c r="E31" s="66"/>
      <c r="F31" s="66"/>
      <c r="G31" s="66"/>
    </row>
    <row r="32" spans="1:7">
      <c r="A32" s="66"/>
      <c r="B32" s="66"/>
      <c r="C32" s="66"/>
      <c r="D32" s="66"/>
      <c r="E32" s="66"/>
      <c r="F32" s="66"/>
      <c r="G32" s="66"/>
    </row>
    <row r="33" spans="1:7">
      <c r="A33" s="66"/>
      <c r="B33" s="66"/>
      <c r="C33" s="66"/>
      <c r="D33" s="66"/>
      <c r="E33" s="66"/>
      <c r="F33" s="66"/>
      <c r="G33" s="66"/>
    </row>
    <row r="34" spans="1:7">
      <c r="A34" s="66"/>
      <c r="B34" s="66"/>
      <c r="C34" s="66"/>
      <c r="D34" s="66"/>
      <c r="E34" s="66"/>
      <c r="F34" s="66"/>
      <c r="G34" s="66"/>
    </row>
    <row r="35" spans="1:7">
      <c r="A35" s="66"/>
      <c r="B35" s="66"/>
      <c r="C35" s="66"/>
      <c r="D35" s="66"/>
      <c r="E35" s="66"/>
      <c r="F35" s="66"/>
      <c r="G35" s="66"/>
    </row>
    <row r="36" spans="1:7">
      <c r="A36" s="66"/>
      <c r="B36" s="66"/>
      <c r="C36" s="66"/>
      <c r="D36" s="66"/>
      <c r="E36" s="66"/>
      <c r="F36" s="66"/>
      <c r="G36" s="66"/>
    </row>
    <row r="37" spans="1:7">
      <c r="A37" s="66"/>
      <c r="B37" s="66"/>
      <c r="C37" s="66"/>
      <c r="D37" s="66"/>
      <c r="E37" s="66"/>
      <c r="F37" s="66"/>
      <c r="G37" s="66"/>
    </row>
    <row r="38" spans="1:7">
      <c r="A38" s="66"/>
      <c r="B38" s="66"/>
      <c r="C38" s="66"/>
      <c r="D38" s="66"/>
      <c r="E38" s="66"/>
      <c r="F38" s="66"/>
      <c r="G38" s="66"/>
    </row>
    <row r="39" spans="1:7">
      <c r="A39" s="66"/>
      <c r="B39" s="66"/>
      <c r="C39" s="66"/>
      <c r="D39" s="66"/>
      <c r="E39" s="66"/>
      <c r="F39" s="66"/>
      <c r="G39" s="66"/>
    </row>
    <row r="40" spans="1:7">
      <c r="A40" s="66"/>
      <c r="B40" s="66"/>
      <c r="C40" s="66"/>
      <c r="D40" s="66"/>
      <c r="E40" s="66"/>
      <c r="F40" s="66"/>
      <c r="G40" s="66"/>
    </row>
    <row r="41" spans="1:7">
      <c r="A41" s="66"/>
      <c r="B41" s="66"/>
      <c r="C41" s="66"/>
      <c r="D41" s="66"/>
      <c r="E41" s="66"/>
      <c r="F41" s="66"/>
      <c r="G41" s="66"/>
    </row>
    <row r="42" spans="1:7">
      <c r="A42" s="66"/>
      <c r="B42" s="66"/>
      <c r="C42" s="66"/>
      <c r="D42" s="66"/>
      <c r="E42" s="66"/>
      <c r="F42" s="66"/>
      <c r="G42" s="66"/>
    </row>
    <row r="43" spans="1:7">
      <c r="A43" s="66"/>
      <c r="B43" s="66"/>
      <c r="C43" s="66"/>
      <c r="D43" s="66"/>
      <c r="E43" s="66"/>
      <c r="F43" s="66"/>
      <c r="G43" s="66"/>
    </row>
    <row r="44" spans="1:7">
      <c r="A44" s="66"/>
      <c r="B44" s="66"/>
      <c r="C44" s="66"/>
      <c r="D44" s="66"/>
      <c r="E44" s="66"/>
      <c r="F44" s="66"/>
      <c r="G44" s="66"/>
    </row>
    <row r="45" spans="1:7">
      <c r="A45" s="66"/>
      <c r="B45" s="66"/>
      <c r="C45" s="66"/>
      <c r="D45" s="66"/>
      <c r="E45" s="66"/>
      <c r="F45" s="66"/>
      <c r="G45" s="66"/>
    </row>
    <row r="46" spans="1:7">
      <c r="A46" s="66"/>
      <c r="B46" s="66"/>
      <c r="C46" s="66"/>
      <c r="D46" s="66"/>
      <c r="E46" s="66"/>
      <c r="F46" s="66"/>
      <c r="G46" s="66"/>
    </row>
    <row r="47" spans="1:7">
      <c r="A47" s="66"/>
      <c r="B47" s="66"/>
      <c r="C47" s="66"/>
      <c r="D47" s="66"/>
      <c r="E47" s="66"/>
      <c r="F47" s="66"/>
      <c r="G47" s="66"/>
    </row>
    <row r="48" spans="1:7">
      <c r="A48" s="66"/>
      <c r="B48" s="66"/>
      <c r="C48" s="66"/>
      <c r="D48" s="66"/>
      <c r="E48" s="66"/>
      <c r="F48" s="66"/>
      <c r="G48" s="66"/>
    </row>
  </sheetData>
  <mergeCells count="2">
    <mergeCell ref="A3:A4"/>
    <mergeCell ref="B3:G4"/>
  </mergeCells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3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7" t="s">
        <v>102</v>
      </c>
      <c r="B1" s="28"/>
      <c r="C1" s="27"/>
      <c r="D1" s="28"/>
      <c r="E1" s="28"/>
      <c r="F1" s="27"/>
      <c r="G1" s="27"/>
      <c r="H1" s="27"/>
      <c r="I1" s="28"/>
      <c r="J1" s="27"/>
      <c r="K1" s="29"/>
    </row>
    <row r="2" spans="1:19" ht="16.5" customHeight="1">
      <c r="A2" s="27"/>
      <c r="B2" s="28"/>
      <c r="C2" s="27"/>
      <c r="D2" s="28"/>
      <c r="E2" s="28"/>
      <c r="F2" s="27"/>
      <c r="G2" s="27"/>
      <c r="H2" s="27"/>
      <c r="I2" s="28"/>
      <c r="J2" s="27"/>
      <c r="K2" s="29"/>
      <c r="L2" s="22" t="s">
        <v>100</v>
      </c>
    </row>
    <row r="3" spans="1:19" ht="16.5" customHeight="1">
      <c r="A3" s="30" t="s">
        <v>0</v>
      </c>
      <c r="B3" s="31"/>
      <c r="C3" s="32" t="s">
        <v>1</v>
      </c>
      <c r="D3" s="33"/>
      <c r="E3" s="33"/>
      <c r="F3" s="34"/>
      <c r="G3" s="32" t="s">
        <v>2</v>
      </c>
      <c r="H3" s="32"/>
      <c r="I3" s="33"/>
      <c r="J3" s="34"/>
      <c r="K3" s="35"/>
      <c r="L3" s="24" t="s">
        <v>1</v>
      </c>
      <c r="M3" s="24"/>
      <c r="N3" s="24"/>
      <c r="O3" s="25"/>
      <c r="P3" s="24" t="s">
        <v>2</v>
      </c>
      <c r="Q3" s="24"/>
      <c r="R3" s="24"/>
      <c r="S3" s="25"/>
    </row>
    <row r="4" spans="1:19" ht="16.5" customHeight="1">
      <c r="A4" s="36" t="s">
        <v>3</v>
      </c>
      <c r="B4" s="37" t="s">
        <v>4</v>
      </c>
      <c r="C4" s="38" t="s">
        <v>5</v>
      </c>
      <c r="D4" s="39" t="s">
        <v>6</v>
      </c>
      <c r="E4" s="40"/>
      <c r="F4" s="38" t="s">
        <v>7</v>
      </c>
      <c r="G4" s="38" t="s">
        <v>5</v>
      </c>
      <c r="H4" s="41" t="s">
        <v>6</v>
      </c>
      <c r="I4" s="40"/>
      <c r="J4" s="38" t="s">
        <v>7</v>
      </c>
      <c r="K4" s="42" t="s">
        <v>103</v>
      </c>
      <c r="L4" s="73" t="s">
        <v>101</v>
      </c>
      <c r="M4" s="74"/>
      <c r="N4" s="74"/>
      <c r="O4" s="75"/>
      <c r="P4" s="73" t="s">
        <v>101</v>
      </c>
      <c r="Q4" s="74"/>
      <c r="R4" s="74"/>
      <c r="S4" s="75"/>
    </row>
    <row r="5" spans="1:19" ht="16.5" customHeight="1">
      <c r="A5" s="36" t="s">
        <v>8</v>
      </c>
      <c r="B5" s="43"/>
      <c r="C5" s="38"/>
      <c r="D5" s="44" t="s">
        <v>9</v>
      </c>
      <c r="E5" s="44" t="s">
        <v>10</v>
      </c>
      <c r="F5" s="38" t="s">
        <v>11</v>
      </c>
      <c r="G5" s="38"/>
      <c r="H5" s="38" t="s">
        <v>9</v>
      </c>
      <c r="I5" s="44" t="s">
        <v>10</v>
      </c>
      <c r="J5" s="38" t="s">
        <v>11</v>
      </c>
      <c r="K5" s="42"/>
      <c r="L5" s="76"/>
      <c r="M5" s="77"/>
      <c r="N5" s="77"/>
      <c r="O5" s="78"/>
      <c r="P5" s="76"/>
      <c r="Q5" s="77"/>
      <c r="R5" s="77"/>
      <c r="S5" s="78"/>
    </row>
    <row r="6" spans="1:19" ht="16.5" customHeight="1">
      <c r="A6" s="36"/>
      <c r="B6" s="45"/>
      <c r="C6" s="38" t="s">
        <v>12</v>
      </c>
      <c r="D6" s="38"/>
      <c r="E6" s="38" t="s">
        <v>13</v>
      </c>
      <c r="F6" s="38" t="s">
        <v>14</v>
      </c>
      <c r="G6" s="38" t="s">
        <v>15</v>
      </c>
      <c r="H6" s="38"/>
      <c r="I6" s="38" t="s">
        <v>16</v>
      </c>
      <c r="J6" s="38" t="s">
        <v>17</v>
      </c>
      <c r="K6" s="46"/>
      <c r="L6" s="79"/>
      <c r="M6" s="80"/>
      <c r="N6" s="80"/>
      <c r="O6" s="81"/>
      <c r="P6" s="79"/>
      <c r="Q6" s="80"/>
      <c r="R6" s="80"/>
      <c r="S6" s="81"/>
    </row>
    <row r="7" spans="1:19" ht="16.5" customHeight="1">
      <c r="A7" s="47"/>
      <c r="B7" s="48"/>
      <c r="C7" s="2">
        <f>IF(ISERROR(IF(LEFT(A7,1)="（","",ROUNDUP(B7/1200,0)))=1,"",IF(LEFT(A7,1)="（","",ROUNDUP(B7/1200,0)))</f>
        <v>0</v>
      </c>
      <c r="D7" s="21"/>
      <c r="E7" s="21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1"/>
      <c r="I7" s="21"/>
      <c r="J7" s="2">
        <f>IF(ISERROR(IF(LEFT(A7,1)="（","",ROUNDUP(B7/1200,0)))=1,"",IF(LEFT(A7,1)="（","",SUM(I7-G7)))</f>
        <v>0</v>
      </c>
      <c r="K7" s="49"/>
      <c r="L7" s="82" t="str">
        <f>IF(D7&lt;E7,"エラー!!補正後は補正前の同数以下になります"," ")</f>
        <v xml:space="preserve"> </v>
      </c>
      <c r="M7" s="83"/>
      <c r="N7" s="83"/>
      <c r="O7" s="84"/>
      <c r="P7" s="82" t="str">
        <f>IF(H7&lt;I7,"エラー!!補正後は補正前の同数以下になります"," ")</f>
        <v xml:space="preserve"> </v>
      </c>
      <c r="Q7" s="83"/>
      <c r="R7" s="83"/>
      <c r="S7" s="84"/>
    </row>
    <row r="8" spans="1:19" ht="16.5" customHeight="1">
      <c r="A8" s="47"/>
      <c r="B8" s="48"/>
      <c r="C8" s="2">
        <f t="shared" ref="C8:C46" si="0">IF(ISERROR(IF(LEFT(A8,1)="（","",ROUNDUP(B8/1200,0)))=1,"",IF(LEFT(A8,1)="（","",ROUNDUP(B8/1200,0)))</f>
        <v>0</v>
      </c>
      <c r="D8" s="21"/>
      <c r="E8" s="21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1"/>
      <c r="I8" s="21"/>
      <c r="J8" s="2">
        <f t="shared" ref="J8:J46" si="3">IF(ISERROR(IF(LEFT(A8,1)="（","",ROUNDUP(B8/1200,0)))=1,"",IF(LEFT(A8,1)="（","",SUM(I8-G8)))</f>
        <v>0</v>
      </c>
      <c r="K8" s="49"/>
      <c r="L8" s="82" t="str">
        <f t="shared" ref="L8:L46" si="4">IF(D8&lt;E8,"エラー!!補正後は補正前の同数以下になります"," ")</f>
        <v xml:space="preserve"> </v>
      </c>
      <c r="M8" s="83"/>
      <c r="N8" s="83"/>
      <c r="O8" s="84"/>
      <c r="P8" s="82" t="str">
        <f t="shared" ref="P8:P46" si="5">IF(H8&lt;I8,"エラー!!補正後は補正前の同数以下になります"," ")</f>
        <v xml:space="preserve"> </v>
      </c>
      <c r="Q8" s="83"/>
      <c r="R8" s="83"/>
      <c r="S8" s="84"/>
    </row>
    <row r="9" spans="1:19" ht="16.5" customHeight="1">
      <c r="A9" s="47"/>
      <c r="B9" s="48"/>
      <c r="C9" s="2">
        <f t="shared" si="0"/>
        <v>0</v>
      </c>
      <c r="D9" s="21"/>
      <c r="E9" s="21"/>
      <c r="F9" s="2">
        <f t="shared" si="1"/>
        <v>0</v>
      </c>
      <c r="G9" s="2">
        <f t="shared" si="2"/>
        <v>0</v>
      </c>
      <c r="H9" s="21"/>
      <c r="I9" s="21"/>
      <c r="J9" s="2">
        <f t="shared" si="3"/>
        <v>0</v>
      </c>
      <c r="K9" s="49"/>
      <c r="L9" s="82" t="str">
        <f t="shared" si="4"/>
        <v xml:space="preserve"> </v>
      </c>
      <c r="M9" s="83"/>
      <c r="N9" s="83"/>
      <c r="O9" s="84"/>
      <c r="P9" s="82" t="str">
        <f t="shared" si="5"/>
        <v xml:space="preserve"> </v>
      </c>
      <c r="Q9" s="83"/>
      <c r="R9" s="83"/>
      <c r="S9" s="84"/>
    </row>
    <row r="10" spans="1:19" ht="16.5" customHeight="1">
      <c r="A10" s="47"/>
      <c r="B10" s="48"/>
      <c r="C10" s="2">
        <f t="shared" si="0"/>
        <v>0</v>
      </c>
      <c r="D10" s="21"/>
      <c r="E10" s="21"/>
      <c r="F10" s="2">
        <f t="shared" si="1"/>
        <v>0</v>
      </c>
      <c r="G10" s="2">
        <f t="shared" si="2"/>
        <v>0</v>
      </c>
      <c r="H10" s="21"/>
      <c r="I10" s="21"/>
      <c r="J10" s="2">
        <f t="shared" si="3"/>
        <v>0</v>
      </c>
      <c r="K10" s="49"/>
      <c r="L10" s="82" t="str">
        <f t="shared" si="4"/>
        <v xml:space="preserve"> </v>
      </c>
      <c r="M10" s="83"/>
      <c r="N10" s="83"/>
      <c r="O10" s="84"/>
      <c r="P10" s="82" t="str">
        <f t="shared" si="5"/>
        <v xml:space="preserve"> </v>
      </c>
      <c r="Q10" s="83"/>
      <c r="R10" s="83"/>
      <c r="S10" s="84"/>
    </row>
    <row r="11" spans="1:19" ht="16.5" customHeight="1">
      <c r="A11" s="47"/>
      <c r="B11" s="48"/>
      <c r="C11" s="2">
        <f t="shared" si="0"/>
        <v>0</v>
      </c>
      <c r="D11" s="21"/>
      <c r="E11" s="21"/>
      <c r="F11" s="2">
        <f t="shared" si="1"/>
        <v>0</v>
      </c>
      <c r="G11" s="2">
        <f t="shared" si="2"/>
        <v>0</v>
      </c>
      <c r="H11" s="21"/>
      <c r="I11" s="21"/>
      <c r="J11" s="2">
        <f t="shared" si="3"/>
        <v>0</v>
      </c>
      <c r="K11" s="49"/>
      <c r="L11" s="82" t="str">
        <f t="shared" si="4"/>
        <v xml:space="preserve"> </v>
      </c>
      <c r="M11" s="83"/>
      <c r="N11" s="83"/>
      <c r="O11" s="84"/>
      <c r="P11" s="82" t="str">
        <f t="shared" si="5"/>
        <v xml:space="preserve"> </v>
      </c>
      <c r="Q11" s="83"/>
      <c r="R11" s="83"/>
      <c r="S11" s="84"/>
    </row>
    <row r="12" spans="1:19" ht="16.5" customHeight="1">
      <c r="A12" s="47"/>
      <c r="B12" s="48"/>
      <c r="C12" s="2">
        <f t="shared" si="0"/>
        <v>0</v>
      </c>
      <c r="D12" s="21"/>
      <c r="E12" s="21"/>
      <c r="F12" s="2">
        <f t="shared" si="1"/>
        <v>0</v>
      </c>
      <c r="G12" s="2">
        <f t="shared" si="2"/>
        <v>0</v>
      </c>
      <c r="H12" s="21"/>
      <c r="I12" s="21"/>
      <c r="J12" s="2">
        <f t="shared" si="3"/>
        <v>0</v>
      </c>
      <c r="K12" s="50"/>
      <c r="L12" s="82" t="str">
        <f t="shared" si="4"/>
        <v xml:space="preserve"> </v>
      </c>
      <c r="M12" s="83"/>
      <c r="N12" s="83"/>
      <c r="O12" s="84"/>
      <c r="P12" s="82" t="str">
        <f t="shared" si="5"/>
        <v xml:space="preserve"> </v>
      </c>
      <c r="Q12" s="83"/>
      <c r="R12" s="83"/>
      <c r="S12" s="84"/>
    </row>
    <row r="13" spans="1:19" ht="16.5" customHeight="1">
      <c r="A13" s="47"/>
      <c r="B13" s="48"/>
      <c r="C13" s="2">
        <f t="shared" si="0"/>
        <v>0</v>
      </c>
      <c r="D13" s="21"/>
      <c r="E13" s="21"/>
      <c r="F13" s="2">
        <f t="shared" si="1"/>
        <v>0</v>
      </c>
      <c r="G13" s="2">
        <f t="shared" si="2"/>
        <v>0</v>
      </c>
      <c r="H13" s="21"/>
      <c r="I13" s="21"/>
      <c r="J13" s="2">
        <f t="shared" si="3"/>
        <v>0</v>
      </c>
      <c r="K13" s="49"/>
      <c r="L13" s="82" t="str">
        <f t="shared" si="4"/>
        <v xml:space="preserve"> </v>
      </c>
      <c r="M13" s="83"/>
      <c r="N13" s="83"/>
      <c r="O13" s="84"/>
      <c r="P13" s="82" t="str">
        <f t="shared" si="5"/>
        <v xml:space="preserve"> </v>
      </c>
      <c r="Q13" s="83"/>
      <c r="R13" s="83"/>
      <c r="S13" s="84"/>
    </row>
    <row r="14" spans="1:19" ht="16.5" customHeight="1">
      <c r="A14" s="47"/>
      <c r="B14" s="48"/>
      <c r="C14" s="2">
        <f>IF(ISERROR(IF(LEFT(A14,1)="（","",ROUNDUP(B14/1200,0)))=1,"",IF(LEFT(A14,1)="（","",ROUNDUP(B14/1200,0)))</f>
        <v>0</v>
      </c>
      <c r="D14" s="21"/>
      <c r="E14" s="21"/>
      <c r="F14" s="2">
        <f t="shared" si="1"/>
        <v>0</v>
      </c>
      <c r="G14" s="2">
        <f t="shared" si="2"/>
        <v>0</v>
      </c>
      <c r="H14" s="21"/>
      <c r="I14" s="21"/>
      <c r="J14" s="2">
        <f t="shared" si="3"/>
        <v>0</v>
      </c>
      <c r="K14" s="49"/>
      <c r="L14" s="82" t="str">
        <f t="shared" si="4"/>
        <v xml:space="preserve"> </v>
      </c>
      <c r="M14" s="83"/>
      <c r="N14" s="83"/>
      <c r="O14" s="84"/>
      <c r="P14" s="82" t="str">
        <f t="shared" si="5"/>
        <v xml:space="preserve"> </v>
      </c>
      <c r="Q14" s="83"/>
      <c r="R14" s="83"/>
      <c r="S14" s="84"/>
    </row>
    <row r="15" spans="1:19" ht="16.5" customHeight="1">
      <c r="A15" s="47"/>
      <c r="B15" s="48"/>
      <c r="C15" s="2">
        <f t="shared" si="0"/>
        <v>0</v>
      </c>
      <c r="D15" s="21"/>
      <c r="E15" s="21"/>
      <c r="F15" s="2">
        <f t="shared" si="1"/>
        <v>0</v>
      </c>
      <c r="G15" s="2">
        <f t="shared" si="2"/>
        <v>0</v>
      </c>
      <c r="H15" s="21"/>
      <c r="I15" s="21"/>
      <c r="J15" s="2">
        <f t="shared" si="3"/>
        <v>0</v>
      </c>
      <c r="K15" s="50"/>
      <c r="L15" s="82" t="str">
        <f t="shared" si="4"/>
        <v xml:space="preserve"> </v>
      </c>
      <c r="M15" s="83"/>
      <c r="N15" s="83"/>
      <c r="O15" s="84"/>
      <c r="P15" s="82" t="str">
        <f t="shared" si="5"/>
        <v xml:space="preserve"> </v>
      </c>
      <c r="Q15" s="83"/>
      <c r="R15" s="83"/>
      <c r="S15" s="84"/>
    </row>
    <row r="16" spans="1:19" ht="16.5" customHeight="1">
      <c r="A16" s="47"/>
      <c r="B16" s="48"/>
      <c r="C16" s="2">
        <f t="shared" si="0"/>
        <v>0</v>
      </c>
      <c r="D16" s="21"/>
      <c r="E16" s="21"/>
      <c r="F16" s="2">
        <f t="shared" si="1"/>
        <v>0</v>
      </c>
      <c r="G16" s="2">
        <f t="shared" si="2"/>
        <v>0</v>
      </c>
      <c r="H16" s="21"/>
      <c r="I16" s="21"/>
      <c r="J16" s="2">
        <f t="shared" si="3"/>
        <v>0</v>
      </c>
      <c r="K16" s="49"/>
      <c r="L16" s="82" t="str">
        <f t="shared" si="4"/>
        <v xml:space="preserve"> </v>
      </c>
      <c r="M16" s="83"/>
      <c r="N16" s="83"/>
      <c r="O16" s="84"/>
      <c r="P16" s="82" t="str">
        <f t="shared" si="5"/>
        <v xml:space="preserve"> </v>
      </c>
      <c r="Q16" s="83"/>
      <c r="R16" s="83"/>
      <c r="S16" s="84"/>
    </row>
    <row r="17" spans="1:19" ht="16.5" customHeight="1">
      <c r="A17" s="47"/>
      <c r="B17" s="48"/>
      <c r="C17" s="2">
        <f t="shared" si="0"/>
        <v>0</v>
      </c>
      <c r="D17" s="21"/>
      <c r="E17" s="21"/>
      <c r="F17" s="2">
        <f t="shared" si="1"/>
        <v>0</v>
      </c>
      <c r="G17" s="2">
        <f t="shared" si="2"/>
        <v>0</v>
      </c>
      <c r="H17" s="21"/>
      <c r="I17" s="21"/>
      <c r="J17" s="2">
        <f t="shared" si="3"/>
        <v>0</v>
      </c>
      <c r="K17" s="49"/>
      <c r="L17" s="82" t="str">
        <f t="shared" si="4"/>
        <v xml:space="preserve"> </v>
      </c>
      <c r="M17" s="83"/>
      <c r="N17" s="83"/>
      <c r="O17" s="84"/>
      <c r="P17" s="82" t="str">
        <f t="shared" si="5"/>
        <v xml:space="preserve"> </v>
      </c>
      <c r="Q17" s="83"/>
      <c r="R17" s="83"/>
      <c r="S17" s="84"/>
    </row>
    <row r="18" spans="1:19" ht="16.5" customHeight="1">
      <c r="A18" s="47"/>
      <c r="B18" s="48"/>
      <c r="C18" s="2">
        <f t="shared" si="0"/>
        <v>0</v>
      </c>
      <c r="D18" s="21"/>
      <c r="E18" s="21"/>
      <c r="F18" s="2">
        <f t="shared" si="1"/>
        <v>0</v>
      </c>
      <c r="G18" s="2">
        <f t="shared" si="2"/>
        <v>0</v>
      </c>
      <c r="H18" s="21"/>
      <c r="I18" s="21"/>
      <c r="J18" s="2">
        <f t="shared" si="3"/>
        <v>0</v>
      </c>
      <c r="K18" s="49"/>
      <c r="L18" s="82" t="str">
        <f t="shared" si="4"/>
        <v xml:space="preserve"> </v>
      </c>
      <c r="M18" s="83"/>
      <c r="N18" s="83"/>
      <c r="O18" s="84"/>
      <c r="P18" s="82" t="str">
        <f t="shared" si="5"/>
        <v xml:space="preserve"> </v>
      </c>
      <c r="Q18" s="83"/>
      <c r="R18" s="83"/>
      <c r="S18" s="84"/>
    </row>
    <row r="19" spans="1:19" ht="16.5" customHeight="1">
      <c r="A19" s="47"/>
      <c r="B19" s="48"/>
      <c r="C19" s="2">
        <f t="shared" si="0"/>
        <v>0</v>
      </c>
      <c r="D19" s="21"/>
      <c r="E19" s="21"/>
      <c r="F19" s="2">
        <f t="shared" si="1"/>
        <v>0</v>
      </c>
      <c r="G19" s="2">
        <f t="shared" si="2"/>
        <v>0</v>
      </c>
      <c r="H19" s="21"/>
      <c r="I19" s="21"/>
      <c r="J19" s="2">
        <f t="shared" si="3"/>
        <v>0</v>
      </c>
      <c r="K19" s="49"/>
      <c r="L19" s="82" t="str">
        <f t="shared" si="4"/>
        <v xml:space="preserve"> </v>
      </c>
      <c r="M19" s="83"/>
      <c r="N19" s="83"/>
      <c r="O19" s="84"/>
      <c r="P19" s="82" t="str">
        <f t="shared" si="5"/>
        <v xml:space="preserve"> </v>
      </c>
      <c r="Q19" s="83"/>
      <c r="R19" s="83"/>
      <c r="S19" s="84"/>
    </row>
    <row r="20" spans="1:19" ht="16.5" customHeight="1">
      <c r="A20" s="47"/>
      <c r="B20" s="48"/>
      <c r="C20" s="2">
        <f t="shared" si="0"/>
        <v>0</v>
      </c>
      <c r="D20" s="21"/>
      <c r="E20" s="21"/>
      <c r="F20" s="2">
        <f t="shared" si="1"/>
        <v>0</v>
      </c>
      <c r="G20" s="2">
        <f t="shared" si="2"/>
        <v>0</v>
      </c>
      <c r="H20" s="21"/>
      <c r="I20" s="21"/>
      <c r="J20" s="2">
        <f t="shared" si="3"/>
        <v>0</v>
      </c>
      <c r="K20" s="49"/>
      <c r="L20" s="82" t="str">
        <f t="shared" si="4"/>
        <v xml:space="preserve"> </v>
      </c>
      <c r="M20" s="83"/>
      <c r="N20" s="83"/>
      <c r="O20" s="84"/>
      <c r="P20" s="82" t="str">
        <f t="shared" si="5"/>
        <v xml:space="preserve"> </v>
      </c>
      <c r="Q20" s="83"/>
      <c r="R20" s="83"/>
      <c r="S20" s="84"/>
    </row>
    <row r="21" spans="1:19" ht="16.5" customHeight="1">
      <c r="A21" s="47"/>
      <c r="B21" s="48"/>
      <c r="C21" s="2">
        <f t="shared" si="0"/>
        <v>0</v>
      </c>
      <c r="D21" s="21"/>
      <c r="E21" s="21"/>
      <c r="F21" s="2">
        <f t="shared" si="1"/>
        <v>0</v>
      </c>
      <c r="G21" s="2">
        <f t="shared" si="2"/>
        <v>0</v>
      </c>
      <c r="H21" s="21"/>
      <c r="I21" s="21"/>
      <c r="J21" s="2">
        <f t="shared" si="3"/>
        <v>0</v>
      </c>
      <c r="K21" s="50"/>
      <c r="L21" s="82" t="str">
        <f t="shared" si="4"/>
        <v xml:space="preserve"> </v>
      </c>
      <c r="M21" s="83"/>
      <c r="N21" s="83"/>
      <c r="O21" s="84"/>
      <c r="P21" s="82" t="str">
        <f t="shared" si="5"/>
        <v xml:space="preserve"> </v>
      </c>
      <c r="Q21" s="83"/>
      <c r="R21" s="83"/>
      <c r="S21" s="84"/>
    </row>
    <row r="22" spans="1:19" ht="16.5" customHeight="1">
      <c r="A22" s="47"/>
      <c r="B22" s="48"/>
      <c r="C22" s="2">
        <f t="shared" si="0"/>
        <v>0</v>
      </c>
      <c r="D22" s="21"/>
      <c r="E22" s="21"/>
      <c r="F22" s="2">
        <f t="shared" si="1"/>
        <v>0</v>
      </c>
      <c r="G22" s="2">
        <f t="shared" si="2"/>
        <v>0</v>
      </c>
      <c r="H22" s="21"/>
      <c r="I22" s="21"/>
      <c r="J22" s="2">
        <f t="shared" si="3"/>
        <v>0</v>
      </c>
      <c r="K22" s="50"/>
      <c r="L22" s="82" t="str">
        <f t="shared" si="4"/>
        <v xml:space="preserve"> </v>
      </c>
      <c r="M22" s="83"/>
      <c r="N22" s="83"/>
      <c r="O22" s="84"/>
      <c r="P22" s="82" t="str">
        <f t="shared" si="5"/>
        <v xml:space="preserve"> </v>
      </c>
      <c r="Q22" s="83"/>
      <c r="R22" s="83"/>
      <c r="S22" s="84"/>
    </row>
    <row r="23" spans="1:19" ht="16.5" customHeight="1">
      <c r="A23" s="47"/>
      <c r="B23" s="48"/>
      <c r="C23" s="2">
        <f t="shared" si="0"/>
        <v>0</v>
      </c>
      <c r="D23" s="21"/>
      <c r="E23" s="21"/>
      <c r="F23" s="2">
        <f t="shared" si="1"/>
        <v>0</v>
      </c>
      <c r="G23" s="2">
        <f t="shared" si="2"/>
        <v>0</v>
      </c>
      <c r="H23" s="21"/>
      <c r="I23" s="21"/>
      <c r="J23" s="2">
        <f t="shared" si="3"/>
        <v>0</v>
      </c>
      <c r="K23" s="50"/>
      <c r="L23" s="82" t="str">
        <f t="shared" si="4"/>
        <v xml:space="preserve"> </v>
      </c>
      <c r="M23" s="83"/>
      <c r="N23" s="83"/>
      <c r="O23" s="84"/>
      <c r="P23" s="82" t="str">
        <f t="shared" si="5"/>
        <v xml:space="preserve"> </v>
      </c>
      <c r="Q23" s="83"/>
      <c r="R23" s="83"/>
      <c r="S23" s="84"/>
    </row>
    <row r="24" spans="1:19" ht="16.5" customHeight="1">
      <c r="A24" s="47"/>
      <c r="B24" s="48"/>
      <c r="C24" s="2">
        <f t="shared" si="0"/>
        <v>0</v>
      </c>
      <c r="D24" s="21"/>
      <c r="E24" s="21"/>
      <c r="F24" s="2">
        <f t="shared" si="1"/>
        <v>0</v>
      </c>
      <c r="G24" s="2">
        <f t="shared" si="2"/>
        <v>0</v>
      </c>
      <c r="H24" s="21"/>
      <c r="I24" s="21"/>
      <c r="J24" s="2">
        <f t="shared" si="3"/>
        <v>0</v>
      </c>
      <c r="K24" s="50"/>
      <c r="L24" s="82" t="str">
        <f t="shared" si="4"/>
        <v xml:space="preserve"> </v>
      </c>
      <c r="M24" s="83"/>
      <c r="N24" s="83"/>
      <c r="O24" s="84"/>
      <c r="P24" s="82" t="str">
        <f t="shared" si="5"/>
        <v xml:space="preserve"> </v>
      </c>
      <c r="Q24" s="83"/>
      <c r="R24" s="83"/>
      <c r="S24" s="84"/>
    </row>
    <row r="25" spans="1:19" ht="16.5" customHeight="1">
      <c r="A25" s="47"/>
      <c r="B25" s="48"/>
      <c r="C25" s="2">
        <f t="shared" si="0"/>
        <v>0</v>
      </c>
      <c r="D25" s="21"/>
      <c r="E25" s="21"/>
      <c r="F25" s="2">
        <f t="shared" si="1"/>
        <v>0</v>
      </c>
      <c r="G25" s="2">
        <f t="shared" si="2"/>
        <v>0</v>
      </c>
      <c r="H25" s="21"/>
      <c r="I25" s="21"/>
      <c r="J25" s="2">
        <f t="shared" si="3"/>
        <v>0</v>
      </c>
      <c r="K25" s="50"/>
      <c r="L25" s="82" t="str">
        <f t="shared" si="4"/>
        <v xml:space="preserve"> </v>
      </c>
      <c r="M25" s="83"/>
      <c r="N25" s="83"/>
      <c r="O25" s="84"/>
      <c r="P25" s="82" t="str">
        <f t="shared" si="5"/>
        <v xml:space="preserve"> </v>
      </c>
      <c r="Q25" s="83"/>
      <c r="R25" s="83"/>
      <c r="S25" s="84"/>
    </row>
    <row r="26" spans="1:19" ht="16.5" customHeight="1">
      <c r="A26" s="47"/>
      <c r="B26" s="48"/>
      <c r="C26" s="2">
        <f t="shared" si="0"/>
        <v>0</v>
      </c>
      <c r="D26" s="21"/>
      <c r="E26" s="21"/>
      <c r="F26" s="2">
        <f t="shared" si="1"/>
        <v>0</v>
      </c>
      <c r="G26" s="2">
        <f t="shared" si="2"/>
        <v>0</v>
      </c>
      <c r="H26" s="21"/>
      <c r="I26" s="21"/>
      <c r="J26" s="2">
        <f t="shared" si="3"/>
        <v>0</v>
      </c>
      <c r="K26" s="50"/>
      <c r="L26" s="82" t="str">
        <f t="shared" si="4"/>
        <v xml:space="preserve"> </v>
      </c>
      <c r="M26" s="83"/>
      <c r="N26" s="83"/>
      <c r="O26" s="84"/>
      <c r="P26" s="82" t="str">
        <f t="shared" si="5"/>
        <v xml:space="preserve"> </v>
      </c>
      <c r="Q26" s="83"/>
      <c r="R26" s="83"/>
      <c r="S26" s="84"/>
    </row>
    <row r="27" spans="1:19" ht="16.5" customHeight="1">
      <c r="A27" s="47"/>
      <c r="B27" s="48"/>
      <c r="C27" s="2">
        <f t="shared" si="0"/>
        <v>0</v>
      </c>
      <c r="D27" s="21"/>
      <c r="E27" s="21"/>
      <c r="F27" s="2">
        <f t="shared" si="1"/>
        <v>0</v>
      </c>
      <c r="G27" s="2">
        <f t="shared" si="2"/>
        <v>0</v>
      </c>
      <c r="H27" s="21"/>
      <c r="I27" s="21"/>
      <c r="J27" s="2">
        <f t="shared" si="3"/>
        <v>0</v>
      </c>
      <c r="K27" s="50"/>
      <c r="L27" s="82" t="str">
        <f t="shared" si="4"/>
        <v xml:space="preserve"> </v>
      </c>
      <c r="M27" s="83"/>
      <c r="N27" s="83"/>
      <c r="O27" s="84"/>
      <c r="P27" s="82" t="str">
        <f t="shared" si="5"/>
        <v xml:space="preserve"> </v>
      </c>
      <c r="Q27" s="83"/>
      <c r="R27" s="83"/>
      <c r="S27" s="84"/>
    </row>
    <row r="28" spans="1:19" ht="16.5" customHeight="1">
      <c r="A28" s="47"/>
      <c r="B28" s="48"/>
      <c r="C28" s="2">
        <f t="shared" si="0"/>
        <v>0</v>
      </c>
      <c r="D28" s="21"/>
      <c r="E28" s="21"/>
      <c r="F28" s="2">
        <f t="shared" si="1"/>
        <v>0</v>
      </c>
      <c r="G28" s="2">
        <f t="shared" si="2"/>
        <v>0</v>
      </c>
      <c r="H28" s="21"/>
      <c r="I28" s="21"/>
      <c r="J28" s="2">
        <f t="shared" si="3"/>
        <v>0</v>
      </c>
      <c r="K28" s="50"/>
      <c r="L28" s="82" t="str">
        <f t="shared" si="4"/>
        <v xml:space="preserve"> </v>
      </c>
      <c r="M28" s="83"/>
      <c r="N28" s="83"/>
      <c r="O28" s="84"/>
      <c r="P28" s="82" t="str">
        <f t="shared" si="5"/>
        <v xml:space="preserve"> </v>
      </c>
      <c r="Q28" s="83"/>
      <c r="R28" s="83"/>
      <c r="S28" s="84"/>
    </row>
    <row r="29" spans="1:19" ht="16.5" customHeight="1">
      <c r="A29" s="47"/>
      <c r="B29" s="48"/>
      <c r="C29" s="2">
        <f t="shared" si="0"/>
        <v>0</v>
      </c>
      <c r="D29" s="21"/>
      <c r="E29" s="21"/>
      <c r="F29" s="2">
        <f t="shared" si="1"/>
        <v>0</v>
      </c>
      <c r="G29" s="2">
        <f t="shared" si="2"/>
        <v>0</v>
      </c>
      <c r="H29" s="21"/>
      <c r="I29" s="21"/>
      <c r="J29" s="2">
        <f t="shared" si="3"/>
        <v>0</v>
      </c>
      <c r="K29" s="50"/>
      <c r="L29" s="82" t="str">
        <f t="shared" si="4"/>
        <v xml:space="preserve"> </v>
      </c>
      <c r="M29" s="83"/>
      <c r="N29" s="83"/>
      <c r="O29" s="84"/>
      <c r="P29" s="82" t="str">
        <f t="shared" si="5"/>
        <v xml:space="preserve"> </v>
      </c>
      <c r="Q29" s="83"/>
      <c r="R29" s="83"/>
      <c r="S29" s="84"/>
    </row>
    <row r="30" spans="1:19" ht="16.5" customHeight="1">
      <c r="A30" s="47"/>
      <c r="B30" s="48"/>
      <c r="C30" s="2">
        <f t="shared" si="0"/>
        <v>0</v>
      </c>
      <c r="D30" s="21"/>
      <c r="E30" s="21"/>
      <c r="F30" s="2">
        <f t="shared" si="1"/>
        <v>0</v>
      </c>
      <c r="G30" s="2">
        <f t="shared" si="2"/>
        <v>0</v>
      </c>
      <c r="H30" s="21"/>
      <c r="I30" s="21"/>
      <c r="J30" s="2">
        <f t="shared" si="3"/>
        <v>0</v>
      </c>
      <c r="K30" s="50"/>
      <c r="L30" s="82" t="str">
        <f t="shared" si="4"/>
        <v xml:space="preserve"> </v>
      </c>
      <c r="M30" s="83"/>
      <c r="N30" s="83"/>
      <c r="O30" s="84"/>
      <c r="P30" s="82" t="str">
        <f t="shared" si="5"/>
        <v xml:space="preserve"> </v>
      </c>
      <c r="Q30" s="83"/>
      <c r="R30" s="83"/>
      <c r="S30" s="84"/>
    </row>
    <row r="31" spans="1:19" ht="16.5" customHeight="1">
      <c r="A31" s="47"/>
      <c r="B31" s="48"/>
      <c r="C31" s="2">
        <f t="shared" si="0"/>
        <v>0</v>
      </c>
      <c r="D31" s="21"/>
      <c r="E31" s="21"/>
      <c r="F31" s="2">
        <f t="shared" si="1"/>
        <v>0</v>
      </c>
      <c r="G31" s="2">
        <f t="shared" si="2"/>
        <v>0</v>
      </c>
      <c r="H31" s="21"/>
      <c r="I31" s="21"/>
      <c r="J31" s="2">
        <f t="shared" si="3"/>
        <v>0</v>
      </c>
      <c r="K31" s="50"/>
      <c r="L31" s="82" t="str">
        <f t="shared" si="4"/>
        <v xml:space="preserve"> </v>
      </c>
      <c r="M31" s="83"/>
      <c r="N31" s="83"/>
      <c r="O31" s="84"/>
      <c r="P31" s="82" t="str">
        <f t="shared" si="5"/>
        <v xml:space="preserve"> </v>
      </c>
      <c r="Q31" s="83"/>
      <c r="R31" s="83"/>
      <c r="S31" s="84"/>
    </row>
    <row r="32" spans="1:19" ht="16.5" customHeight="1">
      <c r="A32" s="47"/>
      <c r="B32" s="48"/>
      <c r="C32" s="2">
        <f t="shared" si="0"/>
        <v>0</v>
      </c>
      <c r="D32" s="21"/>
      <c r="E32" s="21"/>
      <c r="F32" s="2">
        <f t="shared" si="1"/>
        <v>0</v>
      </c>
      <c r="G32" s="2">
        <f t="shared" si="2"/>
        <v>0</v>
      </c>
      <c r="H32" s="21"/>
      <c r="I32" s="21"/>
      <c r="J32" s="2">
        <f t="shared" si="3"/>
        <v>0</v>
      </c>
      <c r="K32" s="50"/>
      <c r="L32" s="82" t="str">
        <f t="shared" si="4"/>
        <v xml:space="preserve"> </v>
      </c>
      <c r="M32" s="83"/>
      <c r="N32" s="83"/>
      <c r="O32" s="84"/>
      <c r="P32" s="82" t="str">
        <f t="shared" si="5"/>
        <v xml:space="preserve"> </v>
      </c>
      <c r="Q32" s="83"/>
      <c r="R32" s="83"/>
      <c r="S32" s="84"/>
    </row>
    <row r="33" spans="1:19" ht="16.5" customHeight="1">
      <c r="A33" s="47"/>
      <c r="B33" s="48"/>
      <c r="C33" s="2">
        <f t="shared" si="0"/>
        <v>0</v>
      </c>
      <c r="D33" s="21"/>
      <c r="E33" s="21"/>
      <c r="F33" s="2">
        <f t="shared" si="1"/>
        <v>0</v>
      </c>
      <c r="G33" s="2">
        <f t="shared" si="2"/>
        <v>0</v>
      </c>
      <c r="H33" s="21"/>
      <c r="I33" s="21"/>
      <c r="J33" s="2">
        <f t="shared" si="3"/>
        <v>0</v>
      </c>
      <c r="K33" s="50"/>
      <c r="L33" s="82" t="str">
        <f t="shared" si="4"/>
        <v xml:space="preserve"> </v>
      </c>
      <c r="M33" s="83"/>
      <c r="N33" s="83"/>
      <c r="O33" s="84"/>
      <c r="P33" s="82" t="str">
        <f t="shared" si="5"/>
        <v xml:space="preserve"> </v>
      </c>
      <c r="Q33" s="83"/>
      <c r="R33" s="83"/>
      <c r="S33" s="84"/>
    </row>
    <row r="34" spans="1:19" ht="16.5" customHeight="1">
      <c r="A34" s="47"/>
      <c r="B34" s="48"/>
      <c r="C34" s="2">
        <f t="shared" si="0"/>
        <v>0</v>
      </c>
      <c r="D34" s="21"/>
      <c r="E34" s="21"/>
      <c r="F34" s="2">
        <f t="shared" si="1"/>
        <v>0</v>
      </c>
      <c r="G34" s="2">
        <f t="shared" si="2"/>
        <v>0</v>
      </c>
      <c r="H34" s="21"/>
      <c r="I34" s="21"/>
      <c r="J34" s="2">
        <f t="shared" si="3"/>
        <v>0</v>
      </c>
      <c r="K34" s="50"/>
      <c r="L34" s="82" t="str">
        <f t="shared" si="4"/>
        <v xml:space="preserve"> </v>
      </c>
      <c r="M34" s="83"/>
      <c r="N34" s="83"/>
      <c r="O34" s="84"/>
      <c r="P34" s="82" t="str">
        <f t="shared" si="5"/>
        <v xml:space="preserve"> </v>
      </c>
      <c r="Q34" s="83"/>
      <c r="R34" s="83"/>
      <c r="S34" s="84"/>
    </row>
    <row r="35" spans="1:19" ht="16.5" customHeight="1">
      <c r="A35" s="47"/>
      <c r="B35" s="48"/>
      <c r="C35" s="2">
        <f t="shared" si="0"/>
        <v>0</v>
      </c>
      <c r="D35" s="21"/>
      <c r="E35" s="21"/>
      <c r="F35" s="2">
        <f t="shared" si="1"/>
        <v>0</v>
      </c>
      <c r="G35" s="2">
        <f t="shared" si="2"/>
        <v>0</v>
      </c>
      <c r="H35" s="21"/>
      <c r="I35" s="21"/>
      <c r="J35" s="2">
        <f t="shared" si="3"/>
        <v>0</v>
      </c>
      <c r="K35" s="50"/>
      <c r="L35" s="82" t="str">
        <f t="shared" si="4"/>
        <v xml:space="preserve"> </v>
      </c>
      <c r="M35" s="83"/>
      <c r="N35" s="83"/>
      <c r="O35" s="84"/>
      <c r="P35" s="82" t="str">
        <f t="shared" si="5"/>
        <v xml:space="preserve"> </v>
      </c>
      <c r="Q35" s="83"/>
      <c r="R35" s="83"/>
      <c r="S35" s="84"/>
    </row>
    <row r="36" spans="1:19" ht="16.5" customHeight="1">
      <c r="A36" s="47"/>
      <c r="B36" s="48"/>
      <c r="C36" s="2">
        <f t="shared" si="0"/>
        <v>0</v>
      </c>
      <c r="D36" s="21"/>
      <c r="E36" s="21"/>
      <c r="F36" s="2">
        <f t="shared" si="1"/>
        <v>0</v>
      </c>
      <c r="G36" s="2">
        <f t="shared" si="2"/>
        <v>0</v>
      </c>
      <c r="H36" s="21"/>
      <c r="I36" s="21"/>
      <c r="J36" s="2">
        <f t="shared" si="3"/>
        <v>0</v>
      </c>
      <c r="K36" s="50"/>
      <c r="L36" s="82" t="str">
        <f t="shared" si="4"/>
        <v xml:space="preserve"> </v>
      </c>
      <c r="M36" s="83"/>
      <c r="N36" s="83"/>
      <c r="O36" s="84"/>
      <c r="P36" s="82" t="str">
        <f t="shared" si="5"/>
        <v xml:space="preserve"> </v>
      </c>
      <c r="Q36" s="83"/>
      <c r="R36" s="83"/>
      <c r="S36" s="84"/>
    </row>
    <row r="37" spans="1:19" ht="16.5" customHeight="1">
      <c r="A37" s="47"/>
      <c r="B37" s="48"/>
      <c r="C37" s="2">
        <f t="shared" si="0"/>
        <v>0</v>
      </c>
      <c r="D37" s="21"/>
      <c r="E37" s="21"/>
      <c r="F37" s="2">
        <f t="shared" si="1"/>
        <v>0</v>
      </c>
      <c r="G37" s="2">
        <f t="shared" si="2"/>
        <v>0</v>
      </c>
      <c r="H37" s="21"/>
      <c r="I37" s="21"/>
      <c r="J37" s="2">
        <f t="shared" si="3"/>
        <v>0</v>
      </c>
      <c r="K37" s="50"/>
      <c r="L37" s="82" t="str">
        <f t="shared" si="4"/>
        <v xml:space="preserve"> </v>
      </c>
      <c r="M37" s="83"/>
      <c r="N37" s="83"/>
      <c r="O37" s="84"/>
      <c r="P37" s="82" t="str">
        <f t="shared" si="5"/>
        <v xml:space="preserve"> </v>
      </c>
      <c r="Q37" s="83"/>
      <c r="R37" s="83"/>
      <c r="S37" s="84"/>
    </row>
    <row r="38" spans="1:19" ht="16.5" customHeight="1">
      <c r="A38" s="47"/>
      <c r="B38" s="48"/>
      <c r="C38" s="2">
        <f t="shared" si="0"/>
        <v>0</v>
      </c>
      <c r="D38" s="21"/>
      <c r="E38" s="21"/>
      <c r="F38" s="2">
        <f t="shared" si="1"/>
        <v>0</v>
      </c>
      <c r="G38" s="2">
        <f t="shared" si="2"/>
        <v>0</v>
      </c>
      <c r="H38" s="21"/>
      <c r="I38" s="21"/>
      <c r="J38" s="2">
        <f t="shared" si="3"/>
        <v>0</v>
      </c>
      <c r="K38" s="50"/>
      <c r="L38" s="82" t="str">
        <f t="shared" si="4"/>
        <v xml:space="preserve"> </v>
      </c>
      <c r="M38" s="83"/>
      <c r="N38" s="83"/>
      <c r="O38" s="84"/>
      <c r="P38" s="82" t="str">
        <f t="shared" si="5"/>
        <v xml:space="preserve"> </v>
      </c>
      <c r="Q38" s="83"/>
      <c r="R38" s="83"/>
      <c r="S38" s="84"/>
    </row>
    <row r="39" spans="1:19" ht="16.5" customHeight="1">
      <c r="A39" s="47"/>
      <c r="B39" s="48"/>
      <c r="C39" s="2">
        <f t="shared" si="0"/>
        <v>0</v>
      </c>
      <c r="D39" s="21"/>
      <c r="E39" s="21"/>
      <c r="F39" s="2">
        <f t="shared" si="1"/>
        <v>0</v>
      </c>
      <c r="G39" s="2">
        <f t="shared" si="2"/>
        <v>0</v>
      </c>
      <c r="H39" s="21"/>
      <c r="I39" s="21"/>
      <c r="J39" s="2">
        <f t="shared" si="3"/>
        <v>0</v>
      </c>
      <c r="K39" s="49"/>
      <c r="L39" s="82" t="str">
        <f t="shared" si="4"/>
        <v xml:space="preserve"> </v>
      </c>
      <c r="M39" s="83"/>
      <c r="N39" s="83"/>
      <c r="O39" s="84"/>
      <c r="P39" s="82" t="str">
        <f t="shared" si="5"/>
        <v xml:space="preserve"> </v>
      </c>
      <c r="Q39" s="83"/>
      <c r="R39" s="83"/>
      <c r="S39" s="84"/>
    </row>
    <row r="40" spans="1:19" ht="16.5" customHeight="1">
      <c r="A40" s="47"/>
      <c r="B40" s="48"/>
      <c r="C40" s="2">
        <f t="shared" si="0"/>
        <v>0</v>
      </c>
      <c r="D40" s="21"/>
      <c r="E40" s="21"/>
      <c r="F40" s="2">
        <f t="shared" si="1"/>
        <v>0</v>
      </c>
      <c r="G40" s="2">
        <f t="shared" si="2"/>
        <v>0</v>
      </c>
      <c r="H40" s="21"/>
      <c r="I40" s="21"/>
      <c r="J40" s="2">
        <f t="shared" si="3"/>
        <v>0</v>
      </c>
      <c r="K40" s="50"/>
      <c r="L40" s="82" t="str">
        <f t="shared" si="4"/>
        <v xml:space="preserve"> </v>
      </c>
      <c r="M40" s="83"/>
      <c r="N40" s="83"/>
      <c r="O40" s="84"/>
      <c r="P40" s="82" t="str">
        <f t="shared" si="5"/>
        <v xml:space="preserve"> </v>
      </c>
      <c r="Q40" s="83"/>
      <c r="R40" s="83"/>
      <c r="S40" s="84"/>
    </row>
    <row r="41" spans="1:19" ht="16.5" customHeight="1">
      <c r="A41" s="47"/>
      <c r="B41" s="48"/>
      <c r="C41" s="2">
        <f t="shared" si="0"/>
        <v>0</v>
      </c>
      <c r="D41" s="21"/>
      <c r="E41" s="21"/>
      <c r="F41" s="2">
        <f t="shared" si="1"/>
        <v>0</v>
      </c>
      <c r="G41" s="2">
        <f t="shared" si="2"/>
        <v>0</v>
      </c>
      <c r="H41" s="21"/>
      <c r="I41" s="21"/>
      <c r="J41" s="2">
        <f t="shared" si="3"/>
        <v>0</v>
      </c>
      <c r="K41" s="50"/>
      <c r="L41" s="82" t="str">
        <f t="shared" si="4"/>
        <v xml:space="preserve"> </v>
      </c>
      <c r="M41" s="83"/>
      <c r="N41" s="83"/>
      <c r="O41" s="84"/>
      <c r="P41" s="82" t="str">
        <f t="shared" si="5"/>
        <v xml:space="preserve"> </v>
      </c>
      <c r="Q41" s="83"/>
      <c r="R41" s="83"/>
      <c r="S41" s="84"/>
    </row>
    <row r="42" spans="1:19" ht="16.5" customHeight="1">
      <c r="A42" s="47"/>
      <c r="B42" s="48"/>
      <c r="C42" s="2">
        <f t="shared" si="0"/>
        <v>0</v>
      </c>
      <c r="D42" s="21"/>
      <c r="E42" s="21"/>
      <c r="F42" s="2">
        <f t="shared" si="1"/>
        <v>0</v>
      </c>
      <c r="G42" s="2">
        <f t="shared" si="2"/>
        <v>0</v>
      </c>
      <c r="H42" s="21"/>
      <c r="I42" s="21"/>
      <c r="J42" s="2">
        <f t="shared" si="3"/>
        <v>0</v>
      </c>
      <c r="K42" s="50"/>
      <c r="L42" s="82" t="str">
        <f t="shared" si="4"/>
        <v xml:space="preserve"> </v>
      </c>
      <c r="M42" s="83"/>
      <c r="N42" s="83"/>
      <c r="O42" s="84"/>
      <c r="P42" s="82" t="str">
        <f t="shared" si="5"/>
        <v xml:space="preserve"> </v>
      </c>
      <c r="Q42" s="83"/>
      <c r="R42" s="83"/>
      <c r="S42" s="84"/>
    </row>
    <row r="43" spans="1:19" ht="16.5" customHeight="1">
      <c r="A43" s="47"/>
      <c r="B43" s="48"/>
      <c r="C43" s="2">
        <f t="shared" si="0"/>
        <v>0</v>
      </c>
      <c r="D43" s="21"/>
      <c r="E43" s="21"/>
      <c r="F43" s="2">
        <f t="shared" si="1"/>
        <v>0</v>
      </c>
      <c r="G43" s="2">
        <f t="shared" si="2"/>
        <v>0</v>
      </c>
      <c r="H43" s="21"/>
      <c r="I43" s="21"/>
      <c r="J43" s="2">
        <f t="shared" si="3"/>
        <v>0</v>
      </c>
      <c r="K43" s="50"/>
      <c r="L43" s="82" t="str">
        <f t="shared" si="4"/>
        <v xml:space="preserve"> </v>
      </c>
      <c r="M43" s="83"/>
      <c r="N43" s="83"/>
      <c r="O43" s="84"/>
      <c r="P43" s="82" t="str">
        <f t="shared" si="5"/>
        <v xml:space="preserve"> </v>
      </c>
      <c r="Q43" s="83"/>
      <c r="R43" s="83"/>
      <c r="S43" s="84"/>
    </row>
    <row r="44" spans="1:19" ht="16.5" customHeight="1">
      <c r="A44" s="47"/>
      <c r="B44" s="48"/>
      <c r="C44" s="2">
        <f t="shared" si="0"/>
        <v>0</v>
      </c>
      <c r="D44" s="21"/>
      <c r="E44" s="21"/>
      <c r="F44" s="2">
        <f t="shared" si="1"/>
        <v>0</v>
      </c>
      <c r="G44" s="2">
        <f t="shared" si="2"/>
        <v>0</v>
      </c>
      <c r="H44" s="21"/>
      <c r="I44" s="21"/>
      <c r="J44" s="2">
        <f t="shared" si="3"/>
        <v>0</v>
      </c>
      <c r="K44" s="50"/>
      <c r="L44" s="82" t="str">
        <f t="shared" si="4"/>
        <v xml:space="preserve"> </v>
      </c>
      <c r="M44" s="83"/>
      <c r="N44" s="83"/>
      <c r="O44" s="84"/>
      <c r="P44" s="82" t="str">
        <f t="shared" si="5"/>
        <v xml:space="preserve"> </v>
      </c>
      <c r="Q44" s="83"/>
      <c r="R44" s="83"/>
      <c r="S44" s="84"/>
    </row>
    <row r="45" spans="1:19" ht="16.5" customHeight="1">
      <c r="A45" s="47"/>
      <c r="B45" s="48"/>
      <c r="C45" s="2">
        <f t="shared" si="0"/>
        <v>0</v>
      </c>
      <c r="D45" s="21"/>
      <c r="E45" s="21"/>
      <c r="F45" s="2">
        <f t="shared" si="1"/>
        <v>0</v>
      </c>
      <c r="G45" s="2">
        <f t="shared" si="2"/>
        <v>0</v>
      </c>
      <c r="H45" s="21"/>
      <c r="I45" s="21"/>
      <c r="J45" s="2">
        <f t="shared" si="3"/>
        <v>0</v>
      </c>
      <c r="K45" s="50"/>
      <c r="L45" s="82" t="str">
        <f t="shared" si="4"/>
        <v xml:space="preserve"> </v>
      </c>
      <c r="M45" s="83"/>
      <c r="N45" s="83"/>
      <c r="O45" s="84"/>
      <c r="P45" s="82" t="str">
        <f t="shared" si="5"/>
        <v xml:space="preserve"> </v>
      </c>
      <c r="Q45" s="83"/>
      <c r="R45" s="83"/>
      <c r="S45" s="84"/>
    </row>
    <row r="46" spans="1:19" ht="16.5" customHeight="1">
      <c r="A46" s="47"/>
      <c r="B46" s="48"/>
      <c r="C46" s="2">
        <f t="shared" si="0"/>
        <v>0</v>
      </c>
      <c r="D46" s="21"/>
      <c r="E46" s="21"/>
      <c r="F46" s="2">
        <f t="shared" si="1"/>
        <v>0</v>
      </c>
      <c r="G46" s="2">
        <f t="shared" si="2"/>
        <v>0</v>
      </c>
      <c r="H46" s="21"/>
      <c r="I46" s="21"/>
      <c r="J46" s="2">
        <f t="shared" si="3"/>
        <v>0</v>
      </c>
      <c r="K46" s="50"/>
      <c r="L46" s="82" t="str">
        <f t="shared" si="4"/>
        <v xml:space="preserve"> </v>
      </c>
      <c r="M46" s="83"/>
      <c r="N46" s="83"/>
      <c r="O46" s="84"/>
      <c r="P46" s="82" t="str">
        <f t="shared" si="5"/>
        <v xml:space="preserve"> </v>
      </c>
      <c r="Q46" s="83"/>
      <c r="R46" s="83"/>
      <c r="S46" s="84"/>
    </row>
    <row r="47" spans="1:19" ht="16.5" customHeight="1">
      <c r="A47" s="51" t="s">
        <v>104</v>
      </c>
      <c r="B47" s="2">
        <f>B51</f>
        <v>0</v>
      </c>
      <c r="C47" s="2">
        <f>C51</f>
        <v>0</v>
      </c>
      <c r="D47" s="2">
        <f t="shared" ref="D47:J47" si="6">D51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2"/>
      <c r="L47" s="82"/>
      <c r="M47" s="83"/>
      <c r="N47" s="83"/>
      <c r="O47" s="84"/>
      <c r="P47" s="82"/>
      <c r="Q47" s="83"/>
      <c r="R47" s="83"/>
      <c r="S47" s="84"/>
    </row>
    <row r="48" spans="1:19" ht="16.5" customHeight="1">
      <c r="A48" s="53"/>
      <c r="B48" s="54"/>
      <c r="C48" s="55"/>
      <c r="D48" s="56"/>
      <c r="E48" s="56"/>
      <c r="F48" s="55"/>
      <c r="G48" s="55"/>
      <c r="H48" s="56"/>
      <c r="I48" s="56"/>
      <c r="J48" s="55"/>
      <c r="K48" s="29"/>
    </row>
    <row r="49" spans="1:11" ht="16.5" customHeight="1">
      <c r="A49" s="29"/>
      <c r="B49" s="57"/>
      <c r="C49" s="29"/>
      <c r="D49" s="57"/>
      <c r="E49" s="57"/>
      <c r="F49" s="29"/>
      <c r="G49" s="29"/>
      <c r="H49" s="29"/>
      <c r="I49" s="57"/>
      <c r="J49" s="29"/>
      <c r="K49" s="29"/>
    </row>
    <row r="50" spans="1:11" ht="16.5" customHeight="1">
      <c r="A50" s="29"/>
      <c r="B50" s="57"/>
      <c r="C50" s="29"/>
      <c r="D50" s="57"/>
      <c r="E50" s="57"/>
      <c r="F50" s="29"/>
      <c r="G50" s="29"/>
      <c r="H50" s="29"/>
      <c r="I50" s="57"/>
      <c r="J50" s="29"/>
      <c r="K50" s="29"/>
    </row>
    <row r="51" spans="1:11" ht="16.5" customHeight="1">
      <c r="A51" s="29"/>
      <c r="B51" s="58">
        <f t="shared" ref="B51:J51" si="7">SUM(B7:B46)</f>
        <v>0</v>
      </c>
      <c r="C51" s="59">
        <f t="shared" si="7"/>
        <v>0</v>
      </c>
      <c r="D51" s="59">
        <f t="shared" si="7"/>
        <v>0</v>
      </c>
      <c r="E51" s="59">
        <f t="shared" si="7"/>
        <v>0</v>
      </c>
      <c r="F51" s="59">
        <f t="shared" si="7"/>
        <v>0</v>
      </c>
      <c r="G51" s="59">
        <f t="shared" si="7"/>
        <v>0</v>
      </c>
      <c r="H51" s="59">
        <f t="shared" si="7"/>
        <v>0</v>
      </c>
      <c r="I51" s="59">
        <f t="shared" si="7"/>
        <v>0</v>
      </c>
      <c r="J51" s="59">
        <f t="shared" si="7"/>
        <v>0</v>
      </c>
      <c r="K51" s="29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11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P065</vt:lpstr>
      <vt:lpstr>P066</vt:lpstr>
      <vt:lpstr>P067保健所所管区域</vt:lpstr>
      <vt:lpstr>変更</vt:lpstr>
      <vt:lpstr>'P065'!Print_Area</vt:lpstr>
      <vt:lpstr>'P066'!Print_Area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2015-05-20T05:39:34Z</cp:lastPrinted>
  <dcterms:created xsi:type="dcterms:W3CDTF">2012-11-09T01:57:42Z</dcterms:created>
  <dcterms:modified xsi:type="dcterms:W3CDTF">2017-03-02T09:39:38Z</dcterms:modified>
</cp:coreProperties>
</file>