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E1380CA0-B8C6-4064-9972-A5BF5386FDC3}" xr6:coauthVersionLast="47" xr6:coauthVersionMax="47" xr10:uidLastSave="{00000000-0000-0000-0000-000000000000}"/>
  <bookViews>
    <workbookView xWindow="-110" yWindow="-110" windowWidth="19420" windowHeight="10300" activeTab="1" xr2:uid="{85EC6FAE-4603-4684-A5BA-232490E1E697}"/>
  </bookViews>
  <sheets>
    <sheet name="はじめに" sheetId="6" r:id="rId1"/>
    <sheet name="事業完成報告書" sheetId="1" r:id="rId2"/>
    <sheet name="（1）事業実施報告" sheetId="2" r:id="rId3"/>
    <sheet name="（2）設備備品費報告" sheetId="3" r:id="rId4"/>
    <sheet name="施設種類" sheetId="4" state="hidden" r:id="rId5"/>
  </sheets>
  <definedNames>
    <definedName name="_xlnm.Print_Area" localSheetId="2">'（1）事業実施報告'!$A$2:$AI$58</definedName>
    <definedName name="_xlnm.Print_Area" localSheetId="3">'（2）設備備品費報告'!$A$2:$N$49</definedName>
    <definedName name="_xlnm.Print_Area" localSheetId="0">はじめに!$A$1:$B$5</definedName>
    <definedName name="_xlnm.Print_Area" localSheetId="1">事業完成報告書!$A$1:$AB$47</definedName>
    <definedName name="Z_472F4D48_4D30_4BEE_B5FA_0BB41DF52E73_.wvu.PrintArea" localSheetId="2" hidden="1">'（1）事業実施報告'!$B$12:$AH$57</definedName>
    <definedName name="入力欄ALL" localSheetId="0">#REF!,#REF!,#REF!,#REF!,#REF!,#REF!,#REF!,#REF!,#REF!,#REF!,#REF!,#REF!,#REF!,#REF!</definedName>
    <definedName name="入力欄ALL" localSheetId="4">#REF!,#REF!,#REF!,#REF!,#REF!,#REF!,#REF!,#REF!,#REF!,#REF!,#REF!,#REF!,#REF!,#REF!</definedName>
    <definedName name="入力欄ALL">#REF!,#REF!,#REF!,#REF!,#REF!,#REF!,#REF!,#REF!,#REF!,#REF!,#REF!,#REF!,#REF!,#REF!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4" i="2" l="1"/>
  <c r="N42" i="2" s="1"/>
  <c r="S20" i="2"/>
  <c r="C51" i="2"/>
  <c r="AB51" i="2"/>
  <c r="P48" i="2"/>
  <c r="G48" i="2"/>
  <c r="Z47" i="2"/>
  <c r="Z46" i="2"/>
  <c r="Z48" i="2" s="1"/>
  <c r="W42" i="2"/>
  <c r="C42" i="2"/>
  <c r="AB42" i="2" s="1"/>
  <c r="S38" i="2"/>
  <c r="Z30" i="2"/>
  <c r="AE25" i="2"/>
  <c r="AA25" i="2"/>
  <c r="AE22" i="2"/>
  <c r="AA22" i="2"/>
  <c r="W22" i="2"/>
  <c r="W25" i="2" s="1"/>
  <c r="O22" i="2"/>
  <c r="O25" i="2" s="1"/>
  <c r="K20" i="2"/>
  <c r="Z36" i="2" l="1"/>
  <c r="W51" i="2"/>
  <c r="S14" i="2"/>
  <c r="S22" i="2" s="1"/>
  <c r="S25" i="2" s="1"/>
  <c r="B1" i="1"/>
  <c r="K22" i="2" l="1"/>
  <c r="K25" i="2" s="1"/>
  <c r="AK23" i="2"/>
  <c r="AK21" i="2"/>
  <c r="AK20" i="2"/>
  <c r="AK25" i="2" l="1"/>
  <c r="AK22" i="2"/>
</calcChain>
</file>

<file path=xl/sharedStrings.xml><?xml version="1.0" encoding="utf-8"?>
<sst xmlns="http://schemas.openxmlformats.org/spreadsheetml/2006/main" count="305" uniqueCount="259">
  <si>
    <t>令和</t>
    <rPh sb="0" eb="2">
      <t>レイワ</t>
    </rPh>
    <phoneticPr fontId="6"/>
  </si>
  <si>
    <t>年</t>
    <rPh sb="0" eb="1">
      <t>ネン</t>
    </rPh>
    <phoneticPr fontId="6"/>
  </si>
  <si>
    <t>月</t>
    <rPh sb="0" eb="1">
      <t>ツキ</t>
    </rPh>
    <phoneticPr fontId="6"/>
  </si>
  <si>
    <t>日</t>
    <rPh sb="0" eb="1">
      <t>ニチ</t>
    </rPh>
    <phoneticPr fontId="6"/>
  </si>
  <si>
    <t>独立行政法人福祉医療機構　理事長　様</t>
  </si>
  <si>
    <t>郵便番号</t>
    <rPh sb="0" eb="4">
      <t>ユウビンバンゴウ</t>
    </rPh>
    <phoneticPr fontId="6"/>
  </si>
  <si>
    <t>〒</t>
    <phoneticPr fontId="6"/>
  </si>
  <si>
    <t>法人住所</t>
    <rPh sb="2" eb="4">
      <t>ジュウショ</t>
    </rPh>
    <phoneticPr fontId="6"/>
  </si>
  <si>
    <t>法人名</t>
    <phoneticPr fontId="6"/>
  </si>
  <si>
    <t>代表者</t>
    <phoneticPr fontId="6"/>
  </si>
  <si>
    <t>事務担当者：</t>
    <phoneticPr fontId="6"/>
  </si>
  <si>
    <t>役職：</t>
    <phoneticPr fontId="6"/>
  </si>
  <si>
    <t>ＴＥＬ：</t>
    <phoneticPr fontId="6"/>
  </si>
  <si>
    <t>事業完成報告書</t>
    <rPh sb="0" eb="2">
      <t>ジギョウ</t>
    </rPh>
    <rPh sb="2" eb="4">
      <t>カンセイ</t>
    </rPh>
    <rPh sb="4" eb="6">
      <t>ホウコク</t>
    </rPh>
    <phoneticPr fontId="6"/>
  </si>
  <si>
    <t>記</t>
  </si>
  <si>
    <t>貸付番号</t>
  </si>
  <si>
    <t>借入金額</t>
    <phoneticPr fontId="6"/>
  </si>
  <si>
    <t>千円</t>
    <rPh sb="0" eb="2">
      <t>センエン</t>
    </rPh>
    <phoneticPr fontId="6"/>
  </si>
  <si>
    <t>（</t>
    <phoneticPr fontId="6"/>
  </si>
  <si>
    <t>千円減額　）</t>
    <rPh sb="2" eb="4">
      <t>ゲンガク</t>
    </rPh>
    <phoneticPr fontId="6"/>
  </si>
  <si>
    <t>【事業完成確認のために必要な書類】　　　　　　　　　　　　　　　　　　　　　　　　　</t>
    <phoneticPr fontId="6"/>
  </si>
  <si>
    <t>○事業完成報告書　　　　　　　　　　　　                　</t>
    <phoneticPr fontId="6"/>
  </si>
  <si>
    <t>☑欄</t>
  </si>
  <si>
    <t>（１）事業実施報告</t>
    <phoneticPr fontId="6"/>
  </si>
  <si>
    <t>※</t>
    <phoneticPr fontId="6"/>
  </si>
  <si>
    <t>（２）設備備品整備費報告</t>
    <rPh sb="3" eb="5">
      <t>セツビ</t>
    </rPh>
    <rPh sb="5" eb="7">
      <t>ビヒン</t>
    </rPh>
    <rPh sb="7" eb="10">
      <t>セイビヒ</t>
    </rPh>
    <rPh sb="10" eb="12">
      <t>ホウコク</t>
    </rPh>
    <phoneticPr fontId="6"/>
  </si>
  <si>
    <t xml:space="preserve"> ３つ目のシートに様式がございます</t>
    <rPh sb="3" eb="4">
      <t>メ</t>
    </rPh>
    <rPh sb="9" eb="11">
      <t>ヨウシキ</t>
    </rPh>
    <phoneticPr fontId="6"/>
  </si>
  <si>
    <t xml:space="preserve">（添付書類）　　　　　　　　　　　　　　　　　　　　　　　　   　     </t>
    <phoneticPr fontId="6"/>
  </si>
  <si>
    <t>ア．融資対象物件の写真（外観及び内部の写真）</t>
    <phoneticPr fontId="6"/>
  </si>
  <si>
    <t>イ．検査済証（写）</t>
    <rPh sb="2" eb="4">
      <t>ケンサ</t>
    </rPh>
    <rPh sb="4" eb="5">
      <t>ズミ</t>
    </rPh>
    <rPh sb="5" eb="6">
      <t>ショウ</t>
    </rPh>
    <rPh sb="7" eb="8">
      <t>ウツ</t>
    </rPh>
    <phoneticPr fontId="6"/>
  </si>
  <si>
    <t>ウ．貸付契約時の確認済証とイの検査済証に記載されている確認済証番号が異なる場合</t>
    <rPh sb="2" eb="4">
      <t>カシツケ</t>
    </rPh>
    <rPh sb="4" eb="7">
      <t>ケイヤクジ</t>
    </rPh>
    <phoneticPr fontId="6"/>
  </si>
  <si>
    <t>（１）変更確認済証　（２）変更確認申請書第１面～第６面</t>
    <rPh sb="13" eb="15">
      <t>ヘンコウ</t>
    </rPh>
    <rPh sb="15" eb="17">
      <t>カクニン</t>
    </rPh>
    <rPh sb="17" eb="20">
      <t>シンセイショ</t>
    </rPh>
    <rPh sb="20" eb="21">
      <t>ダイ</t>
    </rPh>
    <rPh sb="22" eb="23">
      <t>メン</t>
    </rPh>
    <rPh sb="24" eb="25">
      <t>ダイ</t>
    </rPh>
    <rPh sb="26" eb="27">
      <t>メン</t>
    </rPh>
    <phoneticPr fontId="6"/>
  </si>
  <si>
    <t>エ．貸付契約時から追加工事等の発生により建築工事費を変更した場合</t>
    <rPh sb="2" eb="4">
      <t>カシツケ</t>
    </rPh>
    <rPh sb="4" eb="7">
      <t>ケイヤクジ</t>
    </rPh>
    <rPh sb="20" eb="22">
      <t>ケンチク</t>
    </rPh>
    <rPh sb="22" eb="25">
      <t>コウジヒ</t>
    </rPh>
    <rPh sb="26" eb="28">
      <t>ヘンコウ</t>
    </rPh>
    <rPh sb="30" eb="32">
      <t>バアイ</t>
    </rPh>
    <phoneticPr fontId="6"/>
  </si>
  <si>
    <t xml:space="preserve"> 追加分の工事請負契約書（写）又は各変更契約書（写）、工事代金内訳書「大項目」（写）</t>
    <rPh sb="15" eb="16">
      <t>マタ</t>
    </rPh>
    <rPh sb="17" eb="18">
      <t>カク</t>
    </rPh>
    <rPh sb="18" eb="20">
      <t>ヘンコウ</t>
    </rPh>
    <rPh sb="20" eb="23">
      <t>ケイヤクショ</t>
    </rPh>
    <rPh sb="23" eb="26">
      <t>ウツシ</t>
    </rPh>
    <rPh sb="27" eb="29">
      <t>コウジ</t>
    </rPh>
    <rPh sb="29" eb="31">
      <t>ダイキン</t>
    </rPh>
    <rPh sb="31" eb="34">
      <t>ウチワケショ</t>
    </rPh>
    <rPh sb="35" eb="38">
      <t>ダイコウモク</t>
    </rPh>
    <rPh sb="40" eb="41">
      <t>ウツ</t>
    </rPh>
    <phoneticPr fontId="6"/>
  </si>
  <si>
    <t>オ．補助金交付決定通知書（写）又は補助金交付確定通知書（写）</t>
    <rPh sb="2" eb="5">
      <t>ホジョキン</t>
    </rPh>
    <rPh sb="5" eb="7">
      <t>コウフ</t>
    </rPh>
    <rPh sb="7" eb="9">
      <t>ケッテイ</t>
    </rPh>
    <rPh sb="9" eb="12">
      <t>ツウチショ</t>
    </rPh>
    <rPh sb="12" eb="15">
      <t>ウツシ</t>
    </rPh>
    <rPh sb="15" eb="16">
      <t>マタ</t>
    </rPh>
    <rPh sb="17" eb="20">
      <t>ホジョキン</t>
    </rPh>
    <rPh sb="20" eb="22">
      <t>コウフ</t>
    </rPh>
    <rPh sb="22" eb="24">
      <t>カクテイ</t>
    </rPh>
    <rPh sb="24" eb="27">
      <t>ツウチショ</t>
    </rPh>
    <rPh sb="27" eb="30">
      <t>ウツシ</t>
    </rPh>
    <phoneticPr fontId="6"/>
  </si>
  <si>
    <t>カ．施設開設準備経費助成特別対策事業による補助金を申請した場合</t>
    <phoneticPr fontId="6"/>
  </si>
  <si>
    <t>　　補助申請書（写）</t>
    <phoneticPr fontId="6"/>
  </si>
  <si>
    <t xml:space="preserve"> 実績報告書（写）及び申請事業費の使途を確認出来る内訳書（写）</t>
    <rPh sb="1" eb="3">
      <t>ジッセキ</t>
    </rPh>
    <rPh sb="3" eb="6">
      <t>ホウコクショ</t>
    </rPh>
    <rPh sb="6" eb="9">
      <t>ウツシ</t>
    </rPh>
    <rPh sb="9" eb="10">
      <t>オヨ</t>
    </rPh>
    <rPh sb="11" eb="13">
      <t>シンセイ</t>
    </rPh>
    <rPh sb="13" eb="16">
      <t>ジギョウヒ</t>
    </rPh>
    <rPh sb="17" eb="19">
      <t>シト</t>
    </rPh>
    <rPh sb="20" eb="24">
      <t>カクニンデキ</t>
    </rPh>
    <rPh sb="25" eb="28">
      <t>ウチワケショ</t>
    </rPh>
    <rPh sb="28" eb="31">
      <t>ウツシ</t>
    </rPh>
    <phoneticPr fontId="6"/>
  </si>
  <si>
    <t>キ．融資の対象となった事業が補助金又は交付金の対象でない場合</t>
    <rPh sb="14" eb="17">
      <t>ホジョキン</t>
    </rPh>
    <rPh sb="17" eb="18">
      <t>マタ</t>
    </rPh>
    <rPh sb="19" eb="22">
      <t>コウフキン</t>
    </rPh>
    <rPh sb="23" eb="25">
      <t>タイショウ</t>
    </rPh>
    <rPh sb="28" eb="30">
      <t>バアイ</t>
    </rPh>
    <phoneticPr fontId="6"/>
  </si>
  <si>
    <t>（１）　施設の設置（変更又は事業の開始）にかかる行政庁の許可・認可書（写）</t>
    <rPh sb="12" eb="13">
      <t>マタ</t>
    </rPh>
    <phoneticPr fontId="6"/>
  </si>
  <si>
    <r>
      <t>（２）　届出（申請）書の</t>
    </r>
    <r>
      <rPr>
        <b/>
        <sz val="10"/>
        <rFont val="ＭＳ 明朝"/>
        <family val="1"/>
        <charset val="128"/>
      </rPr>
      <t>1枚目</t>
    </r>
    <r>
      <rPr>
        <sz val="10"/>
        <rFont val="ＭＳ 明朝"/>
        <family val="1"/>
        <charset val="128"/>
      </rPr>
      <t>及び
　　　　届出書中</t>
    </r>
    <r>
      <rPr>
        <b/>
        <sz val="10"/>
        <rFont val="ＭＳ 明朝"/>
        <family val="1"/>
        <charset val="128"/>
      </rPr>
      <t>施設（事業）種類</t>
    </r>
    <r>
      <rPr>
        <sz val="10"/>
        <rFont val="ＭＳ 明朝"/>
        <family val="1"/>
        <charset val="128"/>
      </rPr>
      <t>及び</t>
    </r>
    <r>
      <rPr>
        <b/>
        <sz val="10"/>
        <rFont val="ＭＳ 明朝"/>
        <family val="1"/>
        <charset val="128"/>
      </rPr>
      <t>定員数・施設数</t>
    </r>
    <r>
      <rPr>
        <sz val="10"/>
        <rFont val="ＭＳ 明朝"/>
        <family val="1"/>
        <charset val="128"/>
      </rPr>
      <t>が確認できる部分（写）</t>
    </r>
    <rPh sb="4" eb="5">
      <t>トド</t>
    </rPh>
    <rPh sb="5" eb="6">
      <t>デ</t>
    </rPh>
    <rPh sb="7" eb="9">
      <t>シンセイ</t>
    </rPh>
    <rPh sb="10" eb="11">
      <t>ショ</t>
    </rPh>
    <rPh sb="13" eb="15">
      <t>マイメ</t>
    </rPh>
    <rPh sb="15" eb="16">
      <t>オヨ</t>
    </rPh>
    <rPh sb="22" eb="23">
      <t>トド</t>
    </rPh>
    <rPh sb="23" eb="24">
      <t>デ</t>
    </rPh>
    <rPh sb="24" eb="25">
      <t>ショ</t>
    </rPh>
    <rPh sb="25" eb="26">
      <t>ナカ</t>
    </rPh>
    <rPh sb="26" eb="28">
      <t>シセツ</t>
    </rPh>
    <rPh sb="29" eb="31">
      <t>ジギョウ</t>
    </rPh>
    <rPh sb="32" eb="34">
      <t>シュルイ</t>
    </rPh>
    <rPh sb="34" eb="35">
      <t>オヨ</t>
    </rPh>
    <rPh sb="36" eb="38">
      <t>テイイン</t>
    </rPh>
    <rPh sb="38" eb="39">
      <t>スウ</t>
    </rPh>
    <rPh sb="40" eb="43">
      <t>シセツスウ</t>
    </rPh>
    <rPh sb="44" eb="46">
      <t>カクニン</t>
    </rPh>
    <rPh sb="49" eb="51">
      <t>ブブン</t>
    </rPh>
    <rPh sb="52" eb="53">
      <t>ウツ</t>
    </rPh>
    <phoneticPr fontId="6"/>
  </si>
  <si>
    <t>ク．オの交付決定通知書が発行されない場合</t>
    <rPh sb="4" eb="6">
      <t>コウフ</t>
    </rPh>
    <rPh sb="6" eb="8">
      <t>ケッテイ</t>
    </rPh>
    <rPh sb="8" eb="11">
      <t>ツウチショ</t>
    </rPh>
    <rPh sb="12" eb="14">
      <t>ハッコウ</t>
    </rPh>
    <rPh sb="18" eb="20">
      <t>バアイ</t>
    </rPh>
    <phoneticPr fontId="6"/>
  </si>
  <si>
    <t xml:space="preserve"> 交付金等交付証明書</t>
    <rPh sb="1" eb="5">
      <t>コウフキンナド</t>
    </rPh>
    <rPh sb="5" eb="7">
      <t>コウフ</t>
    </rPh>
    <rPh sb="7" eb="10">
      <t>ショウメイショ</t>
    </rPh>
    <phoneticPr fontId="6"/>
  </si>
  <si>
    <t>ケ．</t>
    <phoneticPr fontId="6"/>
  </si>
  <si>
    <t>福祉貸付事業借入申込意見書（福祉貸付資金借入申込書添付書類）のうち民老等の額に変更がある場合</t>
    <rPh sb="33" eb="34">
      <t>ミン</t>
    </rPh>
    <rPh sb="34" eb="35">
      <t>ロウ</t>
    </rPh>
    <rPh sb="35" eb="36">
      <t>ナド</t>
    </rPh>
    <rPh sb="37" eb="38">
      <t>ガク</t>
    </rPh>
    <phoneticPr fontId="6"/>
  </si>
  <si>
    <t>注）添付書類ウ、エ、カ、キ、ク、ケは、該当する場合、右欄にチェックの上、必要書類をご提出下さい。</t>
    <rPh sb="0" eb="1">
      <t>チュウ</t>
    </rPh>
    <rPh sb="2" eb="4">
      <t>テンプ</t>
    </rPh>
    <rPh sb="4" eb="6">
      <t>ショルイ</t>
    </rPh>
    <rPh sb="19" eb="21">
      <t>ガイトウ</t>
    </rPh>
    <rPh sb="23" eb="25">
      <t>バアイ</t>
    </rPh>
    <rPh sb="26" eb="27">
      <t>ミギ</t>
    </rPh>
    <rPh sb="27" eb="28">
      <t>ラン</t>
    </rPh>
    <rPh sb="34" eb="35">
      <t>ウエ</t>
    </rPh>
    <rPh sb="36" eb="38">
      <t>ヒツヨウ</t>
    </rPh>
    <rPh sb="38" eb="40">
      <t>ショルイ</t>
    </rPh>
    <rPh sb="42" eb="44">
      <t>テイシュツ</t>
    </rPh>
    <rPh sb="44" eb="45">
      <t>クダ</t>
    </rPh>
    <phoneticPr fontId="6"/>
  </si>
  <si>
    <t>以　上</t>
    <rPh sb="0" eb="1">
      <t>イ</t>
    </rPh>
    <rPh sb="2" eb="3">
      <t>ウエ</t>
    </rPh>
    <phoneticPr fontId="6"/>
  </si>
  <si>
    <t>融資率・利率毎にご作成ください</t>
    <rPh sb="0" eb="2">
      <t>ユウシ</t>
    </rPh>
    <rPh sb="2" eb="3">
      <t>リツ</t>
    </rPh>
    <rPh sb="4" eb="6">
      <t>リリツ</t>
    </rPh>
    <rPh sb="6" eb="7">
      <t>ゴト</t>
    </rPh>
    <rPh sb="9" eb="11">
      <t>サクセイ</t>
    </rPh>
    <phoneticPr fontId="19"/>
  </si>
  <si>
    <t>（１）事業実施報告</t>
    <rPh sb="7" eb="9">
      <t>ホウコク</t>
    </rPh>
    <phoneticPr fontId="6"/>
  </si>
  <si>
    <t>【ア．融資対象施設の概要】</t>
    <rPh sb="3" eb="4">
      <t>トオル</t>
    </rPh>
    <rPh sb="4" eb="5">
      <t>シ</t>
    </rPh>
    <rPh sb="5" eb="6">
      <t>ツイ</t>
    </rPh>
    <rPh sb="6" eb="7">
      <t>ゾウ</t>
    </rPh>
    <rPh sb="7" eb="8">
      <t>シ</t>
    </rPh>
    <rPh sb="8" eb="9">
      <t>セツ</t>
    </rPh>
    <rPh sb="10" eb="11">
      <t>オオムネ</t>
    </rPh>
    <rPh sb="11" eb="12">
      <t>ヨウ</t>
    </rPh>
    <phoneticPr fontId="6"/>
  </si>
  <si>
    <t>施 設 名 称</t>
  </si>
  <si>
    <t>施設種類</t>
    <phoneticPr fontId="6"/>
  </si>
  <si>
    <t>定員</t>
    <rPh sb="0" eb="2">
      <t>テイイン</t>
    </rPh>
    <phoneticPr fontId="6"/>
  </si>
  <si>
    <t>施設所在地</t>
  </si>
  <si>
    <t>（〒</t>
    <phoneticPr fontId="6"/>
  </si>
  <si>
    <t>－</t>
    <phoneticPr fontId="6"/>
  </si>
  <si>
    <t>）</t>
    <phoneticPr fontId="6"/>
  </si>
  <si>
    <t>工   期</t>
    <rPh sb="0" eb="1">
      <t>コウ</t>
    </rPh>
    <rPh sb="4" eb="5">
      <t>キ</t>
    </rPh>
    <phoneticPr fontId="6"/>
  </si>
  <si>
    <t>着工</t>
    <rPh sb="0" eb="2">
      <t>チャッコウ</t>
    </rPh>
    <phoneticPr fontId="6"/>
  </si>
  <si>
    <t>竣工</t>
    <rPh sb="0" eb="2">
      <t>シュンコウ</t>
    </rPh>
    <phoneticPr fontId="6"/>
  </si>
  <si>
    <t>開設（予定）年月日※</t>
    <rPh sb="0" eb="2">
      <t>カイセツ</t>
    </rPh>
    <rPh sb="3" eb="5">
      <t>ヨテイ</t>
    </rPh>
    <rPh sb="6" eb="7">
      <t>ネン</t>
    </rPh>
    <rPh sb="7" eb="8">
      <t>ガツ</t>
    </rPh>
    <rPh sb="8" eb="9">
      <t>ビ</t>
    </rPh>
    <phoneticPr fontId="6"/>
  </si>
  <si>
    <t>（金額単位：千円）</t>
    <phoneticPr fontId="19"/>
  </si>
  <si>
    <t>区　分</t>
    <phoneticPr fontId="19"/>
  </si>
  <si>
    <t>融資率</t>
    <rPh sb="0" eb="2">
      <t>ユウシ</t>
    </rPh>
    <rPh sb="2" eb="3">
      <t>リツ</t>
    </rPh>
    <phoneticPr fontId="19"/>
  </si>
  <si>
    <t>％</t>
    <phoneticPr fontId="19"/>
  </si>
  <si>
    <t>所要資金の
総額</t>
    <phoneticPr fontId="6"/>
  </si>
  <si>
    <t>機構借入金</t>
  </si>
  <si>
    <t>補助金
交付金</t>
    <phoneticPr fontId="6"/>
  </si>
  <si>
    <t>その他
借入金</t>
    <phoneticPr fontId="19"/>
  </si>
  <si>
    <t>贈与金
共同募金</t>
    <rPh sb="4" eb="6">
      <t>キョウドウ</t>
    </rPh>
    <rPh sb="6" eb="8">
      <t>ボキン</t>
    </rPh>
    <phoneticPr fontId="19"/>
  </si>
  <si>
    <t>自己資金</t>
    <phoneticPr fontId="6"/>
  </si>
  <si>
    <t>借入申込施設</t>
    <rPh sb="0" eb="2">
      <t>カリイレ</t>
    </rPh>
    <rPh sb="2" eb="4">
      <t>モウシコミ</t>
    </rPh>
    <rPh sb="4" eb="6">
      <t>シセツ</t>
    </rPh>
    <phoneticPr fontId="19"/>
  </si>
  <si>
    <t>①</t>
    <phoneticPr fontId="19"/>
  </si>
  <si>
    <t>建築工事費等</t>
    <rPh sb="5" eb="6">
      <t>ナド</t>
    </rPh>
    <phoneticPr fontId="19"/>
  </si>
  <si>
    <t>(うち造成工事費)</t>
    <rPh sb="3" eb="5">
      <t>ゾウセイ</t>
    </rPh>
    <rPh sb="5" eb="7">
      <t>コウジ</t>
    </rPh>
    <rPh sb="7" eb="8">
      <t>ヒ</t>
    </rPh>
    <phoneticPr fontId="19"/>
  </si>
  <si>
    <t>(うち解体撤去工事費)</t>
    <rPh sb="3" eb="5">
      <t>カイタイ</t>
    </rPh>
    <rPh sb="5" eb="7">
      <t>テッキョ</t>
    </rPh>
    <rPh sb="7" eb="9">
      <t>コウジ</t>
    </rPh>
    <rPh sb="9" eb="10">
      <t>ヒ</t>
    </rPh>
    <phoneticPr fontId="19"/>
  </si>
  <si>
    <t>(うち仮設施設整備工事費)</t>
    <rPh sb="3" eb="5">
      <t>カセツ</t>
    </rPh>
    <rPh sb="5" eb="7">
      <t>シセツ</t>
    </rPh>
    <rPh sb="7" eb="9">
      <t>セイビ</t>
    </rPh>
    <rPh sb="9" eb="12">
      <t>コウジヒ</t>
    </rPh>
    <phoneticPr fontId="19"/>
  </si>
  <si>
    <t>②</t>
    <phoneticPr fontId="19"/>
  </si>
  <si>
    <t>設計監理費</t>
    <rPh sb="0" eb="2">
      <t>セッケイ</t>
    </rPh>
    <rPh sb="2" eb="4">
      <t>カンリ</t>
    </rPh>
    <rPh sb="4" eb="5">
      <t>ヒ</t>
    </rPh>
    <phoneticPr fontId="19"/>
  </si>
  <si>
    <t>③</t>
    <phoneticPr fontId="19"/>
  </si>
  <si>
    <t>設備備品整備費</t>
    <phoneticPr fontId="19"/>
  </si>
  <si>
    <t>④</t>
    <phoneticPr fontId="19"/>
  </si>
  <si>
    <t>土地取得費</t>
    <phoneticPr fontId="19"/>
  </si>
  <si>
    <t>⑤</t>
    <phoneticPr fontId="19"/>
  </si>
  <si>
    <t>経営資金</t>
    <rPh sb="0" eb="2">
      <t>ケイエイ</t>
    </rPh>
    <rPh sb="2" eb="4">
      <t>シキン</t>
    </rPh>
    <phoneticPr fontId="19"/>
  </si>
  <si>
    <t>小　　　　計</t>
    <phoneticPr fontId="6"/>
  </si>
  <si>
    <t>⑥</t>
    <phoneticPr fontId="19"/>
  </si>
  <si>
    <t>対象外事業費</t>
    <phoneticPr fontId="19"/>
  </si>
  <si>
    <t>合　　　　　計</t>
    <phoneticPr fontId="6"/>
  </si>
  <si>
    <t>注）福祉貸付資金を利用しない土地取得資金など、機構融資対象外事業がある場合は対象外事業費に事業費をご記入ください。</t>
    <rPh sb="0" eb="1">
      <t>チュウ</t>
    </rPh>
    <rPh sb="14" eb="16">
      <t>トチ</t>
    </rPh>
    <rPh sb="16" eb="18">
      <t>シュトク</t>
    </rPh>
    <rPh sb="18" eb="20">
      <t>シキン</t>
    </rPh>
    <rPh sb="38" eb="41">
      <t>タイショウガイ</t>
    </rPh>
    <rPh sb="41" eb="44">
      <t>ジギョウヒ</t>
    </rPh>
    <rPh sb="45" eb="48">
      <t>ジギョウヒ</t>
    </rPh>
    <rPh sb="50" eb="52">
      <t>キニュウ</t>
    </rPh>
    <phoneticPr fontId="6"/>
  </si>
  <si>
    <t>（1）設置整備資金のうち控除する補助金・交付金の算出</t>
    <rPh sb="3" eb="5">
      <t>セッチ</t>
    </rPh>
    <rPh sb="5" eb="7">
      <t>セイビ</t>
    </rPh>
    <rPh sb="7" eb="9">
      <t>シキン</t>
    </rPh>
    <rPh sb="12" eb="14">
      <t>コウジョ</t>
    </rPh>
    <rPh sb="16" eb="19">
      <t>ホジョキン</t>
    </rPh>
    <rPh sb="20" eb="23">
      <t>コウフキン</t>
    </rPh>
    <rPh sb="24" eb="26">
      <t>サンシュツ</t>
    </rPh>
    <phoneticPr fontId="23"/>
  </si>
  <si>
    <t>ア</t>
    <phoneticPr fontId="19"/>
  </si>
  <si>
    <t>【自治体義務的負担分を含む補助金】</t>
    <rPh sb="13" eb="16">
      <t>ホジョキン</t>
    </rPh>
    <phoneticPr fontId="23"/>
  </si>
  <si>
    <t>千円</t>
    <rPh sb="0" eb="2">
      <t>センエン</t>
    </rPh>
    <phoneticPr fontId="19"/>
  </si>
  <si>
    <t>アの控除対象交付金額の上限</t>
    <phoneticPr fontId="19"/>
  </si>
  <si>
    <t>　国庫補助金　次世代交付金　就学前教育・保育施設整備交付金</t>
    <phoneticPr fontId="19"/>
  </si>
  <si>
    <t>【自治体義務的負担分を含まない補助金】</t>
    <phoneticPr fontId="19"/>
  </si>
  <si>
    <t>　都道府県・指定都市・中核市補助金</t>
    <phoneticPr fontId="19"/>
  </si>
  <si>
    <t>【参考】</t>
    <phoneticPr fontId="19"/>
  </si>
  <si>
    <t>イ</t>
    <phoneticPr fontId="19"/>
  </si>
  <si>
    <t>　地域介護・福祉空間交付金</t>
    <phoneticPr fontId="19"/>
  </si>
  <si>
    <t>今次計画における控除対象補助金額</t>
    <phoneticPr fontId="19"/>
  </si>
  <si>
    <t>　地域医療介護総合確保基金交付決定額　（A）</t>
    <phoneticPr fontId="19"/>
  </si>
  <si>
    <t>　（A）の対象事業に対する自治体からの交付決定額</t>
    <phoneticPr fontId="19"/>
  </si>
  <si>
    <t>非控除補助金額</t>
    <phoneticPr fontId="19"/>
  </si>
  <si>
    <t>ウ</t>
    <phoneticPr fontId="19"/>
  </si>
  <si>
    <t>　市区町村の単独（上積）補助金</t>
    <phoneticPr fontId="19"/>
  </si>
  <si>
    <t>エ</t>
    <phoneticPr fontId="19"/>
  </si>
  <si>
    <t>　民間補助金</t>
    <phoneticPr fontId="19"/>
  </si>
  <si>
    <t>オ</t>
    <phoneticPr fontId="19"/>
  </si>
  <si>
    <t>　今次計画に対して受ける補助金及び交付金総額</t>
    <phoneticPr fontId="19"/>
  </si>
  <si>
    <t>（2）設置整備資金の融資限度額の算出</t>
    <rPh sb="3" eb="5">
      <t>セッチ</t>
    </rPh>
    <rPh sb="5" eb="7">
      <t>セイビ</t>
    </rPh>
    <rPh sb="10" eb="12">
      <t>ユウシ</t>
    </rPh>
    <rPh sb="12" eb="14">
      <t>ゲンド</t>
    </rPh>
    <rPh sb="14" eb="15">
      <t>ガク</t>
    </rPh>
    <phoneticPr fontId="19"/>
  </si>
  <si>
    <t>所要額（融資対象部分の建築工事費等）</t>
    <rPh sb="0" eb="2">
      <t>ショヨウ</t>
    </rPh>
    <rPh sb="2" eb="3">
      <t>ガク</t>
    </rPh>
    <rPh sb="11" eb="13">
      <t>ケンチク</t>
    </rPh>
    <rPh sb="13" eb="15">
      <t>コウジ</t>
    </rPh>
    <rPh sb="15" eb="16">
      <t>ヒ</t>
    </rPh>
    <rPh sb="16" eb="17">
      <t>トウ</t>
    </rPh>
    <phoneticPr fontId="23"/>
  </si>
  <si>
    <t>－</t>
    <phoneticPr fontId="19"/>
  </si>
  <si>
    <t>控除する補助金額（建物分)</t>
    <rPh sb="9" eb="11">
      <t>タテモノ</t>
    </rPh>
    <phoneticPr fontId="19"/>
  </si>
  <si>
    <t>×</t>
    <phoneticPr fontId="19"/>
  </si>
  <si>
    <t>融資率（再掲）</t>
    <phoneticPr fontId="19"/>
  </si>
  <si>
    <t>≧</t>
    <phoneticPr fontId="19"/>
  </si>
  <si>
    <t>今次融資限度額【建物】</t>
    <rPh sb="0" eb="2">
      <t>コンジ</t>
    </rPh>
    <rPh sb="2" eb="4">
      <t>ユウシ</t>
    </rPh>
    <rPh sb="4" eb="6">
      <t>ゲンド</t>
    </rPh>
    <rPh sb="6" eb="7">
      <t>ガク</t>
    </rPh>
    <rPh sb="8" eb="10">
      <t>タテモノ</t>
    </rPh>
    <phoneticPr fontId="19"/>
  </si>
  <si>
    <t>（</t>
    <phoneticPr fontId="23"/>
  </si>
  <si>
    <t>）</t>
    <phoneticPr fontId="23"/>
  </si>
  <si>
    <t>（3）土地取得資金の融資限度額の算出</t>
    <rPh sb="3" eb="5">
      <t>トチ</t>
    </rPh>
    <rPh sb="5" eb="7">
      <t>シュトク</t>
    </rPh>
    <rPh sb="7" eb="9">
      <t>シキン</t>
    </rPh>
    <rPh sb="10" eb="12">
      <t>ユウシ</t>
    </rPh>
    <rPh sb="12" eb="14">
      <t>ゲンド</t>
    </rPh>
    <rPh sb="14" eb="15">
      <t>ガク</t>
    </rPh>
    <rPh sb="16" eb="18">
      <t>サンシュツ</t>
    </rPh>
    <phoneticPr fontId="23"/>
  </si>
  <si>
    <t>区分</t>
    <rPh sb="0" eb="1">
      <t>ク</t>
    </rPh>
    <rPh sb="1" eb="2">
      <t>ブン</t>
    </rPh>
    <phoneticPr fontId="23"/>
  </si>
  <si>
    <t>融資対象部分の土地取得費</t>
    <rPh sb="0" eb="2">
      <t>ユウシ</t>
    </rPh>
    <rPh sb="2" eb="4">
      <t>タイショウ</t>
    </rPh>
    <rPh sb="4" eb="6">
      <t>ブブン</t>
    </rPh>
    <rPh sb="7" eb="9">
      <t>トチ</t>
    </rPh>
    <rPh sb="9" eb="11">
      <t>シュトク</t>
    </rPh>
    <rPh sb="11" eb="12">
      <t>ヒ</t>
    </rPh>
    <phoneticPr fontId="23"/>
  </si>
  <si>
    <t>融資対象外部分の土地取得費</t>
    <rPh sb="5" eb="7">
      <t>ブブン</t>
    </rPh>
    <phoneticPr fontId="19"/>
  </si>
  <si>
    <t>計画全体の土地取得費</t>
    <rPh sb="0" eb="2">
      <t>ケイカク</t>
    </rPh>
    <rPh sb="2" eb="4">
      <t>ゼンタイ</t>
    </rPh>
    <rPh sb="5" eb="7">
      <t>トチ</t>
    </rPh>
    <rPh sb="7" eb="9">
      <t>シュトク</t>
    </rPh>
    <rPh sb="9" eb="10">
      <t>ヒ</t>
    </rPh>
    <phoneticPr fontId="19"/>
  </si>
  <si>
    <t>取得費</t>
    <phoneticPr fontId="19"/>
  </si>
  <si>
    <t>千円</t>
    <rPh sb="0" eb="2">
      <t>センエン</t>
    </rPh>
    <phoneticPr fontId="23"/>
  </si>
  <si>
    <t>面積</t>
    <rPh sb="0" eb="1">
      <t>メン</t>
    </rPh>
    <rPh sb="1" eb="2">
      <t>セキ</t>
    </rPh>
    <phoneticPr fontId="23"/>
  </si>
  <si>
    <t>㎡</t>
    <phoneticPr fontId="23"/>
  </si>
  <si>
    <t>単価</t>
    <rPh sb="0" eb="2">
      <t>タンカ</t>
    </rPh>
    <phoneticPr fontId="23"/>
  </si>
  <si>
    <t>円/㎡</t>
    <rPh sb="0" eb="1">
      <t>エン</t>
    </rPh>
    <phoneticPr fontId="23"/>
  </si>
  <si>
    <t>（4）その他借入金の借入条件等</t>
    <rPh sb="5" eb="6">
      <t>タ</t>
    </rPh>
    <rPh sb="6" eb="8">
      <t>カリイレ</t>
    </rPh>
    <rPh sb="8" eb="9">
      <t>キン</t>
    </rPh>
    <rPh sb="10" eb="12">
      <t>カリイレ</t>
    </rPh>
    <rPh sb="12" eb="14">
      <t>ジョウケン</t>
    </rPh>
    <rPh sb="14" eb="15">
      <t>トウ</t>
    </rPh>
    <phoneticPr fontId="19"/>
  </si>
  <si>
    <t>その他借入金の借入先名</t>
    <rPh sb="2" eb="3">
      <t>タ</t>
    </rPh>
    <rPh sb="3" eb="5">
      <t>カリイレ</t>
    </rPh>
    <rPh sb="5" eb="6">
      <t>キン</t>
    </rPh>
    <rPh sb="7" eb="9">
      <t>カリイレ</t>
    </rPh>
    <rPh sb="9" eb="10">
      <t>サキ</t>
    </rPh>
    <rPh sb="10" eb="11">
      <t>メイ</t>
    </rPh>
    <phoneticPr fontId="19"/>
  </si>
  <si>
    <t>借入金額</t>
    <phoneticPr fontId="19"/>
  </si>
  <si>
    <t>借入時期</t>
  </si>
  <si>
    <t>償還期間</t>
  </si>
  <si>
    <t>借入利率</t>
    <rPh sb="0" eb="2">
      <t>カリイレ</t>
    </rPh>
    <rPh sb="2" eb="4">
      <t>リリツ</t>
    </rPh>
    <phoneticPr fontId="19"/>
  </si>
  <si>
    <t>協調
融資</t>
    <phoneticPr fontId="6"/>
  </si>
  <si>
    <t>抵当権設定の有無</t>
    <rPh sb="0" eb="3">
      <t>テイトウケン</t>
    </rPh>
    <rPh sb="3" eb="5">
      <t>セッテイ</t>
    </rPh>
    <rPh sb="6" eb="8">
      <t>ウム</t>
    </rPh>
    <phoneticPr fontId="19"/>
  </si>
  <si>
    <t>（千円単位）</t>
    <rPh sb="3" eb="5">
      <t>タンイ</t>
    </rPh>
    <phoneticPr fontId="19"/>
  </si>
  <si>
    <t>（うち据置期間）</t>
  </si>
  <si>
    <t>(有の場合)設定予定年月</t>
    <rPh sb="1" eb="2">
      <t>ア</t>
    </rPh>
    <rPh sb="3" eb="5">
      <t>バアイ</t>
    </rPh>
    <rPh sb="6" eb="8">
      <t>セッテイ</t>
    </rPh>
    <rPh sb="8" eb="10">
      <t>ヨテイ</t>
    </rPh>
    <rPh sb="10" eb="12">
      <t>ネンゲツ</t>
    </rPh>
    <phoneticPr fontId="19"/>
  </si>
  <si>
    <t>年</t>
  </si>
  <si>
    <t>月</t>
  </si>
  <si>
    <t>年</t>
    <phoneticPr fontId="6"/>
  </si>
  <si>
    <t>月</t>
    <phoneticPr fontId="19"/>
  </si>
  <si>
    <t>％</t>
    <phoneticPr fontId="6"/>
  </si>
  <si>
    <t>(</t>
    <phoneticPr fontId="6"/>
  </si>
  <si>
    <t>月)</t>
    <phoneticPr fontId="6"/>
  </si>
  <si>
    <t>年</t>
    <rPh sb="0" eb="1">
      <t>ネン</t>
    </rPh>
    <phoneticPr fontId="19"/>
  </si>
  <si>
    <t>月</t>
    <rPh sb="0" eb="1">
      <t>ガツ</t>
    </rPh>
    <phoneticPr fontId="19"/>
  </si>
  <si>
    <t>【主要貸付利率表】</t>
    <rPh sb="1" eb="3">
      <t>シュヨウ</t>
    </rPh>
    <rPh sb="3" eb="5">
      <t>カシツケ</t>
    </rPh>
    <rPh sb="5" eb="7">
      <t>リリツ</t>
    </rPh>
    <rPh sb="7" eb="8">
      <t>ヒョウ</t>
    </rPh>
    <phoneticPr fontId="19"/>
  </si>
  <si>
    <t>社会福祉事業施設</t>
    <rPh sb="0" eb="2">
      <t>シャカイ</t>
    </rPh>
    <rPh sb="2" eb="4">
      <t>フクシ</t>
    </rPh>
    <rPh sb="4" eb="6">
      <t>ジギョウ</t>
    </rPh>
    <rPh sb="6" eb="8">
      <t>シセツ</t>
    </rPh>
    <phoneticPr fontId="19"/>
  </si>
  <si>
    <t>介護関連施設</t>
    <rPh sb="0" eb="2">
      <t>カイゴ</t>
    </rPh>
    <rPh sb="2" eb="4">
      <t>カンレン</t>
    </rPh>
    <rPh sb="4" eb="6">
      <t>シセツ</t>
    </rPh>
    <phoneticPr fontId="19"/>
  </si>
  <si>
    <t>養成施設</t>
    <rPh sb="0" eb="2">
      <t>ヨウセイ</t>
    </rPh>
    <rPh sb="2" eb="4">
      <t>シセツ</t>
    </rPh>
    <phoneticPr fontId="19"/>
  </si>
  <si>
    <t>有料老人ホーム・等</t>
    <rPh sb="0" eb="2">
      <t>ユウリョウ</t>
    </rPh>
    <rPh sb="2" eb="4">
      <t>ロウジン</t>
    </rPh>
    <rPh sb="8" eb="9">
      <t>トウ</t>
    </rPh>
    <phoneticPr fontId="19"/>
  </si>
  <si>
    <t>企業主導型保育事業等</t>
    <rPh sb="0" eb="2">
      <t>キギョウ</t>
    </rPh>
    <rPh sb="2" eb="5">
      <t>シュドウガタ</t>
    </rPh>
    <rPh sb="5" eb="7">
      <t>ホイク</t>
    </rPh>
    <rPh sb="7" eb="9">
      <t>ジギョウ</t>
    </rPh>
    <rPh sb="9" eb="10">
      <t>トウ</t>
    </rPh>
    <phoneticPr fontId="19"/>
  </si>
  <si>
    <t>【協調融資】</t>
    <rPh sb="1" eb="3">
      <t>キョウチョウ</t>
    </rPh>
    <rPh sb="3" eb="5">
      <t>ユウシ</t>
    </rPh>
    <phoneticPr fontId="6"/>
  </si>
  <si>
    <t>○</t>
    <phoneticPr fontId="6"/>
  </si>
  <si>
    <t>×</t>
    <phoneticPr fontId="6"/>
  </si>
  <si>
    <t>【利息】</t>
    <rPh sb="1" eb="3">
      <t>リソク</t>
    </rPh>
    <phoneticPr fontId="6"/>
  </si>
  <si>
    <t>変動</t>
    <rPh sb="0" eb="2">
      <t>ヘンドウ</t>
    </rPh>
    <phoneticPr fontId="19"/>
  </si>
  <si>
    <t>完全固定</t>
    <rPh sb="0" eb="2">
      <t>カンゼン</t>
    </rPh>
    <rPh sb="2" eb="4">
      <t>コテイ</t>
    </rPh>
    <phoneticPr fontId="19"/>
  </si>
  <si>
    <t>当初1年固定以後変動</t>
    <rPh sb="0" eb="2">
      <t>トウショ</t>
    </rPh>
    <rPh sb="3" eb="4">
      <t>ネン</t>
    </rPh>
    <rPh sb="4" eb="6">
      <t>コテイ</t>
    </rPh>
    <rPh sb="6" eb="8">
      <t>イゴ</t>
    </rPh>
    <rPh sb="8" eb="10">
      <t>ヘンドウ</t>
    </rPh>
    <phoneticPr fontId="19"/>
  </si>
  <si>
    <t>当初2年固定以後変動</t>
    <rPh sb="0" eb="2">
      <t>トウショ</t>
    </rPh>
    <rPh sb="3" eb="4">
      <t>ネン</t>
    </rPh>
    <rPh sb="4" eb="6">
      <t>コテイ</t>
    </rPh>
    <rPh sb="6" eb="8">
      <t>イゴ</t>
    </rPh>
    <rPh sb="8" eb="10">
      <t>ヘンドウ</t>
    </rPh>
    <phoneticPr fontId="19"/>
  </si>
  <si>
    <t>当初3年固定以後変動</t>
    <rPh sb="0" eb="2">
      <t>トウショ</t>
    </rPh>
    <rPh sb="3" eb="4">
      <t>ネン</t>
    </rPh>
    <rPh sb="4" eb="6">
      <t>コテイ</t>
    </rPh>
    <rPh sb="6" eb="8">
      <t>イゴ</t>
    </rPh>
    <rPh sb="8" eb="10">
      <t>ヘンドウ</t>
    </rPh>
    <phoneticPr fontId="19"/>
  </si>
  <si>
    <t>当初4年固定以後変動</t>
    <rPh sb="0" eb="2">
      <t>トウショ</t>
    </rPh>
    <rPh sb="3" eb="4">
      <t>ネン</t>
    </rPh>
    <rPh sb="4" eb="6">
      <t>コテイ</t>
    </rPh>
    <rPh sb="6" eb="8">
      <t>イゴ</t>
    </rPh>
    <rPh sb="8" eb="10">
      <t>ヘンドウ</t>
    </rPh>
    <phoneticPr fontId="19"/>
  </si>
  <si>
    <t>当初5年固定以後変動</t>
    <rPh sb="0" eb="2">
      <t>トウショ</t>
    </rPh>
    <rPh sb="3" eb="4">
      <t>ネン</t>
    </rPh>
    <rPh sb="4" eb="6">
      <t>コテイ</t>
    </rPh>
    <rPh sb="6" eb="8">
      <t>イゴ</t>
    </rPh>
    <rPh sb="8" eb="10">
      <t>ヘンドウ</t>
    </rPh>
    <phoneticPr fontId="19"/>
  </si>
  <si>
    <t>当初6年固定以後変動</t>
    <rPh sb="0" eb="2">
      <t>トウショ</t>
    </rPh>
    <rPh sb="3" eb="4">
      <t>ネン</t>
    </rPh>
    <rPh sb="4" eb="6">
      <t>コテイ</t>
    </rPh>
    <rPh sb="6" eb="8">
      <t>イゴ</t>
    </rPh>
    <rPh sb="8" eb="10">
      <t>ヘンドウ</t>
    </rPh>
    <phoneticPr fontId="19"/>
  </si>
  <si>
    <t>当初7年固定以後変動</t>
    <rPh sb="0" eb="2">
      <t>トウショ</t>
    </rPh>
    <rPh sb="3" eb="4">
      <t>ネン</t>
    </rPh>
    <rPh sb="4" eb="6">
      <t>コテイ</t>
    </rPh>
    <rPh sb="6" eb="8">
      <t>イゴ</t>
    </rPh>
    <rPh sb="8" eb="10">
      <t>ヘンドウ</t>
    </rPh>
    <phoneticPr fontId="19"/>
  </si>
  <si>
    <t>当初8年固定以後変動</t>
    <rPh sb="0" eb="2">
      <t>トウショ</t>
    </rPh>
    <rPh sb="3" eb="4">
      <t>ネン</t>
    </rPh>
    <rPh sb="4" eb="6">
      <t>コテイ</t>
    </rPh>
    <rPh sb="6" eb="8">
      <t>イゴ</t>
    </rPh>
    <rPh sb="8" eb="10">
      <t>ヘンドウ</t>
    </rPh>
    <phoneticPr fontId="19"/>
  </si>
  <si>
    <t>当初9年固定以後変動</t>
    <rPh sb="0" eb="2">
      <t>トウショ</t>
    </rPh>
    <rPh sb="3" eb="4">
      <t>ネン</t>
    </rPh>
    <rPh sb="4" eb="6">
      <t>コテイ</t>
    </rPh>
    <rPh sb="6" eb="8">
      <t>イゴ</t>
    </rPh>
    <rPh sb="8" eb="10">
      <t>ヘンドウ</t>
    </rPh>
    <phoneticPr fontId="19"/>
  </si>
  <si>
    <t>当初10年固定以後変動</t>
    <rPh sb="0" eb="2">
      <t>トウショ</t>
    </rPh>
    <rPh sb="4" eb="5">
      <t>ネン</t>
    </rPh>
    <rPh sb="5" eb="7">
      <t>コテイ</t>
    </rPh>
    <rPh sb="7" eb="9">
      <t>イゴ</t>
    </rPh>
    <rPh sb="9" eb="11">
      <t>ヘンドウ</t>
    </rPh>
    <phoneticPr fontId="19"/>
  </si>
  <si>
    <t>当初11年固定以後変動</t>
    <rPh sb="0" eb="2">
      <t>トウショ</t>
    </rPh>
    <rPh sb="4" eb="5">
      <t>ネン</t>
    </rPh>
    <rPh sb="5" eb="7">
      <t>コテイ</t>
    </rPh>
    <rPh sb="7" eb="9">
      <t>イゴ</t>
    </rPh>
    <rPh sb="9" eb="11">
      <t>ヘンドウ</t>
    </rPh>
    <phoneticPr fontId="19"/>
  </si>
  <si>
    <t>当初12年固定以後変動</t>
    <rPh sb="0" eb="2">
      <t>トウショ</t>
    </rPh>
    <rPh sb="4" eb="5">
      <t>ネン</t>
    </rPh>
    <rPh sb="5" eb="7">
      <t>コテイ</t>
    </rPh>
    <rPh sb="7" eb="9">
      <t>イゴ</t>
    </rPh>
    <rPh sb="9" eb="11">
      <t>ヘンドウ</t>
    </rPh>
    <phoneticPr fontId="19"/>
  </si>
  <si>
    <t>当初13年固定以後変動</t>
    <rPh sb="0" eb="2">
      <t>トウショ</t>
    </rPh>
    <rPh sb="4" eb="5">
      <t>ネン</t>
    </rPh>
    <rPh sb="5" eb="7">
      <t>コテイ</t>
    </rPh>
    <rPh sb="7" eb="9">
      <t>イゴ</t>
    </rPh>
    <rPh sb="9" eb="11">
      <t>ヘンドウ</t>
    </rPh>
    <phoneticPr fontId="19"/>
  </si>
  <si>
    <t>当初14年固定以後変動</t>
    <rPh sb="0" eb="2">
      <t>トウショ</t>
    </rPh>
    <rPh sb="4" eb="5">
      <t>ネン</t>
    </rPh>
    <rPh sb="5" eb="7">
      <t>コテイ</t>
    </rPh>
    <rPh sb="7" eb="9">
      <t>イゴ</t>
    </rPh>
    <rPh sb="9" eb="11">
      <t>ヘンドウ</t>
    </rPh>
    <phoneticPr fontId="19"/>
  </si>
  <si>
    <t>当初15年固定以後変動</t>
    <rPh sb="0" eb="2">
      <t>トウショ</t>
    </rPh>
    <rPh sb="4" eb="5">
      <t>ネン</t>
    </rPh>
    <rPh sb="5" eb="7">
      <t>コテイ</t>
    </rPh>
    <rPh sb="7" eb="9">
      <t>イゴ</t>
    </rPh>
    <rPh sb="9" eb="11">
      <t>ヘンドウ</t>
    </rPh>
    <phoneticPr fontId="19"/>
  </si>
  <si>
    <t>当初16年固定以後変動</t>
    <rPh sb="0" eb="2">
      <t>トウショ</t>
    </rPh>
    <rPh sb="4" eb="5">
      <t>ネン</t>
    </rPh>
    <rPh sb="5" eb="7">
      <t>コテイ</t>
    </rPh>
    <rPh sb="7" eb="9">
      <t>イゴ</t>
    </rPh>
    <rPh sb="9" eb="11">
      <t>ヘンドウ</t>
    </rPh>
    <phoneticPr fontId="19"/>
  </si>
  <si>
    <t>当初17年固定以後変動</t>
    <rPh sb="0" eb="2">
      <t>トウショ</t>
    </rPh>
    <rPh sb="4" eb="5">
      <t>ネン</t>
    </rPh>
    <rPh sb="5" eb="7">
      <t>コテイ</t>
    </rPh>
    <rPh sb="7" eb="9">
      <t>イゴ</t>
    </rPh>
    <rPh sb="9" eb="11">
      <t>ヘンドウ</t>
    </rPh>
    <phoneticPr fontId="19"/>
  </si>
  <si>
    <t>当初18年固定以後変動</t>
    <rPh sb="0" eb="2">
      <t>トウショ</t>
    </rPh>
    <rPh sb="4" eb="5">
      <t>ネン</t>
    </rPh>
    <rPh sb="5" eb="7">
      <t>コテイ</t>
    </rPh>
    <rPh sb="7" eb="9">
      <t>イゴ</t>
    </rPh>
    <rPh sb="9" eb="11">
      <t>ヘンドウ</t>
    </rPh>
    <phoneticPr fontId="19"/>
  </si>
  <si>
    <t>当初19年固定以後変動</t>
    <rPh sb="0" eb="2">
      <t>トウショ</t>
    </rPh>
    <rPh sb="4" eb="5">
      <t>ネン</t>
    </rPh>
    <rPh sb="5" eb="7">
      <t>コテイ</t>
    </rPh>
    <rPh sb="7" eb="9">
      <t>イゴ</t>
    </rPh>
    <rPh sb="9" eb="11">
      <t>ヘンドウ</t>
    </rPh>
    <phoneticPr fontId="19"/>
  </si>
  <si>
    <t>当初20年固定以後変動</t>
    <rPh sb="0" eb="2">
      <t>トウショ</t>
    </rPh>
    <rPh sb="4" eb="5">
      <t>ネン</t>
    </rPh>
    <rPh sb="5" eb="7">
      <t>コテイ</t>
    </rPh>
    <rPh sb="7" eb="9">
      <t>イゴ</t>
    </rPh>
    <rPh sb="9" eb="11">
      <t>ヘンドウ</t>
    </rPh>
    <phoneticPr fontId="19"/>
  </si>
  <si>
    <t>【抵当権設定の有無】</t>
    <rPh sb="1" eb="4">
      <t>テイトウケン</t>
    </rPh>
    <rPh sb="4" eb="6">
      <t>セッテイ</t>
    </rPh>
    <rPh sb="7" eb="9">
      <t>ウム</t>
    </rPh>
    <phoneticPr fontId="19"/>
  </si>
  <si>
    <t>有り</t>
    <rPh sb="0" eb="1">
      <t>ア</t>
    </rPh>
    <phoneticPr fontId="19"/>
  </si>
  <si>
    <t>無し</t>
    <rPh sb="0" eb="1">
      <t>ナ</t>
    </rPh>
    <phoneticPr fontId="19"/>
  </si>
  <si>
    <t>（２）設備備品整備費報告</t>
  </si>
  <si>
    <t>　今次事業　（施設名）</t>
    <phoneticPr fontId="6"/>
  </si>
  <si>
    <t>の</t>
    <phoneticPr fontId="6"/>
  </si>
  <si>
    <t>設備備品整備費（機械器具、備品の購入金額）は、以下のとおりです。</t>
    <phoneticPr fontId="6"/>
  </si>
  <si>
    <t>（千円未満切捨、消費税含む）</t>
  </si>
  <si>
    <r>
      <t>※　ただし、リースした機械器具、備品は</t>
    </r>
    <r>
      <rPr>
        <b/>
        <sz val="16"/>
        <rFont val="ＭＳ 明朝"/>
        <family val="1"/>
        <charset val="128"/>
      </rPr>
      <t>含まない。</t>
    </r>
    <phoneticPr fontId="6"/>
  </si>
  <si>
    <t>（内訳、品目、金額等がわかる請求書等関係書類写の提出をお願いする場合が</t>
    <phoneticPr fontId="6"/>
  </si>
  <si>
    <t>あります。あらかじめご了承ください。）</t>
    <phoneticPr fontId="6"/>
  </si>
  <si>
    <t>月</t>
    <rPh sb="0" eb="1">
      <t>ガツ</t>
    </rPh>
    <phoneticPr fontId="6"/>
  </si>
  <si>
    <t>法人名</t>
    <rPh sb="0" eb="2">
      <t>ホウジン</t>
    </rPh>
    <rPh sb="2" eb="3">
      <t>メイ</t>
    </rPh>
    <phoneticPr fontId="6"/>
  </si>
  <si>
    <t>代表者名</t>
    <rPh sb="0" eb="3">
      <t>ダイヒョウシャ</t>
    </rPh>
    <rPh sb="3" eb="4">
      <t>メイ</t>
    </rPh>
    <phoneticPr fontId="6"/>
  </si>
  <si>
    <t>-</t>
    <phoneticPr fontId="19"/>
  </si>
  <si>
    <t>（</t>
    <phoneticPr fontId="19"/>
  </si>
  <si>
    <t>）</t>
    <phoneticPr fontId="19"/>
  </si>
  <si>
    <t>携帯電話：</t>
    <phoneticPr fontId="6"/>
  </si>
  <si>
    <t>　下記のとおり融資の対象となった事業が完成したので、(１)事業実施報告、(２)設備備品整備費報告及び添付書類のとおり報告します。</t>
    <phoneticPr fontId="6"/>
  </si>
  <si>
    <t>※増築等の場合は、関係行政より変更認可（変更届出受理）が認められる
（予定）年月日を記載ください。</t>
    <rPh sb="1" eb="3">
      <t>ゾウチク</t>
    </rPh>
    <rPh sb="3" eb="4">
      <t>ナド</t>
    </rPh>
    <rPh sb="5" eb="7">
      <t>バアイ</t>
    </rPh>
    <rPh sb="9" eb="11">
      <t>カンケイ</t>
    </rPh>
    <rPh sb="11" eb="13">
      <t>ギョウセイ</t>
    </rPh>
    <rPh sb="15" eb="17">
      <t>ヘンコウ</t>
    </rPh>
    <rPh sb="17" eb="19">
      <t>ニンカ</t>
    </rPh>
    <rPh sb="20" eb="22">
      <t>ヘンコウ</t>
    </rPh>
    <rPh sb="22" eb="23">
      <t>トド</t>
    </rPh>
    <rPh sb="23" eb="24">
      <t>デ</t>
    </rPh>
    <rPh sb="24" eb="26">
      <t>ジュリ</t>
    </rPh>
    <rPh sb="28" eb="29">
      <t>ミト</t>
    </rPh>
    <rPh sb="35" eb="37">
      <t>ヨテイ</t>
    </rPh>
    <rPh sb="38" eb="41">
      <t>ネンガッピ</t>
    </rPh>
    <rPh sb="42" eb="44">
      <t>キサイ</t>
    </rPh>
    <phoneticPr fontId="6"/>
  </si>
  <si>
    <t>【イ．資金計画】</t>
    <rPh sb="3" eb="5">
      <t>シキン</t>
    </rPh>
    <rPh sb="5" eb="7">
      <t>ケイカク</t>
    </rPh>
    <phoneticPr fontId="19"/>
  </si>
  <si>
    <t>控除する補助金額（土地分)</t>
    <rPh sb="9" eb="11">
      <t>トチ</t>
    </rPh>
    <rPh sb="11" eb="12">
      <t>ブン</t>
    </rPh>
    <phoneticPr fontId="19"/>
  </si>
  <si>
    <t>◆高齢者福祉分野</t>
    <rPh sb="1" eb="4">
      <t>コウレイシャ</t>
    </rPh>
    <rPh sb="4" eb="6">
      <t>フクシ</t>
    </rPh>
    <rPh sb="6" eb="8">
      <t>ブンヤ</t>
    </rPh>
    <phoneticPr fontId="19"/>
  </si>
  <si>
    <t>特別養護老人ホーム（ユニット型）</t>
    <rPh sb="0" eb="2">
      <t>トクベツ</t>
    </rPh>
    <rPh sb="2" eb="4">
      <t>ヨウゴ</t>
    </rPh>
    <rPh sb="4" eb="6">
      <t>ロウジン</t>
    </rPh>
    <rPh sb="14" eb="15">
      <t>ガタ</t>
    </rPh>
    <phoneticPr fontId="19"/>
  </si>
  <si>
    <t>特別養護老人ホーム（従来型）</t>
    <rPh sb="0" eb="2">
      <t>トクベツ</t>
    </rPh>
    <rPh sb="2" eb="4">
      <t>ヨウゴ</t>
    </rPh>
    <rPh sb="4" eb="6">
      <t>ロウジン</t>
    </rPh>
    <rPh sb="10" eb="13">
      <t>ジュウライガタ</t>
    </rPh>
    <phoneticPr fontId="19"/>
  </si>
  <si>
    <t>小規模多機能型居宅介護事業</t>
  </si>
  <si>
    <t>看護小規模多機能型居宅介護事業</t>
    <rPh sb="0" eb="2">
      <t>カンゴ</t>
    </rPh>
    <phoneticPr fontId="19"/>
  </si>
  <si>
    <t>認知症高齢者グループホーム</t>
    <phoneticPr fontId="19"/>
  </si>
  <si>
    <t>老人デイサービスセンター</t>
    <phoneticPr fontId="19"/>
  </si>
  <si>
    <t>老人短期入所</t>
  </si>
  <si>
    <t>軽費老人ホームＡ型</t>
  </si>
  <si>
    <t>軽費老人ホームB型</t>
    <phoneticPr fontId="19"/>
  </si>
  <si>
    <t>軽費老人ホーム（ケアハウス）</t>
    <phoneticPr fontId="19"/>
  </si>
  <si>
    <t>養護老人ホーム</t>
  </si>
  <si>
    <t>◆児童福祉/母子・父子福祉分野</t>
    <rPh sb="1" eb="3">
      <t>ジドウ</t>
    </rPh>
    <rPh sb="3" eb="5">
      <t>フクシ</t>
    </rPh>
    <rPh sb="6" eb="8">
      <t>ボシ</t>
    </rPh>
    <rPh sb="9" eb="11">
      <t>フシ</t>
    </rPh>
    <rPh sb="11" eb="13">
      <t>フクシ</t>
    </rPh>
    <rPh sb="13" eb="15">
      <t>ブンヤ</t>
    </rPh>
    <phoneticPr fontId="19"/>
  </si>
  <si>
    <t>保育所</t>
  </si>
  <si>
    <t>幼保連携型認定こども園</t>
  </si>
  <si>
    <t>小規模保育事業</t>
  </si>
  <si>
    <t>企業主導保育事業</t>
    <rPh sb="6" eb="8">
      <t>ジギョウ</t>
    </rPh>
    <phoneticPr fontId="19"/>
  </si>
  <si>
    <t>放課後児童健全育成事業</t>
  </si>
  <si>
    <t>放課後等デイサービス事業</t>
  </si>
  <si>
    <t>児童発達支援事業</t>
    <rPh sb="6" eb="8">
      <t>ジギョウ</t>
    </rPh>
    <phoneticPr fontId="19"/>
  </si>
  <si>
    <t>医療型児童発達事業</t>
    <rPh sb="5" eb="7">
      <t>ハッタツ</t>
    </rPh>
    <rPh sb="7" eb="9">
      <t>ジギョウ</t>
    </rPh>
    <phoneticPr fontId="6"/>
  </si>
  <si>
    <t>助産施設</t>
  </si>
  <si>
    <t>乳児院</t>
    <rPh sb="0" eb="2">
      <t>ニュウジ</t>
    </rPh>
    <rPh sb="2" eb="3">
      <t>イン</t>
    </rPh>
    <phoneticPr fontId="6"/>
  </si>
  <si>
    <t>児童養護施設</t>
    <rPh sb="0" eb="2">
      <t>ジドウ</t>
    </rPh>
    <rPh sb="2" eb="4">
      <t>ヨウゴ</t>
    </rPh>
    <rPh sb="4" eb="6">
      <t>シセツ</t>
    </rPh>
    <phoneticPr fontId="6"/>
  </si>
  <si>
    <t>児童自立支援施設</t>
    <rPh sb="0" eb="2">
      <t>ジドウ</t>
    </rPh>
    <rPh sb="2" eb="4">
      <t>ジリツ</t>
    </rPh>
    <rPh sb="4" eb="6">
      <t>シエン</t>
    </rPh>
    <rPh sb="6" eb="8">
      <t>シセツ</t>
    </rPh>
    <phoneticPr fontId="6"/>
  </si>
  <si>
    <t>母子生活支援施設</t>
    <rPh sb="2" eb="4">
      <t>セイカツ</t>
    </rPh>
    <phoneticPr fontId="19"/>
  </si>
  <si>
    <t>児童心理治療施設</t>
    <rPh sb="0" eb="2">
      <t>ジドウ</t>
    </rPh>
    <rPh sb="2" eb="4">
      <t>シンリ</t>
    </rPh>
    <rPh sb="4" eb="6">
      <t>チリョウ</t>
    </rPh>
    <rPh sb="6" eb="8">
      <t>シセツ</t>
    </rPh>
    <phoneticPr fontId="6"/>
  </si>
  <si>
    <t>女性自立支援施設</t>
    <rPh sb="0" eb="2">
      <t>ジョセイ</t>
    </rPh>
    <rPh sb="2" eb="4">
      <t>ジリツ</t>
    </rPh>
    <rPh sb="4" eb="6">
      <t>シエン</t>
    </rPh>
    <rPh sb="6" eb="8">
      <t>シセツ</t>
    </rPh>
    <phoneticPr fontId="6"/>
  </si>
  <si>
    <t>福祉型障害児入所施設</t>
  </si>
  <si>
    <t>医療型障害児入所施設</t>
  </si>
  <si>
    <t>◆障害福祉分野</t>
    <rPh sb="1" eb="3">
      <t>ショウガイ</t>
    </rPh>
    <rPh sb="3" eb="5">
      <t>フクシ</t>
    </rPh>
    <rPh sb="5" eb="7">
      <t>ブンヤ</t>
    </rPh>
    <phoneticPr fontId="19"/>
  </si>
  <si>
    <t>障害者支援施設</t>
    <rPh sb="0" eb="3">
      <t>ショウガイシャ</t>
    </rPh>
    <rPh sb="3" eb="5">
      <t>シエン</t>
    </rPh>
    <rPh sb="5" eb="7">
      <t>シセツ</t>
    </rPh>
    <phoneticPr fontId="6"/>
  </si>
  <si>
    <t>生活介護事業</t>
  </si>
  <si>
    <t>就労継続支援</t>
  </si>
  <si>
    <t>就労移行支援</t>
  </si>
  <si>
    <t>就労定着支援</t>
  </si>
  <si>
    <t>共同生活援助事業</t>
    <rPh sb="6" eb="8">
      <t>ジギョウ</t>
    </rPh>
    <phoneticPr fontId="19"/>
  </si>
  <si>
    <t>短期入所(障害)</t>
    <rPh sb="0" eb="2">
      <t>タンキ</t>
    </rPh>
    <rPh sb="2" eb="4">
      <t>ニュウショ</t>
    </rPh>
    <rPh sb="5" eb="7">
      <t>ショウガイ</t>
    </rPh>
    <phoneticPr fontId="6"/>
  </si>
  <si>
    <t>自立訓練事業</t>
  </si>
  <si>
    <t>自立生活援助事業</t>
    <rPh sb="6" eb="8">
      <t>ジギョウ</t>
    </rPh>
    <phoneticPr fontId="19"/>
  </si>
  <si>
    <t>地域支援センター</t>
    <phoneticPr fontId="19"/>
  </si>
  <si>
    <t>◆生活保護・その他の分野</t>
    <rPh sb="1" eb="3">
      <t>セイカツ</t>
    </rPh>
    <rPh sb="3" eb="5">
      <t>ホゴ</t>
    </rPh>
    <rPh sb="8" eb="9">
      <t>タ</t>
    </rPh>
    <rPh sb="10" eb="12">
      <t>ブンヤ</t>
    </rPh>
    <phoneticPr fontId="19"/>
  </si>
  <si>
    <t>救護施設</t>
  </si>
  <si>
    <t>授産施設</t>
  </si>
  <si>
    <t>更生施設</t>
  </si>
  <si>
    <t>宿所提供施設</t>
    <rPh sb="2" eb="4">
      <t>テイキョウ</t>
    </rPh>
    <rPh sb="4" eb="6">
      <t>シセツ</t>
    </rPh>
    <phoneticPr fontId="6"/>
  </si>
  <si>
    <t>更生保護事業</t>
    <rPh sb="2" eb="4">
      <t>ホゴ</t>
    </rPh>
    <rPh sb="4" eb="6">
      <t>ジギョウ</t>
    </rPh>
    <phoneticPr fontId="6"/>
  </si>
  <si>
    <t>日常生活支援住居施設</t>
    <rPh sb="0" eb="2">
      <t>ニチジョウ</t>
    </rPh>
    <rPh sb="2" eb="4">
      <t>セイカツ</t>
    </rPh>
    <rPh sb="4" eb="6">
      <t>シエン</t>
    </rPh>
    <rPh sb="6" eb="8">
      <t>ジュウキョ</t>
    </rPh>
    <rPh sb="8" eb="10">
      <t>シセツ</t>
    </rPh>
    <phoneticPr fontId="19"/>
  </si>
  <si>
    <t>　R7.4.1以降に借入申込書をご作成の方は、借入申込書のシートD-1～D-３をご活用ください。　
　R7.3以前に借入申込書をご作成の方はこちらの様式をご利用ください。</t>
    <rPh sb="7" eb="9">
      <t>イコウ</t>
    </rPh>
    <rPh sb="10" eb="12">
      <t>カリイレ</t>
    </rPh>
    <rPh sb="12" eb="15">
      <t>モウシコミショ</t>
    </rPh>
    <rPh sb="17" eb="19">
      <t>サクセイ</t>
    </rPh>
    <rPh sb="20" eb="21">
      <t>カタ</t>
    </rPh>
    <rPh sb="23" eb="28">
      <t>カリイレモウシコミショ</t>
    </rPh>
    <rPh sb="41" eb="43">
      <t>カツヨウ</t>
    </rPh>
    <rPh sb="55" eb="57">
      <t>イゼン</t>
    </rPh>
    <rPh sb="58" eb="63">
      <t>カリイレモウシコミショ</t>
    </rPh>
    <rPh sb="65" eb="67">
      <t>サクセイ</t>
    </rPh>
    <rPh sb="68" eb="69">
      <t>カタ</t>
    </rPh>
    <rPh sb="74" eb="76">
      <t>ヨウシキ</t>
    </rPh>
    <rPh sb="78" eb="80">
      <t>リヨウ</t>
    </rPh>
    <phoneticPr fontId="6"/>
  </si>
  <si>
    <t>事業完成報告書作成にあたって　　</t>
    <rPh sb="0" eb="2">
      <t>ジギョウ</t>
    </rPh>
    <rPh sb="2" eb="4">
      <t>カンセイ</t>
    </rPh>
    <rPh sb="4" eb="7">
      <t>ホウコクショ</t>
    </rPh>
    <rPh sb="7" eb="9">
      <t>サクセイ</t>
    </rPh>
    <phoneticPr fontId="6"/>
  </si>
  <si>
    <t xml:space="preserve"> ４つ目のシートに様式がございます</t>
    <rPh sb="3" eb="4">
      <t>メ</t>
    </rPh>
    <rPh sb="9" eb="11">
      <t>ヨウシキ</t>
    </rPh>
    <phoneticPr fontId="6"/>
  </si>
  <si>
    <t>所要額（融資対象部分の土地取得費等）</t>
    <rPh sb="0" eb="2">
      <t>ショヨウ</t>
    </rPh>
    <rPh sb="2" eb="3">
      <t>ガク</t>
    </rPh>
    <rPh sb="11" eb="15">
      <t>トチシュトク</t>
    </rPh>
    <rPh sb="15" eb="16">
      <t>コウヒ</t>
    </rPh>
    <rPh sb="16" eb="17">
      <t>トウ</t>
    </rPh>
    <phoneticPr fontId="23"/>
  </si>
  <si>
    <t>今次融資限度額【土地】</t>
    <rPh sb="0" eb="2">
      <t>コンジ</t>
    </rPh>
    <rPh sb="2" eb="4">
      <t>ユウシ</t>
    </rPh>
    <rPh sb="4" eb="6">
      <t>ゲンド</t>
    </rPh>
    <rPh sb="6" eb="7">
      <t>ガク</t>
    </rPh>
    <rPh sb="8" eb="10">
      <t>トチ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</si>
</sst>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lt;=999]000;[&lt;=99999]000\-00;000\-0000"/>
    <numFmt numFmtId="177" formatCode="[&lt;=99999999]####\-####;\(00\)\ ####\-####"/>
    <numFmt numFmtId="178" formatCode="####\-#\-####"/>
    <numFmt numFmtId="179" formatCode="###\-####"/>
    <numFmt numFmtId="180" formatCode="#,##0_ "/>
    <numFmt numFmtId="181" formatCode="yyyy&quot;年&quot;m&quot;月&quot;;@"/>
    <numFmt numFmtId="182" formatCode="0_);[Red]\(0\)"/>
    <numFmt numFmtId="183" formatCode="0.00_ "/>
  </numFmts>
  <fonts count="34"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0"/>
      <name val="ＭＳ Ｐゴシック"/>
      <family val="3"/>
      <charset val="128"/>
    </font>
    <font>
      <sz val="12"/>
      <name val="ＭＳ 明朝"/>
      <family val="1"/>
      <charset val="128"/>
    </font>
    <font>
      <sz val="6"/>
      <name val="ＭＳ Ｐゴシック"/>
      <family val="3"/>
      <charset val="128"/>
    </font>
    <font>
      <sz val="10.5"/>
      <name val="ＭＳ 明朝"/>
      <family val="1"/>
      <charset val="128"/>
    </font>
    <font>
      <sz val="9"/>
      <name val="ＭＳ 明朝"/>
      <family val="1"/>
      <charset val="128"/>
    </font>
    <font>
      <sz val="18"/>
      <name val="ＭＳ 明朝"/>
      <family val="1"/>
      <charset val="128"/>
    </font>
    <font>
      <sz val="13"/>
      <name val="ＭＳ 明朝"/>
      <family val="1"/>
      <charset val="128"/>
    </font>
    <font>
      <b/>
      <sz val="14"/>
      <name val="ＭＳ 明朝"/>
      <family val="1"/>
      <charset val="128"/>
    </font>
    <font>
      <sz val="14"/>
      <name val="ＭＳ 明朝"/>
      <family val="1"/>
      <charset val="128"/>
    </font>
    <font>
      <sz val="11"/>
      <color indexed="10"/>
      <name val="ＭＳ 明朝"/>
      <family val="1"/>
      <charset val="128"/>
    </font>
    <font>
      <b/>
      <sz val="12"/>
      <name val="ＭＳ 明朝"/>
      <family val="1"/>
      <charset val="128"/>
    </font>
    <font>
      <b/>
      <sz val="11"/>
      <name val="ＭＳ 明朝"/>
      <family val="1"/>
      <charset val="128"/>
    </font>
    <font>
      <sz val="10"/>
      <name val="ＭＳ 明朝"/>
      <family val="1"/>
      <charset val="128"/>
    </font>
    <font>
      <b/>
      <sz val="10"/>
      <name val="ＭＳ 明朝"/>
      <family val="1"/>
      <charset val="128"/>
    </font>
    <font>
      <sz val="11"/>
      <color theme="1"/>
      <name val="游ゴシック"/>
      <family val="3"/>
      <charset val="128"/>
      <scheme val="minor"/>
    </font>
    <font>
      <sz val="6"/>
      <name val="游ゴシック"/>
      <family val="3"/>
      <charset val="128"/>
      <scheme val="minor"/>
    </font>
    <font>
      <sz val="20"/>
      <name val="ＭＳ 明朝"/>
      <family val="1"/>
      <charset val="128"/>
    </font>
    <font>
      <sz val="11"/>
      <color indexed="8"/>
      <name val="ＭＳ Ｐゴシック"/>
      <family val="3"/>
      <charset val="128"/>
    </font>
    <font>
      <sz val="16"/>
      <name val="ＭＳ 明朝"/>
      <family val="1"/>
      <charset val="128"/>
    </font>
    <font>
      <sz val="6"/>
      <name val="ＭＳ 明朝"/>
      <family val="1"/>
      <charset val="128"/>
    </font>
    <font>
      <sz val="8"/>
      <name val="ＭＳ 明朝"/>
      <family val="1"/>
      <charset val="128"/>
    </font>
    <font>
      <b/>
      <sz val="14"/>
      <color rgb="FFFF0000"/>
      <name val="メイリオ"/>
      <family val="3"/>
      <charset val="128"/>
    </font>
    <font>
      <b/>
      <sz val="14"/>
      <color rgb="FFFFFF00"/>
      <name val="メイリオ"/>
      <family val="3"/>
      <charset val="128"/>
    </font>
    <font>
      <sz val="11"/>
      <color theme="1"/>
      <name val="メイリオ"/>
      <family val="3"/>
      <charset val="128"/>
    </font>
    <font>
      <b/>
      <sz val="16"/>
      <name val="ＭＳ 明朝"/>
      <family val="1"/>
      <charset val="128"/>
    </font>
    <font>
      <sz val="11"/>
      <color theme="1"/>
      <name val="游ゴシック Light"/>
      <family val="3"/>
      <charset val="128"/>
      <scheme val="major"/>
    </font>
    <font>
      <b/>
      <sz val="18"/>
      <color theme="1"/>
      <name val="游ゴシック Light"/>
      <family val="3"/>
      <charset val="128"/>
      <scheme val="major"/>
    </font>
    <font>
      <sz val="14"/>
      <color theme="1"/>
      <name val="游ゴシック Light"/>
      <family val="3"/>
      <charset val="128"/>
      <scheme val="major"/>
    </font>
    <font>
      <b/>
      <u/>
      <sz val="14"/>
      <color theme="1"/>
      <name val="游ゴシック Light"/>
      <family val="3"/>
      <charset val="128"/>
      <scheme val="major"/>
    </font>
    <font>
      <sz val="11"/>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8"/>
      </bottom>
      <diagonal/>
    </border>
    <border>
      <left style="medium">
        <color indexed="64"/>
      </left>
      <right style="thick">
        <color indexed="8"/>
      </right>
      <top style="medium">
        <color indexed="64"/>
      </top>
      <bottom/>
      <diagonal/>
    </border>
    <border>
      <left/>
      <right style="thick">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8"/>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8"/>
      </right>
      <top style="thin">
        <color indexed="64"/>
      </top>
      <bottom style="thin">
        <color indexed="64"/>
      </bottom>
      <diagonal/>
    </border>
    <border>
      <left style="thick">
        <color indexed="8"/>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bottom/>
      <diagonal/>
    </border>
    <border>
      <left/>
      <right/>
      <top style="thin">
        <color indexed="64"/>
      </top>
      <bottom style="dotted">
        <color indexed="64"/>
      </bottom>
      <diagonal/>
    </border>
    <border>
      <left/>
      <right style="thick">
        <color indexed="8"/>
      </right>
      <top style="thin">
        <color indexed="64"/>
      </top>
      <bottom style="dotted">
        <color indexed="64"/>
      </bottom>
      <diagonal/>
    </border>
    <border>
      <left/>
      <right style="thick">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dotted">
        <color indexed="64"/>
      </right>
      <top/>
      <bottom/>
      <diagonal/>
    </border>
    <border>
      <left style="dotted">
        <color indexed="64"/>
      </left>
      <right/>
      <top/>
      <bottom/>
      <diagonal/>
    </border>
    <border>
      <left/>
      <right style="thick">
        <color indexed="8"/>
      </right>
      <top/>
      <bottom/>
      <diagonal/>
    </border>
    <border>
      <left style="thick">
        <color indexed="8"/>
      </left>
      <right style="thick">
        <color indexed="64"/>
      </right>
      <top/>
      <bottom/>
      <diagonal/>
    </border>
    <border>
      <left/>
      <right style="medium">
        <color indexed="64"/>
      </right>
      <top/>
      <bottom/>
      <diagonal/>
    </border>
    <border>
      <left style="medium">
        <color indexed="64"/>
      </left>
      <right style="thick">
        <color indexed="8"/>
      </right>
      <top style="thin">
        <color indexed="64"/>
      </top>
      <bottom/>
      <diagonal/>
    </border>
    <border>
      <left style="thick">
        <color indexed="8"/>
      </left>
      <right/>
      <top style="thin">
        <color indexed="64"/>
      </top>
      <bottom style="dotted">
        <color indexed="64"/>
      </bottom>
      <diagonal/>
    </border>
    <border>
      <left style="medium">
        <color indexed="64"/>
      </left>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tted">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style="thick">
        <color indexed="64"/>
      </right>
      <top/>
      <bottom style="thin">
        <color indexed="64"/>
      </bottom>
      <diagonal/>
    </border>
    <border>
      <left style="medium">
        <color indexed="64"/>
      </left>
      <right style="dotted">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style="thin">
        <color indexed="64"/>
      </right>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auto="1"/>
      </left>
      <right/>
      <top/>
      <bottom style="hair">
        <color auto="1"/>
      </bottom>
      <diagonal/>
    </border>
    <border>
      <left style="hair">
        <color indexed="64"/>
      </left>
      <right/>
      <top style="dotted">
        <color indexed="64"/>
      </top>
      <bottom style="hair">
        <color indexed="64"/>
      </bottom>
      <diagonal/>
    </border>
    <border>
      <left/>
      <right/>
      <top style="dotted">
        <color auto="1"/>
      </top>
      <bottom style="hair">
        <color indexed="64"/>
      </bottom>
      <diagonal/>
    </border>
    <border>
      <left/>
      <right style="medium">
        <color indexed="64"/>
      </right>
      <top style="dotted">
        <color auto="1"/>
      </top>
      <bottom style="hair">
        <color indexed="64"/>
      </bottom>
      <diagonal/>
    </border>
    <border>
      <left style="medium">
        <color indexed="64"/>
      </left>
      <right/>
      <top style="dott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s>
  <cellStyleXfs count="7">
    <xf numFmtId="0" fontId="0" fillId="0" borderId="0">
      <alignment vertical="center"/>
    </xf>
    <xf numFmtId="0" fontId="1" fillId="0" borderId="0"/>
    <xf numFmtId="0" fontId="18" fillId="0" borderId="0">
      <alignment vertical="center"/>
    </xf>
    <xf numFmtId="38" fontId="21" fillId="0" borderId="0" applyFont="0" applyFill="0" applyBorder="0" applyAlignment="0" applyProtection="0">
      <alignment vertical="center"/>
    </xf>
    <xf numFmtId="6" fontId="1" fillId="0" borderId="0" applyFont="0" applyFill="0" applyBorder="0" applyAlignment="0" applyProtection="0"/>
    <xf numFmtId="38" fontId="18" fillId="0" borderId="0" applyFont="0" applyFill="0" applyBorder="0" applyAlignment="0" applyProtection="0">
      <alignment vertical="center"/>
    </xf>
    <xf numFmtId="38" fontId="1" fillId="0" borderId="0" applyFont="0" applyFill="0" applyBorder="0" applyAlignment="0" applyProtection="0"/>
  </cellStyleXfs>
  <cellXfs count="623">
    <xf numFmtId="0" fontId="0" fillId="0" borderId="0" xfId="0">
      <alignment vertical="center"/>
    </xf>
    <xf numFmtId="0" fontId="2" fillId="2" borderId="0" xfId="1" applyFont="1" applyFill="1"/>
    <xf numFmtId="0" fontId="2" fillId="0" borderId="0" xfId="1" applyFont="1"/>
    <xf numFmtId="0" fontId="5" fillId="2" borderId="0" xfId="1" applyFont="1" applyFill="1" applyAlignment="1">
      <alignment vertical="center"/>
    </xf>
    <xf numFmtId="0" fontId="5" fillId="3" borderId="0" xfId="1" applyFont="1" applyFill="1" applyAlignment="1">
      <alignment vertical="center" shrinkToFit="1"/>
    </xf>
    <xf numFmtId="0" fontId="5" fillId="2" borderId="0" xfId="1" applyFont="1" applyFill="1" applyAlignment="1">
      <alignment vertical="center" shrinkToFit="1"/>
    </xf>
    <xf numFmtId="0" fontId="2" fillId="2" borderId="0" xfId="1" applyFont="1" applyFill="1" applyAlignment="1">
      <alignment vertical="center"/>
    </xf>
    <xf numFmtId="0" fontId="5" fillId="2" borderId="0" xfId="1" applyFont="1" applyFill="1"/>
    <xf numFmtId="0" fontId="7" fillId="2" borderId="0" xfId="1" applyFont="1" applyFill="1" applyAlignment="1">
      <alignment vertical="center"/>
    </xf>
    <xf numFmtId="176" fontId="8" fillId="2" borderId="0" xfId="1" applyNumberFormat="1" applyFont="1" applyFill="1" applyAlignment="1">
      <alignment horizontal="center" vertical="center"/>
    </xf>
    <xf numFmtId="0" fontId="2" fillId="2" borderId="0" xfId="1" applyFont="1" applyFill="1" applyAlignment="1">
      <alignment horizontal="center" vertical="center"/>
    </xf>
    <xf numFmtId="0" fontId="7" fillId="2" borderId="0" xfId="1" applyFont="1" applyFill="1" applyAlignment="1">
      <alignment horizontal="distributed" vertical="center"/>
    </xf>
    <xf numFmtId="0" fontId="2" fillId="2" borderId="0" xfId="1" applyFont="1" applyFill="1" applyAlignment="1">
      <alignment horizontal="distributed" vertical="center"/>
    </xf>
    <xf numFmtId="0" fontId="2" fillId="2" borderId="0" xfId="1" applyFont="1" applyFill="1" applyAlignment="1">
      <alignment horizontal="center" vertical="center" shrinkToFit="1"/>
    </xf>
    <xf numFmtId="0" fontId="9" fillId="2" borderId="0" xfId="1" applyFont="1" applyFill="1" applyAlignment="1">
      <alignment horizontal="center" vertical="center"/>
    </xf>
    <xf numFmtId="0" fontId="10" fillId="2" borderId="0" xfId="1" applyFont="1" applyFill="1" applyAlignment="1">
      <alignment horizontal="center" vertical="center"/>
    </xf>
    <xf numFmtId="0" fontId="12" fillId="2" borderId="5" xfId="1" applyFont="1" applyFill="1" applyBorder="1" applyAlignment="1">
      <alignment horizontal="left"/>
    </xf>
    <xf numFmtId="0" fontId="12" fillId="2" borderId="3" xfId="1" applyFont="1" applyFill="1" applyBorder="1"/>
    <xf numFmtId="0" fontId="12" fillId="2" borderId="5" xfId="1" applyFont="1" applyFill="1" applyBorder="1"/>
    <xf numFmtId="0" fontId="12" fillId="0" borderId="3" xfId="1" applyFont="1" applyBorder="1"/>
    <xf numFmtId="0" fontId="12" fillId="2" borderId="3" xfId="1" applyFont="1" applyFill="1" applyBorder="1" applyAlignment="1">
      <alignment horizontal="center"/>
    </xf>
    <xf numFmtId="0" fontId="5" fillId="0" borderId="0" xfId="1" applyFont="1" applyAlignment="1">
      <alignment horizontal="right" vertical="center"/>
    </xf>
    <xf numFmtId="0" fontId="5" fillId="0" borderId="0" xfId="1" applyFont="1" applyAlignment="1">
      <alignment vertical="center"/>
    </xf>
    <xf numFmtId="0" fontId="13" fillId="2" borderId="0" xfId="1" applyFont="1" applyFill="1" applyAlignment="1">
      <alignment horizontal="left" vertical="top"/>
    </xf>
    <xf numFmtId="0" fontId="14" fillId="2" borderId="0" xfId="1" applyFont="1" applyFill="1" applyAlignment="1">
      <alignment vertical="center"/>
    </xf>
    <xf numFmtId="0" fontId="15" fillId="2" borderId="6" xfId="1" applyFont="1" applyFill="1" applyBorder="1" applyAlignment="1">
      <alignment vertical="center"/>
    </xf>
    <xf numFmtId="0" fontId="2" fillId="2" borderId="7" xfId="1" applyFont="1" applyFill="1" applyBorder="1" applyAlignment="1">
      <alignment vertical="center"/>
    </xf>
    <xf numFmtId="0" fontId="2" fillId="2" borderId="8" xfId="1" applyFont="1" applyFill="1" applyBorder="1" applyAlignment="1">
      <alignment vertical="center"/>
    </xf>
    <xf numFmtId="0" fontId="2" fillId="2" borderId="8" xfId="1" applyFont="1" applyFill="1" applyBorder="1"/>
    <xf numFmtId="0" fontId="5" fillId="0" borderId="0" xfId="1" applyFont="1" applyAlignment="1">
      <alignment horizontal="left" vertical="center"/>
    </xf>
    <xf numFmtId="0" fontId="15" fillId="2" borderId="2" xfId="1" applyFont="1" applyFill="1" applyBorder="1" applyAlignment="1">
      <alignment vertical="center"/>
    </xf>
    <xf numFmtId="0" fontId="2" fillId="2" borderId="3" xfId="1" applyFont="1" applyFill="1" applyBorder="1" applyAlignment="1">
      <alignment vertical="center"/>
    </xf>
    <xf numFmtId="0" fontId="2" fillId="2" borderId="3" xfId="1" applyFont="1" applyFill="1" applyBorder="1"/>
    <xf numFmtId="0" fontId="14" fillId="2" borderId="0" xfId="1" applyFont="1" applyFill="1"/>
    <xf numFmtId="0" fontId="15" fillId="2" borderId="9" xfId="1" applyFont="1" applyFill="1" applyBorder="1" applyAlignment="1">
      <alignment vertical="center"/>
    </xf>
    <xf numFmtId="0" fontId="2" fillId="2" borderId="10" xfId="1" applyFont="1" applyFill="1" applyBorder="1" applyAlignment="1">
      <alignment vertical="center"/>
    </xf>
    <xf numFmtId="0" fontId="2" fillId="2" borderId="11" xfId="1" applyFont="1" applyFill="1" applyBorder="1" applyAlignment="1">
      <alignment vertical="center"/>
    </xf>
    <xf numFmtId="0" fontId="2" fillId="2" borderId="12" xfId="1" applyFont="1" applyFill="1" applyBorder="1" applyAlignment="1">
      <alignment vertical="center"/>
    </xf>
    <xf numFmtId="0" fontId="2" fillId="2" borderId="10" xfId="1" applyFont="1" applyFill="1" applyBorder="1"/>
    <xf numFmtId="0" fontId="15" fillId="2" borderId="13"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4" xfId="1" applyFont="1" applyFill="1" applyBorder="1"/>
    <xf numFmtId="0" fontId="2" fillId="2" borderId="18" xfId="1" applyFont="1" applyFill="1" applyBorder="1" applyAlignment="1">
      <alignment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22" xfId="1" applyFont="1" applyFill="1" applyBorder="1"/>
    <xf numFmtId="0" fontId="5" fillId="2" borderId="0" xfId="1" applyFont="1" applyFill="1" applyAlignment="1">
      <alignment horizontal="center" vertical="center"/>
    </xf>
    <xf numFmtId="0" fontId="2" fillId="2" borderId="25" xfId="1" applyFont="1" applyFill="1" applyBorder="1" applyAlignment="1">
      <alignment vertical="center"/>
    </xf>
    <xf numFmtId="0" fontId="2" fillId="2" borderId="26" xfId="1" applyFont="1" applyFill="1" applyBorder="1" applyAlignment="1">
      <alignment vertical="center"/>
    </xf>
    <xf numFmtId="0" fontId="2" fillId="2" borderId="27" xfId="1" applyFont="1" applyFill="1" applyBorder="1" applyAlignment="1">
      <alignment vertical="center"/>
    </xf>
    <xf numFmtId="0" fontId="2" fillId="2" borderId="28" xfId="1" applyFont="1" applyFill="1" applyBorder="1" applyAlignment="1">
      <alignment vertical="center"/>
    </xf>
    <xf numFmtId="0" fontId="2" fillId="2" borderId="30" xfId="1" applyFont="1" applyFill="1" applyBorder="1" applyAlignment="1">
      <alignment vertical="center"/>
    </xf>
    <xf numFmtId="0" fontId="2" fillId="2" borderId="31" xfId="1" applyFont="1" applyFill="1" applyBorder="1" applyAlignment="1">
      <alignment vertical="center"/>
    </xf>
    <xf numFmtId="0" fontId="2" fillId="0" borderId="32" xfId="1" applyFont="1" applyBorder="1"/>
    <xf numFmtId="0" fontId="2" fillId="0" borderId="3" xfId="1" applyFont="1" applyBorder="1" applyAlignment="1">
      <alignment vertical="center"/>
    </xf>
    <xf numFmtId="0" fontId="15" fillId="0" borderId="9" xfId="1" applyFont="1" applyBorder="1" applyAlignment="1">
      <alignment vertical="center"/>
    </xf>
    <xf numFmtId="0" fontId="2" fillId="2" borderId="37" xfId="1" applyFont="1" applyFill="1" applyBorder="1" applyAlignment="1">
      <alignment vertical="center"/>
    </xf>
    <xf numFmtId="0" fontId="2" fillId="0" borderId="38" xfId="1" applyFont="1" applyBorder="1" applyAlignment="1">
      <alignment vertical="center"/>
    </xf>
    <xf numFmtId="0" fontId="2" fillId="2" borderId="39" xfId="1" applyFont="1" applyFill="1" applyBorder="1" applyAlignment="1">
      <alignment vertical="center"/>
    </xf>
    <xf numFmtId="0" fontId="2" fillId="2" borderId="39" xfId="1" applyFont="1" applyFill="1" applyBorder="1"/>
    <xf numFmtId="0" fontId="2" fillId="2" borderId="44" xfId="1" applyFont="1" applyFill="1" applyBorder="1" applyAlignment="1">
      <alignment vertical="center"/>
    </xf>
    <xf numFmtId="0" fontId="2" fillId="2" borderId="45" xfId="1" applyFont="1" applyFill="1" applyBorder="1" applyAlignment="1">
      <alignment vertical="center"/>
    </xf>
    <xf numFmtId="0" fontId="2" fillId="2" borderId="46" xfId="1" applyFont="1" applyFill="1" applyBorder="1" applyAlignment="1">
      <alignment vertical="center"/>
    </xf>
    <xf numFmtId="0" fontId="2" fillId="2" borderId="47" xfId="1" applyFont="1" applyFill="1" applyBorder="1" applyAlignment="1">
      <alignment vertical="center"/>
    </xf>
    <xf numFmtId="0" fontId="2" fillId="2" borderId="1" xfId="1" applyFont="1" applyFill="1" applyBorder="1"/>
    <xf numFmtId="0" fontId="8" fillId="2" borderId="0" xfId="1" applyFont="1" applyFill="1" applyAlignment="1">
      <alignment horizontal="left" vertical="top"/>
    </xf>
    <xf numFmtId="0" fontId="2" fillId="2" borderId="0" xfId="1" applyFont="1" applyFill="1" applyAlignment="1">
      <alignment vertical="top"/>
    </xf>
    <xf numFmtId="0" fontId="2" fillId="4" borderId="0" xfId="2" applyFont="1" applyFill="1" applyAlignment="1">
      <alignment vertical="center"/>
    </xf>
    <xf numFmtId="0" fontId="11" fillId="4" borderId="0" xfId="2" applyFont="1" applyFill="1" applyAlignment="1">
      <alignment horizontal="center" vertical="center" shrinkToFit="1"/>
    </xf>
    <xf numFmtId="0" fontId="9" fillId="4" borderId="0" xfId="1" applyFont="1" applyFill="1" applyAlignment="1">
      <alignment vertical="top"/>
    </xf>
    <xf numFmtId="0" fontId="2" fillId="4" borderId="0" xfId="1" applyFont="1" applyFill="1"/>
    <xf numFmtId="0" fontId="20" fillId="4" borderId="0" xfId="1" applyFont="1" applyFill="1" applyAlignment="1">
      <alignment vertical="center"/>
    </xf>
    <xf numFmtId="0" fontId="2" fillId="4" borderId="0" xfId="1" applyFont="1" applyFill="1" applyBorder="1"/>
    <xf numFmtId="38" fontId="2" fillId="4" borderId="0" xfId="3" applyFont="1" applyFill="1">
      <alignment vertical="center"/>
    </xf>
    <xf numFmtId="0" fontId="22" fillId="4" borderId="0" xfId="1" applyFont="1" applyFill="1" applyAlignment="1">
      <alignment horizontal="left" vertical="center"/>
    </xf>
    <xf numFmtId="0" fontId="11" fillId="4" borderId="0" xfId="1" applyFont="1" applyFill="1" applyAlignment="1">
      <alignment vertical="center"/>
    </xf>
    <xf numFmtId="0" fontId="12" fillId="4" borderId="0" xfId="1" applyFont="1" applyFill="1" applyAlignment="1">
      <alignment vertical="center"/>
    </xf>
    <xf numFmtId="0" fontId="2" fillId="4" borderId="0" xfId="1" applyFont="1" applyFill="1" applyAlignment="1">
      <alignment vertical="center"/>
    </xf>
    <xf numFmtId="0" fontId="2" fillId="4" borderId="0" xfId="1" applyFont="1" applyFill="1" applyBorder="1" applyAlignment="1">
      <alignment vertical="center"/>
    </xf>
    <xf numFmtId="38" fontId="8" fillId="4" borderId="0" xfId="3" applyFont="1" applyFill="1">
      <alignment vertical="center"/>
    </xf>
    <xf numFmtId="179" fontId="5" fillId="4" borderId="57" xfId="1" applyNumberFormat="1" applyFont="1" applyFill="1" applyBorder="1" applyAlignment="1">
      <alignment vertical="center"/>
    </xf>
    <xf numFmtId="179" fontId="5" fillId="4" borderId="58" xfId="1" applyNumberFormat="1" applyFont="1" applyFill="1" applyBorder="1" applyAlignment="1" applyProtection="1">
      <alignment vertical="center"/>
      <protection locked="0"/>
    </xf>
    <xf numFmtId="0" fontId="5" fillId="4" borderId="59" xfId="1" applyFont="1" applyFill="1" applyBorder="1" applyAlignment="1">
      <alignment vertical="center"/>
    </xf>
    <xf numFmtId="0" fontId="5" fillId="4" borderId="14" xfId="1" applyFont="1" applyFill="1" applyBorder="1" applyAlignment="1">
      <alignment vertical="center"/>
    </xf>
    <xf numFmtId="0" fontId="5" fillId="4" borderId="69" xfId="1" applyFont="1" applyFill="1" applyBorder="1" applyAlignment="1">
      <alignment vertical="center"/>
    </xf>
    <xf numFmtId="0" fontId="5" fillId="4" borderId="1" xfId="1" applyFont="1" applyFill="1" applyBorder="1" applyAlignment="1">
      <alignment vertical="center"/>
    </xf>
    <xf numFmtId="0" fontId="2" fillId="4" borderId="36" xfId="1" applyFont="1" applyFill="1" applyBorder="1"/>
    <xf numFmtId="0" fontId="5" fillId="4" borderId="0" xfId="1" applyFont="1" applyFill="1" applyAlignment="1">
      <alignment vertical="center"/>
    </xf>
    <xf numFmtId="0" fontId="5" fillId="4" borderId="74" xfId="1" applyFont="1" applyFill="1" applyBorder="1" applyAlignment="1">
      <alignment vertical="center"/>
    </xf>
    <xf numFmtId="0" fontId="11" fillId="4" borderId="0" xfId="2" applyFont="1" applyFill="1" applyAlignment="1">
      <alignment vertical="center"/>
    </xf>
    <xf numFmtId="0" fontId="15" fillId="4" borderId="0" xfId="2" applyFont="1" applyFill="1" applyAlignment="1">
      <alignment vertical="center"/>
    </xf>
    <xf numFmtId="0" fontId="2" fillId="4" borderId="0" xfId="2" applyFont="1" applyFill="1" applyAlignment="1">
      <alignment horizontal="left" vertical="center"/>
    </xf>
    <xf numFmtId="0" fontId="2" fillId="4" borderId="0" xfId="2" applyFont="1" applyFill="1" applyAlignment="1">
      <alignment horizontal="right" vertical="center"/>
    </xf>
    <xf numFmtId="0" fontId="5" fillId="4" borderId="0" xfId="2" applyFont="1" applyFill="1" applyBorder="1" applyAlignment="1">
      <alignment horizontal="center" vertical="center"/>
    </xf>
    <xf numFmtId="0" fontId="5" fillId="4" borderId="0" xfId="2" applyFont="1" applyFill="1" applyAlignment="1">
      <alignment vertical="center"/>
    </xf>
    <xf numFmtId="38" fontId="5" fillId="4" borderId="0" xfId="3" applyNumberFormat="1" applyFont="1" applyFill="1" applyBorder="1" applyAlignment="1" applyProtection="1">
      <alignment horizontal="right" vertical="center" shrinkToFit="1"/>
      <protection locked="0"/>
    </xf>
    <xf numFmtId="0" fontId="5" fillId="4" borderId="87" xfId="2" applyFont="1" applyFill="1" applyBorder="1" applyAlignment="1">
      <alignment vertical="center"/>
    </xf>
    <xf numFmtId="0" fontId="5" fillId="4" borderId="91" xfId="2" applyFont="1" applyFill="1" applyBorder="1" applyAlignment="1">
      <alignment vertical="center"/>
    </xf>
    <xf numFmtId="0" fontId="5" fillId="4" borderId="109" xfId="2" applyFont="1" applyFill="1" applyBorder="1" applyAlignment="1">
      <alignment vertical="center"/>
    </xf>
    <xf numFmtId="38" fontId="5" fillId="4" borderId="87" xfId="2" applyNumberFormat="1" applyFont="1" applyFill="1" applyBorder="1" applyAlignment="1">
      <alignment vertical="center"/>
    </xf>
    <xf numFmtId="38" fontId="5" fillId="4" borderId="66" xfId="2" applyNumberFormat="1" applyFont="1" applyFill="1" applyBorder="1" applyAlignment="1">
      <alignment vertical="center"/>
    </xf>
    <xf numFmtId="38" fontId="5" fillId="4" borderId="0" xfId="3" applyNumberFormat="1" applyFont="1" applyFill="1" applyBorder="1" applyAlignment="1">
      <alignment horizontal="right" vertical="center" shrinkToFit="1"/>
    </xf>
    <xf numFmtId="38" fontId="5" fillId="4" borderId="109" xfId="2" applyNumberFormat="1" applyFont="1" applyFill="1" applyBorder="1" applyAlignment="1">
      <alignment vertical="center"/>
    </xf>
    <xf numFmtId="0" fontId="5" fillId="4" borderId="0" xfId="1" applyFont="1" applyFill="1" applyBorder="1" applyAlignment="1">
      <alignment vertical="top"/>
    </xf>
    <xf numFmtId="0" fontId="12" fillId="4" borderId="0" xfId="2" applyFont="1" applyFill="1" applyBorder="1" applyAlignment="1">
      <alignment vertical="center" shrinkToFit="1"/>
    </xf>
    <xf numFmtId="0" fontId="12" fillId="4" borderId="0" xfId="2" applyFont="1" applyFill="1" applyBorder="1" applyAlignment="1">
      <alignment horizontal="right" vertical="center" wrapText="1" shrinkToFit="1"/>
    </xf>
    <xf numFmtId="38" fontId="2" fillId="4" borderId="0" xfId="2" applyNumberFormat="1" applyFont="1" applyFill="1" applyBorder="1" applyAlignment="1">
      <alignment vertical="center"/>
    </xf>
    <xf numFmtId="38" fontId="14" fillId="4" borderId="0" xfId="3" applyFont="1" applyFill="1" applyAlignment="1" applyProtection="1">
      <alignment vertical="center"/>
    </xf>
    <xf numFmtId="38" fontId="8" fillId="4" borderId="0" xfId="3" applyFont="1" applyFill="1" applyAlignment="1" applyProtection="1">
      <alignment vertical="center"/>
    </xf>
    <xf numFmtId="38" fontId="24" fillId="4" borderId="0" xfId="3" applyFont="1" applyFill="1" applyAlignment="1" applyProtection="1">
      <alignment horizontal="right"/>
    </xf>
    <xf numFmtId="38" fontId="8" fillId="4" borderId="0" xfId="3" applyFont="1" applyFill="1" applyBorder="1" applyAlignment="1" applyProtection="1">
      <alignment vertical="center"/>
    </xf>
    <xf numFmtId="38" fontId="2" fillId="4" borderId="0" xfId="3" applyFont="1" applyFill="1" applyBorder="1" applyAlignment="1" applyProtection="1">
      <alignment horizontal="center" vertical="center" wrapText="1"/>
    </xf>
    <xf numFmtId="0" fontId="2" fillId="4" borderId="0" xfId="2" applyFont="1" applyFill="1" applyBorder="1" applyAlignment="1">
      <alignment horizontal="center" vertical="center" shrinkToFit="1"/>
    </xf>
    <xf numFmtId="38" fontId="2" fillId="4" borderId="0" xfId="3" applyFont="1" applyFill="1" applyBorder="1" applyAlignment="1" applyProtection="1">
      <alignment vertical="center" wrapText="1"/>
    </xf>
    <xf numFmtId="0" fontId="2" fillId="4" borderId="0" xfId="2" applyFont="1" applyFill="1" applyBorder="1" applyAlignment="1">
      <alignment vertical="center" shrinkToFit="1"/>
    </xf>
    <xf numFmtId="38" fontId="8" fillId="4" borderId="78" xfId="3" applyFont="1" applyFill="1" applyBorder="1" applyAlignment="1" applyProtection="1">
      <alignment vertical="center"/>
    </xf>
    <xf numFmtId="38" fontId="2" fillId="4" borderId="0" xfId="3" applyFont="1" applyFill="1" applyAlignment="1" applyProtection="1">
      <alignment vertical="center"/>
    </xf>
    <xf numFmtId="38" fontId="2" fillId="4" borderId="0" xfId="3" applyFont="1" applyFill="1" applyBorder="1" applyAlignment="1" applyProtection="1">
      <alignment horizontal="center" vertical="center" shrinkToFit="1"/>
    </xf>
    <xf numFmtId="38" fontId="2" fillId="4" borderId="0" xfId="3" applyFont="1" applyFill="1" applyBorder="1" applyAlignment="1" applyProtection="1">
      <alignment horizontal="center" vertical="center"/>
    </xf>
    <xf numFmtId="38" fontId="24" fillId="4" borderId="0" xfId="3" applyFont="1" applyFill="1" applyBorder="1" applyAlignment="1" applyProtection="1">
      <alignment vertical="center" shrinkToFit="1"/>
    </xf>
    <xf numFmtId="38" fontId="24" fillId="4" borderId="0" xfId="5" applyFont="1" applyFill="1" applyBorder="1" applyAlignment="1">
      <alignment vertical="center"/>
    </xf>
    <xf numFmtId="0" fontId="24" fillId="4" borderId="0" xfId="2" applyFont="1" applyFill="1" applyBorder="1" applyAlignment="1">
      <alignment vertical="center" shrinkToFit="1"/>
    </xf>
    <xf numFmtId="0" fontId="2" fillId="4" borderId="0" xfId="2" applyFont="1" applyFill="1" applyBorder="1" applyAlignment="1">
      <alignment vertical="center"/>
    </xf>
    <xf numFmtId="38" fontId="5" fillId="4" borderId="0" xfId="3" applyFont="1" applyFill="1" applyAlignment="1" applyProtection="1">
      <alignment vertical="center"/>
    </xf>
    <xf numFmtId="38" fontId="5" fillId="4" borderId="0" xfId="3" applyFont="1" applyFill="1" applyAlignment="1" applyProtection="1">
      <alignment horizontal="right"/>
    </xf>
    <xf numFmtId="38" fontId="5" fillId="4" borderId="0" xfId="3" applyFont="1" applyFill="1" applyBorder="1" applyAlignment="1" applyProtection="1">
      <alignment vertical="center"/>
    </xf>
    <xf numFmtId="0" fontId="5" fillId="4" borderId="0" xfId="2" applyFont="1" applyFill="1" applyBorder="1" applyAlignment="1">
      <alignment vertical="center" shrinkToFit="1"/>
    </xf>
    <xf numFmtId="38" fontId="14" fillId="4" borderId="0" xfId="3" applyFont="1" applyFill="1" applyBorder="1" applyAlignment="1" applyProtection="1">
      <alignment horizontal="center" vertical="center"/>
    </xf>
    <xf numFmtId="38" fontId="5" fillId="4" borderId="131" xfId="3" applyFont="1" applyFill="1" applyBorder="1" applyAlignment="1" applyProtection="1">
      <alignment vertical="center"/>
    </xf>
    <xf numFmtId="38" fontId="5" fillId="4" borderId="130" xfId="3" applyFont="1" applyFill="1" applyBorder="1" applyAlignment="1" applyProtection="1">
      <alignment vertical="center"/>
    </xf>
    <xf numFmtId="38" fontId="5" fillId="4" borderId="130" xfId="5" applyFont="1" applyFill="1" applyBorder="1" applyAlignment="1">
      <alignment horizontal="center" vertical="center"/>
    </xf>
    <xf numFmtId="0" fontId="5" fillId="4" borderId="0" xfId="2" applyFont="1" applyFill="1" applyBorder="1" applyAlignment="1">
      <alignment horizontal="center" vertical="center" shrinkToFit="1"/>
    </xf>
    <xf numFmtId="38" fontId="16" fillId="4" borderId="0" xfId="3" applyFont="1" applyFill="1" applyBorder="1" applyAlignment="1" applyProtection="1">
      <alignment vertical="center"/>
    </xf>
    <xf numFmtId="38" fontId="5" fillId="4" borderId="0" xfId="3" applyFont="1" applyFill="1" applyBorder="1" applyAlignment="1" applyProtection="1">
      <alignment horizontal="center" vertical="center"/>
    </xf>
    <xf numFmtId="38" fontId="5" fillId="4" borderId="0" xfId="5" applyFont="1" applyFill="1" applyBorder="1" applyAlignment="1" applyProtection="1">
      <alignment horizontal="center" vertical="center" shrinkToFit="1"/>
    </xf>
    <xf numFmtId="38" fontId="5" fillId="4" borderId="0" xfId="5" applyFont="1" applyFill="1" applyBorder="1" applyAlignment="1" applyProtection="1">
      <alignment horizontal="center" vertical="center"/>
    </xf>
    <xf numFmtId="38" fontId="5" fillId="4" borderId="0" xfId="5" applyFont="1" applyFill="1" applyBorder="1" applyAlignment="1" applyProtection="1">
      <alignment horizontal="right" vertical="center"/>
    </xf>
    <xf numFmtId="38" fontId="5" fillId="4" borderId="0" xfId="5" applyFont="1" applyFill="1" applyBorder="1" applyAlignment="1" applyProtection="1">
      <alignment horizontal="right" vertical="center" shrinkToFit="1"/>
    </xf>
    <xf numFmtId="38" fontId="14" fillId="4" borderId="0" xfId="3" applyFont="1" applyFill="1" applyBorder="1" applyAlignment="1" applyProtection="1">
      <alignment horizontal="right" vertical="center"/>
    </xf>
    <xf numFmtId="0" fontId="2" fillId="4" borderId="0" xfId="2" applyFont="1" applyFill="1" applyBorder="1" applyAlignment="1">
      <alignment horizontal="center" vertical="center"/>
    </xf>
    <xf numFmtId="38" fontId="5" fillId="4" borderId="0" xfId="3" applyFont="1" applyFill="1" applyBorder="1" applyAlignment="1" applyProtection="1">
      <alignment horizontal="right" vertical="center"/>
    </xf>
    <xf numFmtId="38" fontId="14" fillId="4" borderId="0" xfId="3" applyFont="1" applyFill="1" applyBorder="1" applyAlignment="1" applyProtection="1">
      <alignment horizontal="right" vertical="center" shrinkToFit="1"/>
    </xf>
    <xf numFmtId="0" fontId="2" fillId="4" borderId="0" xfId="2" applyFont="1" applyFill="1" applyBorder="1" applyAlignment="1">
      <alignment horizontal="left" vertical="center" shrinkToFit="1"/>
    </xf>
    <xf numFmtId="0" fontId="5" fillId="4" borderId="0" xfId="2" applyFont="1" applyFill="1" applyBorder="1" applyAlignment="1" applyProtection="1">
      <alignment horizontal="center" vertical="center"/>
      <protection locked="0"/>
    </xf>
    <xf numFmtId="181" fontId="5" fillId="4" borderId="0" xfId="2" applyNumberFormat="1" applyFont="1" applyFill="1" applyBorder="1" applyAlignment="1">
      <alignment horizontal="center" vertical="center" wrapText="1"/>
    </xf>
    <xf numFmtId="0" fontId="5" fillId="4" borderId="0" xfId="2" applyFont="1" applyFill="1" applyBorder="1" applyAlignment="1" applyProtection="1">
      <alignment horizontal="center" vertical="center" shrinkToFit="1"/>
      <protection locked="0"/>
    </xf>
    <xf numFmtId="0" fontId="5" fillId="4" borderId="0" xfId="2" applyFont="1" applyFill="1" applyBorder="1" applyAlignment="1">
      <alignment vertical="center"/>
    </xf>
    <xf numFmtId="49" fontId="5" fillId="4" borderId="0" xfId="2" applyNumberFormat="1" applyFont="1" applyFill="1" applyBorder="1" applyAlignment="1" applyProtection="1">
      <alignment horizontal="center" vertical="center"/>
      <protection locked="0"/>
    </xf>
    <xf numFmtId="0" fontId="11" fillId="4" borderId="0" xfId="2" applyFont="1" applyFill="1" applyBorder="1" applyAlignment="1">
      <alignment horizontal="left" vertical="center" wrapText="1"/>
    </xf>
    <xf numFmtId="0" fontId="8" fillId="4" borderId="0" xfId="2" applyFont="1" applyFill="1" applyBorder="1" applyAlignment="1">
      <alignment horizontal="left" vertical="center" wrapText="1"/>
    </xf>
    <xf numFmtId="0" fontId="25" fillId="0" borderId="0" xfId="1" applyFont="1" applyFill="1" applyAlignment="1">
      <alignment horizontal="centerContinuous" vertical="center"/>
    </xf>
    <xf numFmtId="0" fontId="26" fillId="0" borderId="0" xfId="1" applyFont="1" applyFill="1" applyAlignment="1">
      <alignment vertical="center" shrinkToFit="1"/>
    </xf>
    <xf numFmtId="0" fontId="27" fillId="0" borderId="0" xfId="1" applyFont="1" applyFill="1" applyAlignment="1">
      <alignment vertical="center"/>
    </xf>
    <xf numFmtId="38" fontId="2" fillId="0" borderId="0" xfId="6" applyFont="1"/>
    <xf numFmtId="38" fontId="2" fillId="0" borderId="0" xfId="6" applyFont="1" applyAlignment="1"/>
    <xf numFmtId="0" fontId="2" fillId="2" borderId="0" xfId="1" applyFont="1" applyFill="1" applyAlignment="1">
      <alignment horizontal="right"/>
    </xf>
    <xf numFmtId="38" fontId="2" fillId="0" borderId="0" xfId="6" applyFont="1" applyBorder="1"/>
    <xf numFmtId="17" fontId="2" fillId="0" borderId="0" xfId="1" quotePrefix="1" applyNumberFormat="1" applyFont="1" applyAlignment="1">
      <alignment horizontal="right"/>
    </xf>
    <xf numFmtId="0" fontId="2" fillId="0" borderId="0" xfId="1" applyFont="1" applyBorder="1"/>
    <xf numFmtId="38" fontId="14" fillId="2" borderId="0" xfId="3" applyFont="1" applyFill="1" applyAlignment="1">
      <alignment horizontal="distributed" vertical="center" wrapText="1"/>
    </xf>
    <xf numFmtId="0" fontId="9" fillId="2" borderId="0" xfId="1" applyFont="1" applyFill="1" applyAlignment="1">
      <alignment vertical="top"/>
    </xf>
    <xf numFmtId="0" fontId="20" fillId="2" borderId="0" xfId="1" applyFont="1" applyFill="1" applyAlignment="1">
      <alignment vertical="center"/>
    </xf>
    <xf numFmtId="38" fontId="2" fillId="0" borderId="0" xfId="3" applyFont="1">
      <alignment vertical="center"/>
    </xf>
    <xf numFmtId="0" fontId="22" fillId="0" borderId="0" xfId="1" applyFont="1"/>
    <xf numFmtId="0" fontId="22" fillId="0" borderId="0" xfId="1" applyFont="1" applyAlignment="1">
      <alignment horizontal="left"/>
    </xf>
    <xf numFmtId="0" fontId="22" fillId="0" borderId="0" xfId="1" applyFont="1" applyAlignment="1">
      <alignment horizontal="right"/>
    </xf>
    <xf numFmtId="0" fontId="22" fillId="0" borderId="0" xfId="1" applyFont="1" applyAlignment="1">
      <alignment horizontal="justify"/>
    </xf>
    <xf numFmtId="0" fontId="5" fillId="0" borderId="0" xfId="1" applyFont="1" applyAlignment="1">
      <alignment horizontal="justify"/>
    </xf>
    <xf numFmtId="0" fontId="22" fillId="0" borderId="0" xfId="1" applyFont="1" applyAlignment="1">
      <alignment vertical="top"/>
    </xf>
    <xf numFmtId="0" fontId="28" fillId="0" borderId="0" xfId="1" applyFont="1" applyAlignment="1">
      <alignment horizontal="justify"/>
    </xf>
    <xf numFmtId="0" fontId="22" fillId="0" borderId="0" xfId="1" applyFont="1" applyAlignment="1"/>
    <xf numFmtId="0" fontId="22" fillId="0" borderId="0" xfId="1" applyFont="1" applyAlignment="1">
      <alignment shrinkToFit="1"/>
    </xf>
    <xf numFmtId="0" fontId="2" fillId="0" borderId="0" xfId="1" applyFont="1" applyAlignment="1">
      <alignment horizontal="justify"/>
    </xf>
    <xf numFmtId="0" fontId="22" fillId="0" borderId="0" xfId="1" applyFont="1" applyAlignment="1">
      <alignment horizontal="right" vertical="center"/>
    </xf>
    <xf numFmtId="182" fontId="22" fillId="3" borderId="0" xfId="1" applyNumberFormat="1" applyFont="1" applyFill="1" applyAlignment="1">
      <alignment horizontal="right" vertical="center"/>
    </xf>
    <xf numFmtId="0" fontId="22" fillId="0" borderId="0" xfId="1" applyFont="1" applyAlignment="1">
      <alignment horizontal="center" vertical="center"/>
    </xf>
    <xf numFmtId="58" fontId="22" fillId="0" borderId="0" xfId="1" applyNumberFormat="1" applyFont="1" applyAlignment="1">
      <alignment horizontal="center" vertical="center"/>
    </xf>
    <xf numFmtId="0" fontId="22" fillId="0" borderId="0" xfId="1" applyFont="1" applyAlignment="1">
      <alignment horizontal="left" vertical="center"/>
    </xf>
    <xf numFmtId="0" fontId="22" fillId="0" borderId="39" xfId="1" applyFont="1" applyBorder="1" applyAlignment="1">
      <alignment horizontal="left"/>
    </xf>
    <xf numFmtId="56" fontId="2" fillId="0" borderId="0" xfId="1" quotePrefix="1" applyNumberFormat="1" applyFont="1" applyAlignment="1">
      <alignment horizontal="centerContinuous"/>
    </xf>
    <xf numFmtId="0" fontId="2" fillId="0" borderId="0" xfId="1" applyFont="1" applyAlignment="1">
      <alignment horizontal="centerContinuous"/>
    </xf>
    <xf numFmtId="0" fontId="2" fillId="2" borderId="4" xfId="1" applyFont="1" applyFill="1" applyBorder="1" applyAlignment="1">
      <alignment horizontal="center" vertical="center"/>
    </xf>
    <xf numFmtId="38" fontId="5" fillId="4" borderId="67" xfId="3" applyFont="1" applyFill="1" applyBorder="1" applyAlignment="1" applyProtection="1">
      <alignment horizontal="center" vertical="center"/>
    </xf>
    <xf numFmtId="38" fontId="5" fillId="4" borderId="111" xfId="3" applyFont="1" applyFill="1" applyBorder="1" applyAlignment="1" applyProtection="1">
      <alignment horizontal="center" vertical="center"/>
    </xf>
    <xf numFmtId="0" fontId="5" fillId="4" borderId="69" xfId="1" applyFont="1" applyFill="1" applyBorder="1" applyAlignment="1">
      <alignment horizontal="center" vertical="center"/>
    </xf>
    <xf numFmtId="176" fontId="2" fillId="0" borderId="0" xfId="1" applyNumberFormat="1" applyFont="1" applyFill="1" applyAlignment="1">
      <alignment horizontal="center" vertical="center"/>
    </xf>
    <xf numFmtId="177" fontId="2" fillId="0" borderId="0" xfId="1" applyNumberFormat="1" applyFont="1" applyFill="1" applyAlignment="1">
      <alignment vertical="center"/>
    </xf>
    <xf numFmtId="0" fontId="5" fillId="4" borderId="59" xfId="1" applyNumberFormat="1" applyFont="1" applyFill="1" applyBorder="1" applyAlignment="1" applyProtection="1">
      <alignment horizontal="center" vertical="center"/>
      <protection locked="0"/>
    </xf>
    <xf numFmtId="0" fontId="2" fillId="4" borderId="0" xfId="0" applyFont="1" applyFill="1" applyAlignment="1">
      <alignment vertical="center"/>
    </xf>
    <xf numFmtId="0" fontId="5" fillId="4" borderId="76" xfId="0" applyFont="1" applyFill="1" applyBorder="1" applyAlignment="1">
      <alignment horizontal="center" vertical="center"/>
    </xf>
    <xf numFmtId="0" fontId="5" fillId="4" borderId="78" xfId="0" applyFont="1" applyFill="1" applyBorder="1" applyAlignment="1">
      <alignment vertical="center" wrapText="1"/>
    </xf>
    <xf numFmtId="0" fontId="5" fillId="4" borderId="78" xfId="0" applyFont="1" applyFill="1" applyBorder="1" applyAlignment="1">
      <alignment horizontal="distributed" vertical="center" wrapText="1"/>
    </xf>
    <xf numFmtId="0" fontId="5" fillId="4" borderId="96" xfId="0" applyFont="1" applyFill="1" applyBorder="1" applyAlignment="1">
      <alignment horizontal="distributed" vertical="center" wrapText="1"/>
    </xf>
    <xf numFmtId="0" fontId="5" fillId="4" borderId="101" xfId="0" applyFont="1" applyFill="1" applyBorder="1" applyAlignment="1">
      <alignment vertical="center" wrapText="1"/>
    </xf>
    <xf numFmtId="0" fontId="5" fillId="4" borderId="105" xfId="0" applyFont="1" applyFill="1" applyBorder="1" applyAlignment="1">
      <alignment vertical="center"/>
    </xf>
    <xf numFmtId="0" fontId="5" fillId="4" borderId="67" xfId="0" applyFont="1" applyFill="1" applyBorder="1" applyAlignment="1">
      <alignment vertical="center"/>
    </xf>
    <xf numFmtId="0" fontId="5" fillId="4" borderId="67" xfId="0" applyFont="1" applyFill="1" applyBorder="1" applyAlignment="1">
      <alignment vertical="center" wrapText="1"/>
    </xf>
    <xf numFmtId="0" fontId="5" fillId="4" borderId="44" xfId="0" applyFont="1" applyFill="1" applyBorder="1" applyAlignment="1">
      <alignment vertical="center"/>
    </xf>
    <xf numFmtId="0" fontId="5" fillId="4" borderId="18"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0" xfId="0" applyFont="1" applyFill="1" applyBorder="1" applyAlignment="1">
      <alignment vertical="center"/>
    </xf>
    <xf numFmtId="0" fontId="12" fillId="4" borderId="0" xfId="0" applyFont="1" applyFill="1" applyBorder="1" applyAlignment="1">
      <alignment vertical="center" shrinkToFit="1"/>
    </xf>
    <xf numFmtId="0" fontId="12" fillId="4" borderId="0" xfId="0" applyFont="1" applyFill="1" applyBorder="1" applyAlignment="1">
      <alignment horizontal="right" vertical="center" wrapText="1" shrinkToFit="1"/>
    </xf>
    <xf numFmtId="0" fontId="2" fillId="4" borderId="0" xfId="0" applyFont="1" applyFill="1" applyBorder="1" applyAlignment="1">
      <alignment vertical="center" shrinkToFit="1"/>
    </xf>
    <xf numFmtId="0" fontId="2" fillId="4" borderId="0" xfId="0" applyFont="1" applyFill="1" applyBorder="1" applyAlignment="1">
      <alignment horizontal="left" vertical="center"/>
    </xf>
    <xf numFmtId="0" fontId="8" fillId="4" borderId="78" xfId="0" applyFont="1" applyFill="1" applyBorder="1" applyAlignment="1">
      <alignment horizontal="left" vertical="center"/>
    </xf>
    <xf numFmtId="0" fontId="24" fillId="4" borderId="0" xfId="0" applyFont="1" applyFill="1" applyBorder="1" applyAlignment="1">
      <alignment vertical="center" shrinkToFit="1"/>
    </xf>
    <xf numFmtId="0" fontId="5" fillId="4" borderId="0" xfId="0" applyFont="1" applyFill="1" applyAlignment="1">
      <alignment vertical="center"/>
    </xf>
    <xf numFmtId="0" fontId="5" fillId="4" borderId="0" xfId="0" applyFont="1" applyFill="1" applyBorder="1" applyAlignment="1">
      <alignment vertical="center" shrinkToFit="1"/>
    </xf>
    <xf numFmtId="0" fontId="2" fillId="4" borderId="0" xfId="0" applyFont="1" applyFill="1" applyBorder="1" applyAlignment="1">
      <alignment horizontal="center" vertical="center"/>
    </xf>
    <xf numFmtId="0" fontId="14" fillId="4" borderId="0" xfId="0" applyFont="1" applyFill="1" applyBorder="1" applyAlignment="1">
      <alignment vertical="center"/>
    </xf>
    <xf numFmtId="0" fontId="5" fillId="4" borderId="144" xfId="0" applyFont="1" applyFill="1" applyBorder="1" applyAlignment="1" applyProtection="1">
      <alignment vertical="center"/>
      <protection locked="0"/>
    </xf>
    <xf numFmtId="0" fontId="5" fillId="6" borderId="19" xfId="0" applyFont="1" applyFill="1" applyBorder="1" applyAlignment="1" applyProtection="1">
      <alignment vertical="center"/>
      <protection locked="0"/>
    </xf>
    <xf numFmtId="0" fontId="5" fillId="4" borderId="19" xfId="0" applyFont="1" applyFill="1" applyBorder="1" applyAlignment="1">
      <alignment horizontal="center" vertical="center" shrinkToFit="1"/>
    </xf>
    <xf numFmtId="0" fontId="5" fillId="4" borderId="145" xfId="0" applyFont="1" applyFill="1" applyBorder="1" applyAlignment="1">
      <alignment vertical="center" shrinkToFit="1"/>
    </xf>
    <xf numFmtId="0" fontId="5" fillId="4" borderId="85" xfId="0" applyFont="1" applyFill="1" applyBorder="1" applyAlignment="1">
      <alignment vertical="center"/>
    </xf>
    <xf numFmtId="0" fontId="5" fillId="0" borderId="141" xfId="0" applyFont="1" applyFill="1" applyBorder="1" applyAlignment="1">
      <alignment horizontal="right" vertical="center"/>
    </xf>
    <xf numFmtId="181" fontId="5" fillId="4" borderId="142" xfId="0" applyNumberFormat="1" applyFont="1" applyFill="1" applyBorder="1" applyAlignment="1">
      <alignment horizontal="center" vertical="center" wrapText="1"/>
    </xf>
    <xf numFmtId="0" fontId="5" fillId="6" borderId="142" xfId="0" applyNumberFormat="1" applyFont="1" applyFill="1" applyBorder="1" applyAlignment="1">
      <alignment horizontal="right" vertical="center" shrinkToFit="1"/>
    </xf>
    <xf numFmtId="181" fontId="5" fillId="4" borderId="143" xfId="0" applyNumberFormat="1" applyFont="1" applyFill="1" applyBorder="1" applyAlignment="1">
      <alignment horizontal="center" vertical="center" wrapText="1"/>
    </xf>
    <xf numFmtId="0" fontId="5" fillId="4" borderId="141" xfId="0" applyFont="1" applyFill="1" applyBorder="1" applyAlignment="1">
      <alignment horizontal="right" vertical="center"/>
    </xf>
    <xf numFmtId="0" fontId="5" fillId="6" borderId="142" xfId="0" applyFont="1" applyFill="1" applyBorder="1" applyAlignment="1" applyProtection="1">
      <alignment vertical="center"/>
      <protection locked="0"/>
    </xf>
    <xf numFmtId="0" fontId="5" fillId="4" borderId="142" xfId="0" applyFont="1" applyFill="1" applyBorder="1" applyAlignment="1">
      <alignment horizontal="center" vertical="center"/>
    </xf>
    <xf numFmtId="0" fontId="5" fillId="4" borderId="143" xfId="0" applyFont="1" applyFill="1" applyBorder="1" applyAlignment="1">
      <alignment horizontal="right" vertical="center"/>
    </xf>
    <xf numFmtId="0" fontId="18" fillId="0" borderId="0" xfId="2">
      <alignment vertical="center"/>
    </xf>
    <xf numFmtId="55" fontId="29" fillId="0" borderId="0" xfId="2" applyNumberFormat="1" applyFont="1" applyAlignment="1">
      <alignment horizontal="right" vertical="center"/>
    </xf>
    <xf numFmtId="0" fontId="29" fillId="0" borderId="0" xfId="2" applyFont="1">
      <alignment vertical="center"/>
    </xf>
    <xf numFmtId="58" fontId="29" fillId="0" borderId="0" xfId="2" applyNumberFormat="1" applyFont="1" applyAlignment="1">
      <alignment horizontal="right" vertical="center"/>
    </xf>
    <xf numFmtId="0" fontId="30" fillId="0" borderId="0" xfId="2" applyFont="1" applyAlignment="1">
      <alignment horizontal="center" vertical="center"/>
    </xf>
    <xf numFmtId="0" fontId="31" fillId="0" borderId="0" xfId="2" applyFont="1">
      <alignment vertical="center"/>
    </xf>
    <xf numFmtId="0" fontId="29" fillId="0" borderId="0" xfId="2" applyFont="1" applyAlignment="1">
      <alignment horizontal="left" vertical="center" wrapText="1"/>
    </xf>
    <xf numFmtId="0" fontId="32" fillId="0" borderId="0" xfId="2" applyFont="1">
      <alignment vertical="center"/>
    </xf>
    <xf numFmtId="0" fontId="29" fillId="0" borderId="0" xfId="2" applyFont="1" applyAlignment="1">
      <alignment vertical="center" wrapText="1"/>
    </xf>
    <xf numFmtId="0" fontId="33" fillId="0" borderId="0" xfId="2" applyFont="1" applyAlignment="1">
      <alignment horizontal="left" vertical="center" wrapText="1"/>
    </xf>
    <xf numFmtId="0" fontId="4" fillId="2" borderId="0" xfId="1" applyFont="1" applyFill="1" applyAlignment="1">
      <alignment horizontal="right" vertical="center"/>
    </xf>
    <xf numFmtId="0" fontId="5" fillId="2" borderId="0" xfId="1" applyFont="1" applyFill="1" applyAlignment="1">
      <alignment horizontal="right" vertical="center"/>
    </xf>
    <xf numFmtId="0" fontId="8" fillId="2" borderId="0" xfId="1" applyFont="1" applyFill="1" applyAlignment="1">
      <alignment horizontal="left" vertical="center" shrinkToFit="1"/>
    </xf>
    <xf numFmtId="0" fontId="2" fillId="3" borderId="0" xfId="1" applyFont="1" applyFill="1" applyAlignment="1">
      <alignment horizontal="left" vertical="center"/>
    </xf>
    <xf numFmtId="176" fontId="2" fillId="3" borderId="0" xfId="1" applyNumberFormat="1" applyFont="1" applyFill="1" applyAlignment="1">
      <alignment horizontal="center" vertical="center"/>
    </xf>
    <xf numFmtId="0" fontId="7" fillId="2" borderId="0" xfId="1" applyFont="1" applyFill="1" applyAlignment="1">
      <alignment vertical="center" shrinkToFit="1"/>
    </xf>
    <xf numFmtId="0" fontId="8" fillId="2" borderId="0" xfId="1" applyFont="1" applyFill="1" applyAlignment="1">
      <alignment horizontal="center" vertical="center" shrinkToFit="1"/>
    </xf>
    <xf numFmtId="0" fontId="9" fillId="2" borderId="0" xfId="1" applyFont="1" applyFill="1" applyAlignment="1">
      <alignment horizontal="center" vertical="center"/>
    </xf>
    <xf numFmtId="49" fontId="2" fillId="3" borderId="0" xfId="1" applyNumberFormat="1" applyFont="1" applyFill="1" applyAlignment="1">
      <alignment horizontal="center" vertical="center"/>
    </xf>
    <xf numFmtId="0" fontId="7" fillId="2" borderId="0" xfId="1" applyFont="1" applyFill="1" applyAlignment="1">
      <alignment horizontal="left" vertical="center" shrinkToFit="1"/>
    </xf>
    <xf numFmtId="0" fontId="2" fillId="2" borderId="0" xfId="1" applyFont="1" applyFill="1" applyAlignment="1">
      <alignment horizontal="center" vertical="center" shrinkToFit="1"/>
    </xf>
    <xf numFmtId="0" fontId="2" fillId="3" borderId="0" xfId="1" applyFont="1" applyFill="1" applyAlignment="1">
      <alignment vertical="center" shrinkToFit="1"/>
    </xf>
    <xf numFmtId="0" fontId="2" fillId="2" borderId="19" xfId="1" applyFont="1" applyFill="1" applyBorder="1" applyAlignment="1">
      <alignment horizontal="left" vertical="center" shrinkToFit="1"/>
    </xf>
    <xf numFmtId="0" fontId="2" fillId="2" borderId="22" xfId="1" applyFont="1" applyFill="1" applyBorder="1" applyAlignment="1">
      <alignment horizontal="left" vertical="center" shrinkToFit="1"/>
    </xf>
    <xf numFmtId="0" fontId="2" fillId="5" borderId="23" xfId="1" applyFont="1" applyFill="1" applyBorder="1" applyAlignment="1">
      <alignment horizontal="center" vertical="center"/>
    </xf>
    <xf numFmtId="0" fontId="2" fillId="5" borderId="24" xfId="1" applyFont="1" applyFill="1" applyBorder="1" applyAlignment="1">
      <alignment horizontal="center" vertical="center"/>
    </xf>
    <xf numFmtId="0" fontId="2" fillId="5" borderId="32" xfId="1" applyFont="1" applyFill="1" applyBorder="1" applyAlignment="1">
      <alignment horizontal="center" vertical="center"/>
    </xf>
    <xf numFmtId="0" fontId="2" fillId="5" borderId="36" xfId="1" applyFont="1" applyFill="1" applyBorder="1" applyAlignment="1">
      <alignment horizontal="center" vertical="center"/>
    </xf>
    <xf numFmtId="0" fontId="2" fillId="2" borderId="8" xfId="1" applyFont="1" applyFill="1" applyBorder="1" applyAlignment="1">
      <alignment horizontal="center" vertical="center"/>
    </xf>
    <xf numFmtId="0" fontId="5" fillId="5" borderId="23" xfId="1" applyFont="1" applyFill="1" applyBorder="1" applyAlignment="1">
      <alignment horizontal="center" vertical="center"/>
    </xf>
    <xf numFmtId="0" fontId="5" fillId="5" borderId="24" xfId="1" applyFont="1" applyFill="1" applyBorder="1" applyAlignment="1">
      <alignment horizontal="center" vertical="center"/>
    </xf>
    <xf numFmtId="0" fontId="5" fillId="5" borderId="32" xfId="1" applyFont="1" applyFill="1" applyBorder="1" applyAlignment="1">
      <alignment horizontal="center" vertical="center"/>
    </xf>
    <xf numFmtId="0" fontId="5" fillId="5" borderId="36" xfId="1" applyFont="1" applyFill="1" applyBorder="1" applyAlignment="1">
      <alignment horizontal="center" vertical="center"/>
    </xf>
    <xf numFmtId="0" fontId="2" fillId="2" borderId="33" xfId="1" applyFont="1" applyFill="1" applyBorder="1" applyAlignment="1">
      <alignment horizontal="left" vertical="center" shrinkToFit="1"/>
    </xf>
    <xf numFmtId="0" fontId="1" fillId="0" borderId="34" xfId="1" applyBorder="1" applyAlignment="1">
      <alignment shrinkToFit="1"/>
    </xf>
    <xf numFmtId="0" fontId="1" fillId="0" borderId="35" xfId="1" applyBorder="1" applyAlignment="1">
      <alignment shrinkToFit="1"/>
    </xf>
    <xf numFmtId="0" fontId="2" fillId="5" borderId="2" xfId="1" applyFont="1" applyFill="1" applyBorder="1" applyAlignment="1">
      <alignment horizontal="center" vertical="center"/>
    </xf>
    <xf numFmtId="0" fontId="2" fillId="5" borderId="4" xfId="1" applyFont="1" applyFill="1" applyBorder="1" applyAlignment="1">
      <alignment horizontal="center" vertical="center"/>
    </xf>
    <xf numFmtId="0" fontId="5" fillId="5" borderId="18" xfId="1" applyFont="1" applyFill="1" applyBorder="1" applyAlignment="1">
      <alignment horizontal="center" vertical="center"/>
    </xf>
    <xf numFmtId="0" fontId="5" fillId="5" borderId="29" xfId="1" applyFont="1" applyFill="1" applyBorder="1" applyAlignment="1">
      <alignment horizontal="center" vertical="center"/>
    </xf>
    <xf numFmtId="0" fontId="16" fillId="2" borderId="40" xfId="1" applyFont="1" applyFill="1" applyBorder="1" applyAlignment="1">
      <alignment vertical="center"/>
    </xf>
    <xf numFmtId="0" fontId="16" fillId="2" borderId="41" xfId="1" applyFont="1" applyFill="1" applyBorder="1" applyAlignment="1">
      <alignment vertical="center"/>
    </xf>
    <xf numFmtId="0" fontId="16" fillId="2" borderId="42" xfId="1" applyFont="1" applyFill="1" applyBorder="1" applyAlignment="1">
      <alignment vertical="center"/>
    </xf>
    <xf numFmtId="0" fontId="16" fillId="2" borderId="38" xfId="1" applyFont="1" applyFill="1" applyBorder="1" applyAlignment="1">
      <alignment vertical="center" wrapText="1"/>
    </xf>
    <xf numFmtId="0" fontId="16" fillId="2" borderId="39" xfId="1" applyFont="1" applyFill="1" applyBorder="1" applyAlignment="1">
      <alignment vertical="center" wrapText="1"/>
    </xf>
    <xf numFmtId="0" fontId="16" fillId="2" borderId="43" xfId="1" applyFont="1" applyFill="1" applyBorder="1" applyAlignment="1">
      <alignment vertical="center" wrapText="1"/>
    </xf>
    <xf numFmtId="0" fontId="2" fillId="2" borderId="0" xfId="1" applyFont="1" applyFill="1" applyAlignment="1">
      <alignment horizontal="left" vertical="center" wrapText="1"/>
    </xf>
    <xf numFmtId="0" fontId="10"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178" fontId="12" fillId="3" borderId="2" xfId="1" applyNumberFormat="1" applyFont="1" applyFill="1" applyBorder="1" applyAlignment="1">
      <alignment horizontal="center" vertical="center"/>
    </xf>
    <xf numFmtId="178" fontId="12" fillId="3" borderId="3" xfId="1" applyNumberFormat="1" applyFont="1" applyFill="1" applyBorder="1" applyAlignment="1">
      <alignment horizontal="center" vertical="center"/>
    </xf>
    <xf numFmtId="178" fontId="12" fillId="3" borderId="4" xfId="1" applyNumberFormat="1" applyFont="1" applyFill="1" applyBorder="1" applyAlignment="1">
      <alignment horizontal="center" vertical="center"/>
    </xf>
    <xf numFmtId="3" fontId="11" fillId="3" borderId="2" xfId="1" applyNumberFormat="1" applyFont="1" applyFill="1" applyBorder="1" applyAlignment="1">
      <alignment horizontal="right"/>
    </xf>
    <xf numFmtId="3" fontId="11" fillId="3" borderId="3" xfId="1" applyNumberFormat="1" applyFont="1" applyFill="1" applyBorder="1" applyAlignment="1">
      <alignment horizontal="right"/>
    </xf>
    <xf numFmtId="0" fontId="5" fillId="5" borderId="2" xfId="1" applyFont="1" applyFill="1" applyBorder="1" applyAlignment="1">
      <alignment horizontal="center" vertical="center"/>
    </xf>
    <xf numFmtId="0" fontId="11" fillId="4" borderId="0" xfId="2" applyFont="1" applyFill="1" applyAlignment="1">
      <alignment horizontal="center" vertical="center" shrinkToFit="1"/>
    </xf>
    <xf numFmtId="0" fontId="5" fillId="4" borderId="48" xfId="1" applyFont="1" applyFill="1" applyBorder="1" applyAlignment="1">
      <alignment horizontal="center" vertical="center"/>
    </xf>
    <xf numFmtId="0" fontId="5" fillId="4" borderId="49" xfId="1" applyFont="1" applyFill="1" applyBorder="1" applyAlignment="1">
      <alignment horizontal="center" vertical="center"/>
    </xf>
    <xf numFmtId="0" fontId="5" fillId="4" borderId="52" xfId="1" applyFont="1" applyFill="1" applyBorder="1" applyAlignment="1">
      <alignment horizontal="center" vertical="center"/>
    </xf>
    <xf numFmtId="0" fontId="5" fillId="4" borderId="53" xfId="1" applyFont="1" applyFill="1" applyBorder="1" applyAlignment="1">
      <alignment horizontal="center" vertical="center"/>
    </xf>
    <xf numFmtId="38" fontId="5" fillId="6" borderId="49" xfId="1" applyNumberFormat="1" applyFont="1" applyFill="1" applyBorder="1" applyAlignment="1" applyProtection="1">
      <alignment horizontal="center" vertical="center"/>
      <protection locked="0"/>
    </xf>
    <xf numFmtId="0" fontId="5" fillId="6" borderId="49" xfId="1" applyFont="1" applyFill="1" applyBorder="1" applyAlignment="1" applyProtection="1">
      <alignment horizontal="center" vertical="center"/>
      <protection locked="0"/>
    </xf>
    <xf numFmtId="0" fontId="5" fillId="6" borderId="53" xfId="1" applyFont="1" applyFill="1" applyBorder="1" applyAlignment="1" applyProtection="1">
      <alignment horizontal="center" vertical="center"/>
      <protection locked="0"/>
    </xf>
    <xf numFmtId="6" fontId="5" fillId="4" borderId="50" xfId="4" applyFont="1" applyFill="1" applyBorder="1" applyAlignment="1">
      <alignment horizontal="center" vertical="center"/>
    </xf>
    <xf numFmtId="6" fontId="5" fillId="4" borderId="51" xfId="4" applyFont="1" applyFill="1" applyBorder="1" applyAlignment="1">
      <alignment horizontal="center" vertical="center"/>
    </xf>
    <xf numFmtId="0" fontId="5" fillId="5" borderId="54" xfId="1" applyFont="1" applyFill="1" applyBorder="1" applyAlignment="1" applyProtection="1">
      <alignment horizontal="center" vertical="center"/>
      <protection locked="0"/>
    </xf>
    <xf numFmtId="0" fontId="5" fillId="6" borderId="54" xfId="1" applyFont="1" applyFill="1" applyBorder="1" applyAlignment="1" applyProtection="1">
      <alignment horizontal="center" vertical="center"/>
      <protection locked="0"/>
    </xf>
    <xf numFmtId="0" fontId="5" fillId="6" borderId="55" xfId="1" applyFont="1" applyFill="1" applyBorder="1" applyAlignment="1" applyProtection="1">
      <alignment horizontal="center" vertical="center"/>
      <protection locked="0"/>
    </xf>
    <xf numFmtId="0" fontId="5" fillId="6" borderId="64" xfId="1" applyFont="1" applyFill="1" applyBorder="1" applyAlignment="1" applyProtection="1">
      <alignment horizontal="center" vertical="center"/>
      <protection locked="0"/>
    </xf>
    <xf numFmtId="6" fontId="5" fillId="4" borderId="56" xfId="4" applyFont="1" applyFill="1" applyBorder="1" applyAlignment="1">
      <alignment horizontal="center" vertical="center"/>
    </xf>
    <xf numFmtId="6" fontId="5" fillId="4" borderId="57" xfId="4" applyFont="1" applyFill="1" applyBorder="1" applyAlignment="1">
      <alignment horizontal="center" vertical="center"/>
    </xf>
    <xf numFmtId="6" fontId="5" fillId="4" borderId="63" xfId="4" applyFont="1" applyFill="1" applyBorder="1" applyAlignment="1">
      <alignment horizontal="center" vertical="center"/>
    </xf>
    <xf numFmtId="6" fontId="5" fillId="4" borderId="61" xfId="4" applyFont="1" applyFill="1" applyBorder="1" applyAlignment="1">
      <alignment horizontal="center" vertical="center"/>
    </xf>
    <xf numFmtId="6" fontId="5" fillId="4" borderId="52" xfId="4" applyFont="1" applyFill="1" applyBorder="1" applyAlignment="1">
      <alignment horizontal="center" vertical="center"/>
    </xf>
    <xf numFmtId="6" fontId="5" fillId="4" borderId="53" xfId="4" applyFont="1" applyFill="1" applyBorder="1" applyAlignment="1">
      <alignment horizontal="center" vertical="center"/>
    </xf>
    <xf numFmtId="49" fontId="5" fillId="6" borderId="59" xfId="1" applyNumberFormat="1" applyFont="1" applyFill="1" applyBorder="1" applyAlignment="1" applyProtection="1">
      <alignment horizontal="center" vertical="center"/>
      <protection locked="0"/>
    </xf>
    <xf numFmtId="0" fontId="5" fillId="6" borderId="59" xfId="1" applyNumberFormat="1" applyFont="1" applyFill="1" applyBorder="1" applyAlignment="1" applyProtection="1">
      <alignment horizontal="center" vertical="center"/>
      <protection locked="0"/>
    </xf>
    <xf numFmtId="0" fontId="5" fillId="4" borderId="59" xfId="1" applyFont="1" applyFill="1" applyBorder="1" applyAlignment="1">
      <alignment horizontal="left" vertical="center"/>
    </xf>
    <xf numFmtId="0" fontId="5" fillId="4" borderId="60" xfId="1" applyFont="1" applyFill="1" applyBorder="1" applyAlignment="1">
      <alignment horizontal="left" vertical="center"/>
    </xf>
    <xf numFmtId="0" fontId="5" fillId="5" borderId="61" xfId="1" applyFont="1" applyFill="1" applyBorder="1" applyAlignment="1">
      <alignment horizontal="center" vertical="center"/>
    </xf>
    <xf numFmtId="0" fontId="5" fillId="6" borderId="61" xfId="1" applyFont="1" applyFill="1" applyBorder="1" applyAlignment="1" applyProtection="1">
      <alignment horizontal="center" vertical="center"/>
      <protection locked="0"/>
    </xf>
    <xf numFmtId="0" fontId="5" fillId="6" borderId="62" xfId="1" applyFont="1" applyFill="1" applyBorder="1" applyAlignment="1" applyProtection="1">
      <alignment horizontal="center" vertical="center"/>
      <protection locked="0"/>
    </xf>
    <xf numFmtId="38" fontId="5" fillId="6" borderId="61" xfId="1" applyNumberFormat="1" applyFont="1" applyFill="1" applyBorder="1" applyAlignment="1" applyProtection="1">
      <alignment horizontal="left" vertical="center" wrapText="1"/>
      <protection locked="0"/>
    </xf>
    <xf numFmtId="0" fontId="5" fillId="6" borderId="61" xfId="1" applyFont="1" applyFill="1" applyBorder="1" applyAlignment="1" applyProtection="1">
      <alignment horizontal="left" vertical="center" wrapText="1"/>
      <protection locked="0"/>
    </xf>
    <xf numFmtId="0" fontId="5" fillId="6" borderId="53" xfId="1" applyFont="1" applyFill="1" applyBorder="1" applyAlignment="1" applyProtection="1">
      <alignment horizontal="left" vertical="center" wrapText="1"/>
      <protection locked="0"/>
    </xf>
    <xf numFmtId="0" fontId="5" fillId="5" borderId="61" xfId="1" applyFont="1" applyFill="1" applyBorder="1" applyAlignment="1" applyProtection="1">
      <alignment horizontal="center" vertical="center" wrapText="1"/>
      <protection locked="0"/>
    </xf>
    <xf numFmtId="0" fontId="5" fillId="5" borderId="53" xfId="1" applyFont="1" applyFill="1" applyBorder="1" applyAlignment="1" applyProtection="1">
      <alignment horizontal="center" vertical="center" wrapText="1"/>
      <protection locked="0"/>
    </xf>
    <xf numFmtId="0" fontId="5" fillId="4" borderId="65" xfId="1" applyFont="1" applyFill="1" applyBorder="1" applyAlignment="1">
      <alignment horizontal="center" vertical="center"/>
    </xf>
    <xf numFmtId="0" fontId="5" fillId="4" borderId="66" xfId="1" applyFont="1" applyFill="1" applyBorder="1" applyAlignment="1">
      <alignment horizontal="center" vertical="center"/>
    </xf>
    <xf numFmtId="0" fontId="5" fillId="4" borderId="67" xfId="1" applyFont="1" applyFill="1" applyBorder="1" applyAlignment="1">
      <alignment horizontal="center" vertical="center"/>
    </xf>
    <xf numFmtId="0" fontId="5" fillId="4" borderId="14" xfId="1" applyFont="1" applyFill="1" applyBorder="1" applyAlignment="1">
      <alignment horizontal="center" vertical="center"/>
    </xf>
    <xf numFmtId="0" fontId="5" fillId="4" borderId="68" xfId="1" applyFont="1" applyFill="1" applyBorder="1" applyAlignment="1">
      <alignment horizontal="center" vertical="center"/>
    </xf>
    <xf numFmtId="0" fontId="5" fillId="6" borderId="14" xfId="1" applyFont="1" applyFill="1" applyBorder="1" applyAlignment="1">
      <alignment horizontal="center" vertical="center"/>
    </xf>
    <xf numFmtId="0" fontId="5" fillId="6" borderId="69" xfId="1" applyFont="1" applyFill="1" applyBorder="1" applyAlignment="1">
      <alignment horizontal="center" vertical="center"/>
    </xf>
    <xf numFmtId="0" fontId="5" fillId="4" borderId="70" xfId="1" applyFont="1" applyFill="1" applyBorder="1" applyAlignment="1">
      <alignment horizontal="center" vertical="center"/>
    </xf>
    <xf numFmtId="0" fontId="5" fillId="4" borderId="69" xfId="1" applyFont="1" applyFill="1" applyBorder="1" applyAlignment="1">
      <alignment horizontal="center" vertical="center"/>
    </xf>
    <xf numFmtId="0" fontId="5" fillId="4" borderId="71" xfId="1" applyFont="1" applyFill="1" applyBorder="1" applyAlignment="1">
      <alignment horizontal="center" vertical="center"/>
    </xf>
    <xf numFmtId="0" fontId="5" fillId="6" borderId="1" xfId="1" applyFont="1" applyFill="1" applyBorder="1" applyAlignment="1">
      <alignment horizontal="center" vertical="center"/>
    </xf>
    <xf numFmtId="0" fontId="5" fillId="4" borderId="72" xfId="1" applyFont="1" applyFill="1" applyBorder="1" applyAlignment="1">
      <alignment horizontal="center" vertical="center" shrinkToFit="1"/>
    </xf>
    <xf numFmtId="0" fontId="5" fillId="4" borderId="73" xfId="1" applyFont="1" applyFill="1" applyBorder="1" applyAlignment="1">
      <alignment horizontal="center" vertical="center" shrinkToFit="1"/>
    </xf>
    <xf numFmtId="0" fontId="5" fillId="6" borderId="70" xfId="1" applyFont="1" applyFill="1" applyBorder="1" applyAlignment="1">
      <alignment horizontal="center" vertical="center"/>
    </xf>
    <xf numFmtId="0" fontId="16" fillId="4" borderId="18" xfId="1" applyFont="1" applyFill="1" applyBorder="1" applyAlignment="1">
      <alignment horizontal="left" vertical="center" wrapText="1"/>
    </xf>
    <xf numFmtId="0" fontId="16" fillId="4" borderId="0" xfId="1" applyFont="1" applyFill="1" applyBorder="1" applyAlignment="1">
      <alignment horizontal="left"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75" xfId="0" applyFont="1" applyFill="1" applyBorder="1" applyAlignment="1">
      <alignment horizontal="center" vertical="center"/>
    </xf>
    <xf numFmtId="0" fontId="5" fillId="6" borderId="10"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76" xfId="0" applyFont="1" applyFill="1" applyBorder="1" applyAlignment="1">
      <alignment horizontal="center" vertical="center" wrapText="1"/>
    </xf>
    <xf numFmtId="0" fontId="5" fillId="4" borderId="50" xfId="0" applyFont="1" applyFill="1" applyBorder="1" applyAlignment="1">
      <alignment horizontal="center" vertical="center"/>
    </xf>
    <xf numFmtId="0" fontId="5" fillId="4" borderId="77" xfId="0" applyFont="1"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77" xfId="0" applyFont="1" applyFill="1" applyBorder="1" applyAlignment="1">
      <alignment horizontal="center" vertical="center"/>
    </xf>
    <xf numFmtId="0" fontId="5" fillId="4" borderId="76" xfId="0" applyFont="1" applyFill="1" applyBorder="1" applyAlignment="1">
      <alignment horizontal="center" vertical="center"/>
    </xf>
    <xf numFmtId="0" fontId="5" fillId="4" borderId="18" xfId="0" applyFont="1" applyFill="1" applyBorder="1" applyAlignment="1">
      <alignment vertical="distributed" textRotation="255" indent="2"/>
    </xf>
    <xf numFmtId="0" fontId="5" fillId="4" borderId="37" xfId="0" applyFont="1" applyFill="1" applyBorder="1" applyAlignment="1">
      <alignment vertical="distributed" textRotation="255" indent="2"/>
    </xf>
    <xf numFmtId="0" fontId="5" fillId="4" borderId="79" xfId="0" applyFont="1" applyFill="1" applyBorder="1" applyAlignment="1">
      <alignment horizontal="distributed" vertical="center" wrapText="1"/>
    </xf>
    <xf numFmtId="0" fontId="5" fillId="4" borderId="80" xfId="0" applyFont="1" applyFill="1" applyBorder="1" applyAlignment="1">
      <alignment horizontal="distributed" vertical="center" wrapText="1"/>
    </xf>
    <xf numFmtId="38" fontId="5" fillId="6" borderId="81" xfId="3" applyNumberFormat="1" applyFont="1" applyFill="1" applyBorder="1" applyAlignment="1" applyProtection="1">
      <alignment horizontal="right" vertical="center" shrinkToFit="1"/>
      <protection locked="0"/>
    </xf>
    <xf numFmtId="38" fontId="5" fillId="6" borderId="79" xfId="3" applyNumberFormat="1" applyFont="1" applyFill="1" applyBorder="1" applyAlignment="1" applyProtection="1">
      <alignment horizontal="right" vertical="center" shrinkToFit="1"/>
      <protection locked="0"/>
    </xf>
    <xf numFmtId="38" fontId="5" fillId="6" borderId="80" xfId="3" applyNumberFormat="1" applyFont="1" applyFill="1" applyBorder="1" applyAlignment="1" applyProtection="1">
      <alignment horizontal="right" vertical="center" shrinkToFit="1"/>
      <protection locked="0"/>
    </xf>
    <xf numFmtId="38" fontId="5" fillId="6" borderId="0" xfId="3" applyNumberFormat="1" applyFont="1" applyFill="1" applyBorder="1" applyAlignment="1" applyProtection="1">
      <alignment horizontal="right" vertical="center" shrinkToFit="1"/>
      <protection locked="0"/>
    </xf>
    <xf numFmtId="38" fontId="5" fillId="6" borderId="82" xfId="3" applyNumberFormat="1" applyFont="1" applyFill="1" applyBorder="1" applyAlignment="1" applyProtection="1">
      <alignment horizontal="right" vertical="center" shrinkToFit="1"/>
      <protection locked="0"/>
    </xf>
    <xf numFmtId="38" fontId="5" fillId="6" borderId="83" xfId="3" applyNumberFormat="1" applyFont="1" applyFill="1" applyBorder="1" applyAlignment="1" applyProtection="1">
      <alignment horizontal="right" vertical="center" shrinkToFit="1"/>
      <protection locked="0"/>
    </xf>
    <xf numFmtId="38" fontId="5" fillId="6" borderId="84" xfId="3" applyNumberFormat="1" applyFont="1" applyFill="1" applyBorder="1" applyAlignment="1" applyProtection="1">
      <alignment horizontal="right" vertical="center" shrinkToFit="1"/>
      <protection locked="0"/>
    </xf>
    <xf numFmtId="38" fontId="5" fillId="6" borderId="85" xfId="3" applyNumberFormat="1" applyFont="1" applyFill="1" applyBorder="1" applyAlignment="1" applyProtection="1">
      <alignment horizontal="right" vertical="center" shrinkToFit="1"/>
      <protection locked="0"/>
    </xf>
    <xf numFmtId="38" fontId="5" fillId="6" borderId="78" xfId="3" applyNumberFormat="1" applyFont="1" applyFill="1" applyBorder="1" applyAlignment="1" applyProtection="1">
      <alignment horizontal="right" vertical="center" shrinkToFit="1"/>
      <protection locked="0"/>
    </xf>
    <xf numFmtId="38" fontId="5" fillId="6" borderId="111" xfId="3" applyNumberFormat="1" applyFont="1" applyFill="1" applyBorder="1" applyAlignment="1" applyProtection="1">
      <alignment horizontal="right" vertical="center" shrinkToFit="1"/>
      <protection locked="0"/>
    </xf>
    <xf numFmtId="38" fontId="5" fillId="6" borderId="39" xfId="3" applyNumberFormat="1" applyFont="1" applyFill="1" applyBorder="1" applyAlignment="1" applyProtection="1">
      <alignment horizontal="right" vertical="center" shrinkToFit="1"/>
      <protection locked="0"/>
    </xf>
    <xf numFmtId="38" fontId="5" fillId="6" borderId="112" xfId="3" applyNumberFormat="1" applyFont="1" applyFill="1" applyBorder="1" applyAlignment="1" applyProtection="1">
      <alignment horizontal="right" vertical="center" shrinkToFit="1"/>
      <protection locked="0"/>
    </xf>
    <xf numFmtId="38" fontId="5" fillId="6" borderId="14" xfId="3" applyNumberFormat="1" applyFont="1" applyFill="1" applyBorder="1" applyAlignment="1" applyProtection="1">
      <alignment horizontal="right" vertical="center" shrinkToFit="1"/>
      <protection locked="0"/>
    </xf>
    <xf numFmtId="38" fontId="5" fillId="6" borderId="68" xfId="3" applyNumberFormat="1" applyFont="1" applyFill="1" applyBorder="1" applyAlignment="1" applyProtection="1">
      <alignment horizontal="right" vertical="center" shrinkToFit="1"/>
      <protection locked="0"/>
    </xf>
    <xf numFmtId="0" fontId="5" fillId="4" borderId="14" xfId="0" applyFont="1" applyFill="1" applyBorder="1" applyAlignment="1">
      <alignment horizontal="distributed" vertical="center" wrapText="1"/>
    </xf>
    <xf numFmtId="0" fontId="5" fillId="4" borderId="110" xfId="0" applyFont="1" applyFill="1" applyBorder="1" applyAlignment="1">
      <alignment horizontal="distributed" vertical="center" wrapText="1"/>
    </xf>
    <xf numFmtId="38" fontId="5" fillId="6" borderId="13" xfId="3" applyNumberFormat="1" applyFont="1" applyFill="1" applyBorder="1" applyAlignment="1" applyProtection="1">
      <alignment horizontal="right" vertical="center" shrinkToFit="1"/>
      <protection locked="0"/>
    </xf>
    <xf numFmtId="38" fontId="5" fillId="6" borderId="110" xfId="3" applyNumberFormat="1" applyFont="1" applyFill="1" applyBorder="1" applyAlignment="1" applyProtection="1">
      <alignment horizontal="right" vertical="center" shrinkToFit="1"/>
      <protection locked="0"/>
    </xf>
    <xf numFmtId="38" fontId="5" fillId="4" borderId="113" xfId="3" applyNumberFormat="1" applyFont="1" applyFill="1" applyBorder="1" applyAlignment="1" applyProtection="1">
      <alignment horizontal="right" vertical="center" shrinkToFit="1"/>
      <protection locked="0"/>
    </xf>
    <xf numFmtId="38" fontId="5" fillId="4" borderId="114" xfId="3" applyNumberFormat="1" applyFont="1" applyFill="1" applyBorder="1" applyAlignment="1" applyProtection="1">
      <alignment horizontal="right" vertical="center" shrinkToFit="1"/>
      <protection locked="0"/>
    </xf>
    <xf numFmtId="38" fontId="5" fillId="6" borderId="67" xfId="3" applyNumberFormat="1" applyFont="1" applyFill="1" applyBorder="1" applyAlignment="1" applyProtection="1">
      <alignment horizontal="right" vertical="center" shrinkToFit="1"/>
      <protection locked="0"/>
    </xf>
    <xf numFmtId="38" fontId="5" fillId="6" borderId="86" xfId="3" applyNumberFormat="1" applyFont="1" applyFill="1" applyBorder="1" applyAlignment="1" applyProtection="1">
      <alignment horizontal="right" vertical="center" shrinkToFit="1"/>
      <protection locked="0"/>
    </xf>
    <xf numFmtId="38" fontId="5" fillId="6" borderId="29" xfId="3" applyNumberFormat="1" applyFont="1" applyFill="1" applyBorder="1" applyAlignment="1" applyProtection="1">
      <alignment horizontal="right" vertical="center" shrinkToFit="1"/>
      <protection locked="0"/>
    </xf>
    <xf numFmtId="38" fontId="5" fillId="6" borderId="43" xfId="3" applyNumberFormat="1" applyFont="1" applyFill="1" applyBorder="1" applyAlignment="1" applyProtection="1">
      <alignment horizontal="right" vertical="center" shrinkToFit="1"/>
      <protection locked="0"/>
    </xf>
    <xf numFmtId="0" fontId="5" fillId="4" borderId="88" xfId="0" applyFont="1" applyFill="1" applyBorder="1" applyAlignment="1">
      <alignment horizontal="distributed" vertical="center"/>
    </xf>
    <xf numFmtId="0" fontId="5" fillId="4" borderId="89" xfId="0" applyFont="1" applyFill="1" applyBorder="1" applyAlignment="1">
      <alignment horizontal="distributed" vertical="center"/>
    </xf>
    <xf numFmtId="0" fontId="5" fillId="4" borderId="90" xfId="0" applyFont="1" applyFill="1" applyBorder="1" applyAlignment="1">
      <alignment horizontal="distributed" vertical="center"/>
    </xf>
    <xf numFmtId="0" fontId="5" fillId="4" borderId="92" xfId="0" applyFont="1" applyFill="1" applyBorder="1" applyAlignment="1">
      <alignment horizontal="distributed" vertical="center"/>
    </xf>
    <xf numFmtId="0" fontId="5" fillId="4" borderId="93" xfId="0" applyFont="1" applyFill="1" applyBorder="1" applyAlignment="1">
      <alignment horizontal="distributed" vertical="center"/>
    </xf>
    <xf numFmtId="0" fontId="5" fillId="4" borderId="94" xfId="0" applyFont="1" applyFill="1" applyBorder="1" applyAlignment="1">
      <alignment horizontal="distributed" vertical="center"/>
    </xf>
    <xf numFmtId="0" fontId="5" fillId="4" borderId="97" xfId="0" applyFont="1" applyFill="1" applyBorder="1" applyAlignment="1">
      <alignment horizontal="distributed" vertical="center"/>
    </xf>
    <xf numFmtId="0" fontId="5" fillId="4" borderId="98" xfId="0" applyFont="1" applyFill="1" applyBorder="1" applyAlignment="1">
      <alignment horizontal="distributed" vertical="center"/>
    </xf>
    <xf numFmtId="0" fontId="5" fillId="4" borderId="99" xfId="0" applyFont="1" applyFill="1" applyBorder="1" applyAlignment="1">
      <alignment horizontal="distributed" vertical="center"/>
    </xf>
    <xf numFmtId="0" fontId="5" fillId="4" borderId="102" xfId="0" applyFont="1" applyFill="1" applyBorder="1" applyAlignment="1">
      <alignment horizontal="distributed" vertical="center" wrapText="1"/>
    </xf>
    <xf numFmtId="0" fontId="5" fillId="4" borderId="103" xfId="0" applyFont="1" applyFill="1" applyBorder="1" applyAlignment="1">
      <alignment horizontal="distributed" vertical="center" wrapText="1"/>
    </xf>
    <xf numFmtId="0" fontId="5" fillId="4" borderId="106" xfId="0" applyFont="1" applyFill="1" applyBorder="1" applyAlignment="1">
      <alignment horizontal="distributed" vertical="center"/>
    </xf>
    <xf numFmtId="0" fontId="5" fillId="4" borderId="107" xfId="0" applyFont="1" applyFill="1" applyBorder="1" applyAlignment="1">
      <alignment horizontal="distributed" vertical="center"/>
    </xf>
    <xf numFmtId="38" fontId="5" fillId="6" borderId="108" xfId="0" applyNumberFormat="1" applyFont="1" applyFill="1" applyBorder="1" applyAlignment="1">
      <alignment horizontal="right" vertical="center" shrinkToFit="1"/>
    </xf>
    <xf numFmtId="38" fontId="5" fillId="6" borderId="106" xfId="0" applyNumberFormat="1" applyFont="1" applyFill="1" applyBorder="1" applyAlignment="1">
      <alignment horizontal="right" vertical="center" shrinkToFit="1"/>
    </xf>
    <xf numFmtId="38" fontId="5" fillId="6" borderId="107" xfId="0" applyNumberFormat="1" applyFont="1" applyFill="1" applyBorder="1" applyAlignment="1">
      <alignment horizontal="right" vertical="center" shrinkToFit="1"/>
    </xf>
    <xf numFmtId="0" fontId="5" fillId="4" borderId="14" xfId="0" applyFont="1" applyFill="1" applyBorder="1" applyAlignment="1">
      <alignment horizontal="distributed" vertical="center"/>
    </xf>
    <xf numFmtId="0" fontId="5" fillId="4" borderId="110" xfId="0" applyFont="1" applyFill="1" applyBorder="1" applyAlignment="1">
      <alignment horizontal="distributed" vertical="center"/>
    </xf>
    <xf numFmtId="38" fontId="5" fillId="4" borderId="13" xfId="0" applyNumberFormat="1" applyFont="1" applyFill="1" applyBorder="1" applyAlignment="1">
      <alignment horizontal="right" vertical="center" shrinkToFit="1"/>
    </xf>
    <xf numFmtId="38" fontId="5" fillId="4" borderId="14" xfId="0" applyNumberFormat="1" applyFont="1" applyFill="1" applyBorder="1" applyAlignment="1">
      <alignment horizontal="right" vertical="center" shrinkToFit="1"/>
    </xf>
    <xf numFmtId="38" fontId="5" fillId="4" borderId="110" xfId="0" applyNumberFormat="1" applyFont="1" applyFill="1" applyBorder="1" applyAlignment="1">
      <alignment horizontal="right" vertical="center" shrinkToFit="1"/>
    </xf>
    <xf numFmtId="38" fontId="5" fillId="0" borderId="83" xfId="3" applyNumberFormat="1" applyFont="1" applyFill="1" applyBorder="1" applyAlignment="1" applyProtection="1">
      <alignment horizontal="right" vertical="center" shrinkToFit="1"/>
      <protection locked="0"/>
    </xf>
    <xf numFmtId="38" fontId="5" fillId="0" borderId="84" xfId="3" applyNumberFormat="1" applyFont="1" applyFill="1" applyBorder="1" applyAlignment="1" applyProtection="1">
      <alignment horizontal="right" vertical="center" shrinkToFit="1"/>
      <protection locked="0"/>
    </xf>
    <xf numFmtId="38" fontId="5" fillId="0" borderId="85" xfId="3" applyNumberFormat="1" applyFont="1" applyFill="1" applyBorder="1" applyAlignment="1" applyProtection="1">
      <alignment horizontal="right" vertical="center" shrinkToFit="1"/>
      <protection locked="0"/>
    </xf>
    <xf numFmtId="38" fontId="5" fillId="0" borderId="78" xfId="3" applyNumberFormat="1" applyFont="1" applyFill="1" applyBorder="1" applyAlignment="1" applyProtection="1">
      <alignment horizontal="right" vertical="center" shrinkToFit="1"/>
      <protection locked="0"/>
    </xf>
    <xf numFmtId="38" fontId="5" fillId="0" borderId="0" xfId="3" applyNumberFormat="1" applyFont="1" applyFill="1" applyBorder="1" applyAlignment="1" applyProtection="1">
      <alignment horizontal="right" vertical="center" shrinkToFit="1"/>
      <protection locked="0"/>
    </xf>
    <xf numFmtId="38" fontId="5" fillId="0" borderId="82" xfId="3" applyNumberFormat="1" applyFont="1" applyFill="1" applyBorder="1" applyAlignment="1" applyProtection="1">
      <alignment horizontal="right" vertical="center" shrinkToFit="1"/>
      <protection locked="0"/>
    </xf>
    <xf numFmtId="38" fontId="5" fillId="0" borderId="111" xfId="3" applyNumberFormat="1" applyFont="1" applyFill="1" applyBorder="1" applyAlignment="1" applyProtection="1">
      <alignment horizontal="right" vertical="center" shrinkToFit="1"/>
      <protection locked="0"/>
    </xf>
    <xf numFmtId="38" fontId="5" fillId="0" borderId="39" xfId="3" applyNumberFormat="1" applyFont="1" applyFill="1" applyBorder="1" applyAlignment="1" applyProtection="1">
      <alignment horizontal="right" vertical="center" shrinkToFit="1"/>
      <protection locked="0"/>
    </xf>
    <xf numFmtId="38" fontId="5" fillId="0" borderId="112" xfId="3" applyNumberFormat="1" applyFont="1" applyFill="1" applyBorder="1" applyAlignment="1" applyProtection="1">
      <alignment horizontal="right" vertical="center" shrinkToFit="1"/>
      <protection locked="0"/>
    </xf>
    <xf numFmtId="38" fontId="5" fillId="6" borderId="146" xfId="3" applyNumberFormat="1" applyFont="1" applyFill="1" applyBorder="1" applyAlignment="1" applyProtection="1">
      <alignment horizontal="right" vertical="center" shrinkToFit="1"/>
      <protection locked="0"/>
    </xf>
    <xf numFmtId="38" fontId="5" fillId="6" borderId="89" xfId="3" applyNumberFormat="1" applyFont="1" applyFill="1" applyBorder="1" applyAlignment="1" applyProtection="1">
      <alignment horizontal="right" vertical="center" shrinkToFit="1"/>
      <protection locked="0"/>
    </xf>
    <xf numFmtId="38" fontId="5" fillId="6" borderId="90" xfId="3" applyNumberFormat="1" applyFont="1" applyFill="1" applyBorder="1" applyAlignment="1" applyProtection="1">
      <alignment horizontal="right" vertical="center" shrinkToFit="1"/>
      <protection locked="0"/>
    </xf>
    <xf numFmtId="38" fontId="5" fillId="6" borderId="95" xfId="3" applyNumberFormat="1" applyFont="1" applyFill="1" applyBorder="1" applyAlignment="1" applyProtection="1">
      <alignment horizontal="right" vertical="center" shrinkToFit="1"/>
      <protection locked="0"/>
    </xf>
    <xf numFmtId="38" fontId="5" fillId="6" borderId="93" xfId="3" applyNumberFormat="1" applyFont="1" applyFill="1" applyBorder="1" applyAlignment="1" applyProtection="1">
      <alignment horizontal="right" vertical="center" shrinkToFit="1"/>
      <protection locked="0"/>
    </xf>
    <xf numFmtId="38" fontId="5" fillId="6" borderId="94" xfId="3" applyNumberFormat="1" applyFont="1" applyFill="1" applyBorder="1" applyAlignment="1" applyProtection="1">
      <alignment horizontal="right" vertical="center" shrinkToFit="1"/>
      <protection locked="0"/>
    </xf>
    <xf numFmtId="38" fontId="5" fillId="6" borderId="100" xfId="3" applyNumberFormat="1" applyFont="1" applyFill="1" applyBorder="1" applyAlignment="1" applyProtection="1">
      <alignment horizontal="right" vertical="center" shrinkToFit="1"/>
      <protection locked="0"/>
    </xf>
    <xf numFmtId="38" fontId="5" fillId="6" borderId="98" xfId="3" applyNumberFormat="1" applyFont="1" applyFill="1" applyBorder="1" applyAlignment="1" applyProtection="1">
      <alignment horizontal="right" vertical="center" shrinkToFit="1"/>
      <protection locked="0"/>
    </xf>
    <xf numFmtId="38" fontId="5" fillId="6" borderId="99" xfId="3" applyNumberFormat="1" applyFont="1" applyFill="1" applyBorder="1" applyAlignment="1" applyProtection="1">
      <alignment horizontal="right" vertical="center" shrinkToFit="1"/>
      <protection locked="0"/>
    </xf>
    <xf numFmtId="38" fontId="5" fillId="6" borderId="104" xfId="3" applyNumberFormat="1" applyFont="1" applyFill="1" applyBorder="1" applyAlignment="1" applyProtection="1">
      <alignment horizontal="right" vertical="center" shrinkToFit="1"/>
      <protection locked="0"/>
    </xf>
    <xf numFmtId="38" fontId="5" fillId="6" borderId="102" xfId="3" applyNumberFormat="1" applyFont="1" applyFill="1" applyBorder="1" applyAlignment="1" applyProtection="1">
      <alignment horizontal="right" vertical="center" shrinkToFit="1"/>
      <protection locked="0"/>
    </xf>
    <xf numFmtId="38" fontId="5" fillId="6" borderId="103" xfId="3" applyNumberFormat="1" applyFont="1" applyFill="1" applyBorder="1" applyAlignment="1" applyProtection="1">
      <alignment horizontal="right" vertical="center" shrinkToFit="1"/>
      <protection locked="0"/>
    </xf>
    <xf numFmtId="0" fontId="5" fillId="4" borderId="67" xfId="0" applyFont="1" applyFill="1" applyBorder="1" applyAlignment="1">
      <alignment horizontal="center" vertical="center"/>
    </xf>
    <xf numFmtId="0" fontId="5" fillId="4" borderId="14" xfId="0" applyFont="1" applyFill="1" applyBorder="1" applyAlignment="1">
      <alignment horizontal="center" vertical="center"/>
    </xf>
    <xf numFmtId="38" fontId="5" fillId="4" borderId="13" xfId="3" applyNumberFormat="1" applyFont="1" applyFill="1" applyBorder="1" applyAlignment="1">
      <alignment horizontal="right" vertical="center" shrinkToFit="1"/>
    </xf>
    <xf numFmtId="38" fontId="5" fillId="4" borderId="14" xfId="3" applyNumberFormat="1" applyFont="1" applyFill="1" applyBorder="1" applyAlignment="1">
      <alignment horizontal="right" vertical="center" shrinkToFit="1"/>
    </xf>
    <xf numFmtId="38" fontId="5" fillId="4" borderId="110" xfId="3" applyNumberFormat="1" applyFont="1" applyFill="1" applyBorder="1" applyAlignment="1">
      <alignment horizontal="right" vertical="center" shrinkToFit="1"/>
    </xf>
    <xf numFmtId="38" fontId="5" fillId="4" borderId="14" xfId="3" applyNumberFormat="1" applyFont="1" applyFill="1" applyBorder="1" applyAlignment="1">
      <alignment vertical="center" shrinkToFit="1"/>
    </xf>
    <xf numFmtId="38" fontId="5" fillId="4" borderId="68" xfId="3" applyNumberFormat="1" applyFont="1" applyFill="1" applyBorder="1" applyAlignment="1">
      <alignment vertical="center" shrinkToFit="1"/>
    </xf>
    <xf numFmtId="38" fontId="5" fillId="4" borderId="67" xfId="3" applyNumberFormat="1" applyFont="1" applyFill="1" applyBorder="1" applyAlignment="1">
      <alignment vertical="center" shrinkToFit="1"/>
    </xf>
    <xf numFmtId="38" fontId="5" fillId="4" borderId="67" xfId="3" applyNumberFormat="1" applyFont="1" applyFill="1" applyBorder="1" applyAlignment="1">
      <alignment horizontal="right" vertical="center" shrinkToFit="1"/>
    </xf>
    <xf numFmtId="38" fontId="5" fillId="4" borderId="87" xfId="2" applyNumberFormat="1" applyFont="1" applyFill="1" applyBorder="1" applyAlignment="1">
      <alignment horizontal="right" vertical="center"/>
    </xf>
    <xf numFmtId="38" fontId="5" fillId="4" borderId="109" xfId="2" applyNumberFormat="1" applyFont="1" applyFill="1" applyBorder="1" applyAlignment="1">
      <alignment horizontal="right" vertical="center"/>
    </xf>
    <xf numFmtId="0" fontId="5" fillId="6" borderId="0" xfId="0" applyFont="1" applyFill="1" applyBorder="1" applyAlignment="1" applyProtection="1">
      <alignment horizontal="center" vertical="center" shrinkToFit="1"/>
      <protection locked="0"/>
    </xf>
    <xf numFmtId="0" fontId="5" fillId="4" borderId="72" xfId="0" applyFont="1" applyFill="1" applyBorder="1" applyAlignment="1">
      <alignment horizontal="center" vertical="center" shrinkToFit="1"/>
    </xf>
    <xf numFmtId="0" fontId="5" fillId="4" borderId="73" xfId="0" applyFont="1" applyFill="1" applyBorder="1" applyAlignment="1">
      <alignment horizontal="center" vertical="center" shrinkToFit="1"/>
    </xf>
    <xf numFmtId="0" fontId="5" fillId="4" borderId="70" xfId="0" applyFont="1" applyFill="1" applyBorder="1" applyAlignment="1">
      <alignment horizontal="center" vertical="center" shrinkToFit="1"/>
    </xf>
    <xf numFmtId="38" fontId="5" fillId="4" borderId="121" xfId="3" applyNumberFormat="1" applyFont="1" applyFill="1" applyBorder="1" applyAlignment="1">
      <alignment horizontal="right" vertical="center" shrinkToFit="1"/>
    </xf>
    <xf numFmtId="38" fontId="5" fillId="4" borderId="69" xfId="3" applyNumberFormat="1" applyFont="1" applyFill="1" applyBorder="1" applyAlignment="1">
      <alignment horizontal="right" vertical="center" shrinkToFit="1"/>
    </xf>
    <xf numFmtId="38" fontId="5" fillId="4" borderId="74" xfId="3" applyNumberFormat="1" applyFont="1" applyFill="1" applyBorder="1" applyAlignment="1">
      <alignment horizontal="right" vertical="center" shrinkToFit="1"/>
    </xf>
    <xf numFmtId="38" fontId="5" fillId="4" borderId="71" xfId="3" applyNumberFormat="1" applyFont="1" applyFill="1" applyBorder="1" applyAlignment="1">
      <alignment vertical="center" shrinkToFit="1"/>
    </xf>
    <xf numFmtId="38" fontId="5" fillId="4" borderId="73" xfId="3" applyNumberFormat="1" applyFont="1" applyFill="1" applyBorder="1" applyAlignment="1">
      <alignment vertical="center" shrinkToFit="1"/>
    </xf>
    <xf numFmtId="38" fontId="5" fillId="4" borderId="70" xfId="3" applyNumberFormat="1" applyFont="1" applyFill="1" applyBorder="1" applyAlignment="1">
      <alignment horizontal="right" vertical="center" shrinkToFit="1"/>
    </xf>
    <xf numFmtId="0" fontId="5" fillId="4" borderId="84" xfId="0" applyFont="1" applyFill="1" applyBorder="1" applyAlignment="1">
      <alignment horizontal="distributed" vertical="center"/>
    </xf>
    <xf numFmtId="0" fontId="5" fillId="4" borderId="86" xfId="0" applyFont="1" applyFill="1" applyBorder="1" applyAlignment="1">
      <alignment horizontal="distributed" vertical="center"/>
    </xf>
    <xf numFmtId="38" fontId="5" fillId="6" borderId="44" xfId="0" applyNumberFormat="1" applyFont="1" applyFill="1" applyBorder="1" applyAlignment="1">
      <alignment horizontal="right" vertical="center" shrinkToFit="1"/>
    </xf>
    <xf numFmtId="38" fontId="5" fillId="6" borderId="84" xfId="0" applyNumberFormat="1" applyFont="1" applyFill="1" applyBorder="1" applyAlignment="1">
      <alignment horizontal="right" vertical="center" shrinkToFit="1"/>
    </xf>
    <xf numFmtId="38" fontId="5" fillId="6" borderId="86" xfId="0" applyNumberFormat="1" applyFont="1" applyFill="1" applyBorder="1" applyAlignment="1">
      <alignment horizontal="right" vertical="center" shrinkToFit="1"/>
    </xf>
    <xf numFmtId="38" fontId="5" fillId="6" borderId="18" xfId="0" applyNumberFormat="1" applyFont="1" applyFill="1" applyBorder="1" applyAlignment="1">
      <alignment horizontal="right" vertical="center" shrinkToFit="1"/>
    </xf>
    <xf numFmtId="38" fontId="5" fillId="6" borderId="0" xfId="0" applyNumberFormat="1" applyFont="1" applyFill="1" applyBorder="1" applyAlignment="1">
      <alignment horizontal="right" vertical="center" shrinkToFit="1"/>
    </xf>
    <xf numFmtId="38" fontId="5" fillId="6" borderId="29" xfId="0" applyNumberFormat="1" applyFont="1" applyFill="1" applyBorder="1" applyAlignment="1">
      <alignment horizontal="right" vertical="center" shrinkToFit="1"/>
    </xf>
    <xf numFmtId="38" fontId="5" fillId="4" borderId="115" xfId="3" applyNumberFormat="1" applyFont="1" applyFill="1" applyBorder="1" applyAlignment="1" applyProtection="1">
      <alignment horizontal="right" vertical="center" shrinkToFit="1"/>
      <protection locked="0"/>
    </xf>
    <xf numFmtId="38" fontId="5" fillId="4" borderId="116" xfId="3" applyNumberFormat="1" applyFont="1" applyFill="1" applyBorder="1" applyAlignment="1" applyProtection="1">
      <alignment horizontal="right" vertical="center" shrinkToFit="1"/>
      <protection locked="0"/>
    </xf>
    <xf numFmtId="38" fontId="5" fillId="4" borderId="117" xfId="3" applyNumberFormat="1" applyFont="1" applyFill="1" applyBorder="1" applyAlignment="1" applyProtection="1">
      <alignment horizontal="right" vertical="center" shrinkToFit="1"/>
      <protection locked="0"/>
    </xf>
    <xf numFmtId="38" fontId="5" fillId="4" borderId="118" xfId="3" applyNumberFormat="1" applyFont="1" applyFill="1" applyBorder="1" applyAlignment="1" applyProtection="1">
      <alignment horizontal="right" vertical="center" shrinkToFit="1"/>
      <protection locked="0"/>
    </xf>
    <xf numFmtId="38" fontId="5" fillId="4" borderId="119" xfId="3" applyNumberFormat="1" applyFont="1" applyFill="1" applyBorder="1" applyAlignment="1" applyProtection="1">
      <alignment horizontal="right" vertical="center" shrinkToFit="1"/>
      <protection locked="0"/>
    </xf>
    <xf numFmtId="38" fontId="5" fillId="4" borderId="120" xfId="3" applyNumberFormat="1" applyFont="1" applyFill="1" applyBorder="1" applyAlignment="1" applyProtection="1">
      <alignment horizontal="right" vertical="center" shrinkToFit="1"/>
      <protection locked="0"/>
    </xf>
    <xf numFmtId="38" fontId="5" fillId="4" borderId="122" xfId="3" applyFont="1" applyFill="1" applyBorder="1" applyAlignment="1" applyProtection="1">
      <alignment horizontal="center" vertical="center"/>
    </xf>
    <xf numFmtId="38" fontId="5" fillId="4" borderId="125" xfId="3" applyFont="1" applyFill="1" applyBorder="1" applyAlignment="1" applyProtection="1">
      <alignment horizontal="center" vertical="center"/>
    </xf>
    <xf numFmtId="38" fontId="5" fillId="4" borderId="127" xfId="3" applyFont="1" applyFill="1" applyBorder="1" applyAlignment="1" applyProtection="1">
      <alignment horizontal="center" vertical="center"/>
    </xf>
    <xf numFmtId="0" fontId="2" fillId="4" borderId="123" xfId="0" applyFont="1" applyFill="1" applyBorder="1" applyAlignment="1">
      <alignment horizontal="left" vertical="center" wrapText="1"/>
    </xf>
    <xf numFmtId="0" fontId="2" fillId="4" borderId="84" xfId="0" applyFont="1" applyFill="1" applyBorder="1" applyAlignment="1">
      <alignment horizontal="left" vertical="center" wrapText="1"/>
    </xf>
    <xf numFmtId="38" fontId="2" fillId="6" borderId="83" xfId="3" applyFont="1" applyFill="1" applyBorder="1" applyAlignment="1" applyProtection="1">
      <alignment vertical="center"/>
    </xf>
    <xf numFmtId="38" fontId="2" fillId="6" borderId="84" xfId="3" applyFont="1" applyFill="1" applyBorder="1" applyAlignment="1" applyProtection="1">
      <alignment vertical="center"/>
    </xf>
    <xf numFmtId="38" fontId="2" fillId="6" borderId="78" xfId="3" applyFont="1" applyFill="1" applyBorder="1" applyAlignment="1" applyProtection="1">
      <alignment vertical="center"/>
    </xf>
    <xf numFmtId="38" fontId="2" fillId="6" borderId="0" xfId="3" applyFont="1" applyFill="1" applyBorder="1" applyAlignment="1" applyProtection="1">
      <alignment vertical="center"/>
    </xf>
    <xf numFmtId="38" fontId="2" fillId="6" borderId="111" xfId="3" applyFont="1" applyFill="1" applyBorder="1" applyAlignment="1" applyProtection="1">
      <alignment vertical="center"/>
    </xf>
    <xf numFmtId="38" fontId="2" fillId="6" borderId="39" xfId="3" applyFont="1" applyFill="1" applyBorder="1" applyAlignment="1" applyProtection="1">
      <alignment vertical="center"/>
    </xf>
    <xf numFmtId="38" fontId="2" fillId="4" borderId="84" xfId="3" applyFont="1" applyFill="1" applyBorder="1" applyAlignment="1" applyProtection="1">
      <alignment horizontal="center" vertical="center"/>
    </xf>
    <xf numFmtId="38" fontId="2" fillId="4" borderId="85" xfId="3" applyFont="1" applyFill="1" applyBorder="1" applyAlignment="1" applyProtection="1">
      <alignment horizontal="center" vertical="center"/>
    </xf>
    <xf numFmtId="38" fontId="2" fillId="4" borderId="0" xfId="3" applyFont="1" applyFill="1" applyBorder="1" applyAlignment="1" applyProtection="1">
      <alignment horizontal="center" vertical="center"/>
    </xf>
    <xf numFmtId="38" fontId="2" fillId="4" borderId="82" xfId="3" applyFont="1" applyFill="1" applyBorder="1" applyAlignment="1" applyProtection="1">
      <alignment horizontal="center" vertical="center"/>
    </xf>
    <xf numFmtId="38" fontId="2" fillId="4" borderId="39" xfId="3" applyFont="1" applyFill="1" applyBorder="1" applyAlignment="1" applyProtection="1">
      <alignment horizontal="center" vertical="center"/>
    </xf>
    <xf numFmtId="38" fontId="2" fillId="4" borderId="112" xfId="3" applyFont="1" applyFill="1" applyBorder="1" applyAlignment="1" applyProtection="1">
      <alignment horizontal="center" vertical="center"/>
    </xf>
    <xf numFmtId="38" fontId="2" fillId="4" borderId="124" xfId="3" applyFont="1" applyFill="1" applyBorder="1" applyAlignment="1" applyProtection="1">
      <alignment horizontal="center" vertical="center" wrapText="1"/>
    </xf>
    <xf numFmtId="0" fontId="2" fillId="4" borderId="126" xfId="0" applyFont="1" applyFill="1" applyBorder="1" applyAlignment="1">
      <alignment horizontal="left" vertical="center" wrapText="1"/>
    </xf>
    <xf numFmtId="0" fontId="2" fillId="4" borderId="0" xfId="0" applyFont="1" applyFill="1" applyBorder="1" applyAlignment="1">
      <alignment horizontal="left" vertical="center" wrapText="1"/>
    </xf>
    <xf numFmtId="38" fontId="2" fillId="4" borderId="124" xfId="3" applyFont="1" applyFill="1" applyBorder="1" applyAlignment="1" applyProtection="1">
      <alignment horizontal="right" vertical="center" wrapText="1"/>
    </xf>
    <xf numFmtId="0" fontId="2" fillId="4" borderId="124" xfId="0" applyFont="1" applyFill="1" applyBorder="1" applyAlignment="1">
      <alignment horizontal="center" vertical="center" shrinkToFit="1"/>
    </xf>
    <xf numFmtId="0" fontId="2" fillId="4" borderId="128" xfId="0" applyFont="1" applyFill="1" applyBorder="1" applyAlignment="1">
      <alignment horizontal="left" vertical="center" wrapText="1"/>
    </xf>
    <xf numFmtId="0" fontId="2" fillId="4" borderId="39" xfId="0" applyFont="1" applyFill="1" applyBorder="1" applyAlignment="1">
      <alignment horizontal="left" vertical="center" wrapText="1"/>
    </xf>
    <xf numFmtId="38" fontId="2" fillId="4" borderId="130" xfId="3" applyFont="1" applyFill="1" applyBorder="1" applyAlignment="1" applyProtection="1">
      <alignment horizontal="center" vertical="center"/>
    </xf>
    <xf numFmtId="38" fontId="2" fillId="4" borderId="132" xfId="3" applyFont="1" applyFill="1" applyBorder="1" applyAlignment="1" applyProtection="1">
      <alignment horizontal="center" vertical="center"/>
    </xf>
    <xf numFmtId="38" fontId="2" fillId="4" borderId="124" xfId="3" applyFont="1" applyFill="1" applyBorder="1" applyAlignment="1" applyProtection="1">
      <alignment horizontal="center" vertical="center"/>
    </xf>
    <xf numFmtId="0" fontId="2" fillId="4" borderId="133" xfId="0" applyFont="1" applyFill="1" applyBorder="1" applyAlignment="1">
      <alignment horizontal="left" vertical="center"/>
    </xf>
    <xf numFmtId="0" fontId="2" fillId="4" borderId="14" xfId="0" applyFont="1" applyFill="1" applyBorder="1" applyAlignment="1">
      <alignment horizontal="left" vertical="center"/>
    </xf>
    <xf numFmtId="38" fontId="2" fillId="6" borderId="67" xfId="3" applyFont="1" applyFill="1" applyBorder="1" applyAlignment="1" applyProtection="1">
      <alignment vertical="center"/>
    </xf>
    <xf numFmtId="38" fontId="2" fillId="6" borderId="14" xfId="3" applyFont="1" applyFill="1" applyBorder="1" applyAlignment="1" applyProtection="1">
      <alignment vertical="center"/>
    </xf>
    <xf numFmtId="38" fontId="2" fillId="4" borderId="14" xfId="3" applyFont="1" applyFill="1" applyBorder="1" applyAlignment="1" applyProtection="1">
      <alignment horizontal="center" vertical="center"/>
    </xf>
    <xf numFmtId="38" fontId="2" fillId="4" borderId="68" xfId="3" applyFont="1" applyFill="1" applyBorder="1" applyAlignment="1" applyProtection="1">
      <alignment horizontal="center" vertical="center"/>
    </xf>
    <xf numFmtId="38" fontId="5" fillId="4" borderId="83" xfId="3" applyFont="1" applyFill="1" applyBorder="1" applyAlignment="1" applyProtection="1">
      <alignment horizontal="center" vertical="center"/>
    </xf>
    <xf numFmtId="38" fontId="5" fillId="4" borderId="78" xfId="3" applyFont="1" applyFill="1" applyBorder="1" applyAlignment="1" applyProtection="1">
      <alignment horizontal="center" vertical="center"/>
    </xf>
    <xf numFmtId="38" fontId="5" fillId="4" borderId="111" xfId="3" applyFont="1" applyFill="1" applyBorder="1" applyAlignment="1" applyProtection="1">
      <alignment horizontal="center" vertical="center"/>
    </xf>
    <xf numFmtId="0" fontId="2" fillId="4" borderId="85" xfId="0" applyFont="1" applyFill="1" applyBorder="1" applyAlignment="1">
      <alignment horizontal="left" vertical="center" wrapText="1"/>
    </xf>
    <xf numFmtId="38" fontId="2" fillId="6" borderId="83" xfId="3" applyFont="1" applyFill="1" applyBorder="1" applyAlignment="1" applyProtection="1">
      <alignment horizontal="right" vertical="center"/>
    </xf>
    <xf numFmtId="38" fontId="2" fillId="6" borderId="84" xfId="3" applyFont="1" applyFill="1" applyBorder="1" applyAlignment="1" applyProtection="1">
      <alignment horizontal="right" vertical="center"/>
    </xf>
    <xf numFmtId="38" fontId="2" fillId="6" borderId="78" xfId="3" applyFont="1" applyFill="1" applyBorder="1" applyAlignment="1" applyProtection="1">
      <alignment horizontal="right" vertical="center"/>
    </xf>
    <xf numFmtId="38" fontId="2" fillId="6" borderId="0" xfId="3" applyFont="1" applyFill="1" applyBorder="1" applyAlignment="1" applyProtection="1">
      <alignment horizontal="right" vertical="center"/>
    </xf>
    <xf numFmtId="38" fontId="2" fillId="4" borderId="124" xfId="3" applyFont="1" applyFill="1" applyBorder="1" applyAlignment="1" applyProtection="1">
      <alignment horizontal="center" vertical="center" shrinkToFit="1"/>
    </xf>
    <xf numFmtId="0" fontId="2" fillId="4" borderId="82" xfId="0" applyFont="1" applyFill="1" applyBorder="1" applyAlignment="1">
      <alignment horizontal="left" vertical="center" wrapText="1"/>
    </xf>
    <xf numFmtId="0" fontId="2" fillId="4" borderId="129" xfId="0" applyFont="1" applyFill="1" applyBorder="1" applyAlignment="1">
      <alignment horizontal="left" vertical="center"/>
    </xf>
    <xf numFmtId="0" fontId="2" fillId="4" borderId="130" xfId="0" applyFont="1" applyFill="1" applyBorder="1" applyAlignment="1">
      <alignment horizontal="left" vertical="center"/>
    </xf>
    <xf numFmtId="38" fontId="2" fillId="6" borderId="131" xfId="3" applyFont="1" applyFill="1" applyBorder="1" applyAlignment="1" applyProtection="1">
      <alignment vertical="center"/>
    </xf>
    <xf numFmtId="38" fontId="2" fillId="6" borderId="130" xfId="3" applyFont="1" applyFill="1" applyBorder="1" applyAlignment="1" applyProtection="1">
      <alignment vertical="center"/>
    </xf>
    <xf numFmtId="0" fontId="5" fillId="4" borderId="0" xfId="2" applyFont="1" applyFill="1" applyBorder="1" applyAlignment="1">
      <alignment horizontal="center" vertical="center" shrinkToFit="1"/>
    </xf>
    <xf numFmtId="0" fontId="2" fillId="4" borderId="128" xfId="0" applyFont="1" applyFill="1" applyBorder="1" applyAlignment="1">
      <alignment horizontal="left" vertical="center"/>
    </xf>
    <xf numFmtId="0" fontId="2" fillId="4" borderId="39" xfId="0" applyFont="1" applyFill="1" applyBorder="1" applyAlignment="1">
      <alignment horizontal="left" vertical="center"/>
    </xf>
    <xf numFmtId="180" fontId="14" fillId="4" borderId="0" xfId="2" applyNumberFormat="1" applyFont="1" applyFill="1" applyBorder="1" applyAlignment="1">
      <alignment horizontal="right" vertical="center"/>
    </xf>
    <xf numFmtId="38" fontId="2" fillId="4" borderId="67" xfId="3" applyFont="1" applyFill="1" applyBorder="1" applyAlignment="1" applyProtection="1">
      <alignment vertical="center"/>
    </xf>
    <xf numFmtId="38" fontId="2" fillId="4" borderId="14" xfId="3" applyFont="1" applyFill="1" applyBorder="1" applyAlignment="1" applyProtection="1">
      <alignment vertical="center"/>
    </xf>
    <xf numFmtId="38" fontId="24" fillId="4" borderId="0" xfId="3" applyFont="1" applyFill="1" applyBorder="1" applyAlignment="1" applyProtection="1">
      <alignment horizontal="left" vertical="center"/>
    </xf>
    <xf numFmtId="38" fontId="24" fillId="4" borderId="0" xfId="5" applyFont="1" applyFill="1" applyBorder="1" applyAlignment="1">
      <alignment horizontal="right" vertical="center"/>
    </xf>
    <xf numFmtId="38" fontId="14" fillId="4" borderId="134" xfId="3" applyFont="1" applyFill="1" applyBorder="1" applyAlignment="1" applyProtection="1">
      <alignment horizontal="center" vertical="center"/>
    </xf>
    <xf numFmtId="38" fontId="14" fillId="4" borderId="135" xfId="3" applyFont="1" applyFill="1" applyBorder="1" applyAlignment="1" applyProtection="1">
      <alignment horizontal="center" vertical="center"/>
    </xf>
    <xf numFmtId="38" fontId="14" fillId="4" borderId="136" xfId="3" applyFont="1" applyFill="1" applyBorder="1" applyAlignment="1" applyProtection="1">
      <alignment horizontal="center" vertical="center"/>
    </xf>
    <xf numFmtId="38" fontId="5" fillId="4" borderId="130" xfId="3" applyFont="1" applyFill="1" applyBorder="1" applyAlignment="1" applyProtection="1">
      <alignment horizontal="right" vertical="center"/>
    </xf>
    <xf numFmtId="38" fontId="5" fillId="4" borderId="132" xfId="3" applyFont="1" applyFill="1" applyBorder="1" applyAlignment="1" applyProtection="1">
      <alignment horizontal="right" vertical="center"/>
    </xf>
    <xf numFmtId="38" fontId="5" fillId="4" borderId="131" xfId="0" applyNumberFormat="1" applyFont="1" applyFill="1" applyBorder="1" applyAlignment="1">
      <alignment horizontal="right" vertical="center"/>
    </xf>
    <xf numFmtId="38" fontId="5" fillId="4" borderId="130" xfId="0" applyNumberFormat="1" applyFont="1" applyFill="1" applyBorder="1" applyAlignment="1">
      <alignment horizontal="right" vertical="center"/>
    </xf>
    <xf numFmtId="38" fontId="5" fillId="4" borderId="131" xfId="5" applyFont="1" applyFill="1" applyBorder="1" applyAlignment="1">
      <alignment horizontal="right" vertical="center"/>
    </xf>
    <xf numFmtId="38" fontId="5" fillId="4" borderId="130" xfId="5" applyFont="1" applyFill="1" applyBorder="1" applyAlignment="1">
      <alignment horizontal="right" vertical="center"/>
    </xf>
    <xf numFmtId="38" fontId="14" fillId="4" borderId="137" xfId="3" applyFont="1" applyFill="1" applyBorder="1" applyAlignment="1" applyProtection="1">
      <alignment horizontal="right" vertical="center" shrinkToFit="1"/>
    </xf>
    <xf numFmtId="38" fontId="14" fillId="4" borderId="138" xfId="3" applyFont="1" applyFill="1" applyBorder="1" applyAlignment="1" applyProtection="1">
      <alignment horizontal="right" vertical="center" shrinkToFit="1"/>
    </xf>
    <xf numFmtId="0" fontId="5" fillId="4" borderId="138" xfId="0" applyFont="1" applyFill="1" applyBorder="1" applyAlignment="1">
      <alignment horizontal="center" vertical="center" shrinkToFit="1"/>
    </xf>
    <xf numFmtId="0" fontId="5" fillId="4" borderId="139" xfId="0" applyFont="1" applyFill="1" applyBorder="1" applyAlignment="1">
      <alignment horizontal="center" vertical="center" shrinkToFit="1"/>
    </xf>
    <xf numFmtId="38" fontId="5" fillId="4" borderId="58" xfId="3" applyFont="1" applyFill="1" applyBorder="1" applyAlignment="1" applyProtection="1">
      <alignment horizontal="center" vertical="center"/>
    </xf>
    <xf numFmtId="38" fontId="5" fillId="4" borderId="59" xfId="3" applyFont="1" applyFill="1" applyBorder="1" applyAlignment="1" applyProtection="1">
      <alignment horizontal="center" vertical="center"/>
    </xf>
    <xf numFmtId="38" fontId="5" fillId="4" borderId="60" xfId="3" applyFont="1" applyFill="1" applyBorder="1" applyAlignment="1" applyProtection="1">
      <alignment horizontal="center" vertical="center"/>
    </xf>
    <xf numFmtId="38" fontId="5" fillId="4" borderId="84" xfId="3" applyFont="1" applyFill="1" applyBorder="1" applyAlignment="1" applyProtection="1">
      <alignment horizontal="center" vertical="center"/>
    </xf>
    <xf numFmtId="38" fontId="5" fillId="4" borderId="39" xfId="3" applyFont="1" applyFill="1" applyBorder="1" applyAlignment="1" applyProtection="1">
      <alignment horizontal="center" vertical="center"/>
    </xf>
    <xf numFmtId="38" fontId="5" fillId="4" borderId="58" xfId="3" applyFont="1" applyFill="1" applyBorder="1" applyAlignment="1" applyProtection="1">
      <alignment horizontal="center" vertical="center" shrinkToFit="1"/>
    </xf>
    <xf numFmtId="38" fontId="5" fillId="4" borderId="59" xfId="3" applyFont="1" applyFill="1" applyBorder="1" applyAlignment="1" applyProtection="1">
      <alignment horizontal="center" vertical="center" shrinkToFit="1"/>
    </xf>
    <xf numFmtId="38" fontId="5" fillId="4" borderId="87" xfId="5" applyFont="1" applyFill="1" applyBorder="1" applyAlignment="1">
      <alignment horizontal="center" vertical="center"/>
    </xf>
    <xf numFmtId="38" fontId="5" fillId="4" borderId="109" xfId="5" applyFont="1" applyFill="1" applyBorder="1" applyAlignment="1">
      <alignment horizontal="center" vertical="center"/>
    </xf>
    <xf numFmtId="38" fontId="5" fillId="4" borderId="83" xfId="3" applyFont="1" applyFill="1" applyBorder="1" applyAlignment="1" applyProtection="1">
      <alignment horizontal="center" vertical="center" shrinkToFit="1"/>
    </xf>
    <xf numFmtId="38" fontId="5" fillId="4" borderId="111" xfId="3" applyFont="1" applyFill="1" applyBorder="1" applyAlignment="1" applyProtection="1">
      <alignment horizontal="center" vertical="center" shrinkToFit="1"/>
    </xf>
    <xf numFmtId="38" fontId="5" fillId="4" borderId="58" xfId="5" applyFont="1" applyFill="1" applyBorder="1" applyAlignment="1" applyProtection="1">
      <alignment horizontal="center" vertical="center" shrinkToFit="1"/>
    </xf>
    <xf numFmtId="38" fontId="5" fillId="4" borderId="60" xfId="5" applyFont="1" applyFill="1" applyBorder="1" applyAlignment="1" applyProtection="1">
      <alignment horizontal="center" vertical="center" shrinkToFit="1"/>
    </xf>
    <xf numFmtId="38" fontId="5" fillId="4" borderId="101" xfId="3" applyFont="1" applyFill="1" applyBorder="1" applyAlignment="1" applyProtection="1">
      <alignment horizontal="distributed" vertical="center" indent="1"/>
    </xf>
    <xf numFmtId="38" fontId="5" fillId="4" borderId="102" xfId="3" applyFont="1" applyFill="1" applyBorder="1" applyAlignment="1" applyProtection="1">
      <alignment horizontal="distributed" vertical="center" indent="1"/>
    </xf>
    <xf numFmtId="38" fontId="5" fillId="4" borderId="140" xfId="3" applyFont="1" applyFill="1" applyBorder="1" applyAlignment="1" applyProtection="1">
      <alignment horizontal="distributed" vertical="center" indent="1"/>
    </xf>
    <xf numFmtId="40" fontId="5" fillId="6" borderId="101" xfId="5" applyNumberFormat="1" applyFont="1" applyFill="1" applyBorder="1" applyAlignment="1" applyProtection="1">
      <alignment horizontal="right" vertical="center"/>
    </xf>
    <xf numFmtId="40" fontId="5" fillId="6" borderId="102" xfId="5" applyNumberFormat="1" applyFont="1" applyFill="1" applyBorder="1" applyAlignment="1" applyProtection="1">
      <alignment horizontal="right" vertical="center"/>
    </xf>
    <xf numFmtId="40" fontId="5" fillId="6" borderId="140" xfId="5" applyNumberFormat="1" applyFont="1" applyFill="1" applyBorder="1" applyAlignment="1" applyProtection="1">
      <alignment horizontal="right" vertical="center"/>
    </xf>
    <xf numFmtId="38" fontId="5" fillId="4" borderId="101" xfId="5" applyFont="1" applyFill="1" applyBorder="1" applyAlignment="1" applyProtection="1">
      <alignment horizontal="center" vertical="center"/>
    </xf>
    <xf numFmtId="38" fontId="5" fillId="4" borderId="140" xfId="5" applyFont="1" applyFill="1" applyBorder="1" applyAlignment="1" applyProtection="1">
      <alignment horizontal="center" vertical="center"/>
    </xf>
    <xf numFmtId="40" fontId="5" fillId="4" borderId="101" xfId="5" applyNumberFormat="1" applyFont="1" applyFill="1" applyBorder="1" applyAlignment="1" applyProtection="1">
      <alignment horizontal="right" vertical="center"/>
    </xf>
    <xf numFmtId="40" fontId="5" fillId="4" borderId="102" xfId="5" applyNumberFormat="1" applyFont="1" applyFill="1" applyBorder="1" applyAlignment="1" applyProtection="1">
      <alignment horizontal="right" vertical="center"/>
    </xf>
    <xf numFmtId="40" fontId="5" fillId="4" borderId="140" xfId="5" applyNumberFormat="1" applyFont="1" applyFill="1" applyBorder="1" applyAlignment="1" applyProtection="1">
      <alignment horizontal="right" vertical="center"/>
    </xf>
    <xf numFmtId="38" fontId="5" fillId="4" borderId="67" xfId="3" applyFont="1" applyFill="1" applyBorder="1" applyAlignment="1" applyProtection="1">
      <alignment horizontal="distributed" vertical="center" indent="2"/>
    </xf>
    <xf numFmtId="38" fontId="5" fillId="4" borderId="14" xfId="3" applyFont="1" applyFill="1" applyBorder="1" applyAlignment="1" applyProtection="1">
      <alignment horizontal="distributed" vertical="center" indent="2"/>
    </xf>
    <xf numFmtId="38" fontId="5" fillId="4" borderId="68" xfId="3" applyFont="1" applyFill="1" applyBorder="1" applyAlignment="1" applyProtection="1">
      <alignment horizontal="distributed" vertical="center" indent="2"/>
    </xf>
    <xf numFmtId="38" fontId="5" fillId="4" borderId="67" xfId="3" applyFont="1" applyFill="1" applyBorder="1" applyAlignment="1" applyProtection="1">
      <alignment horizontal="center" vertical="center"/>
    </xf>
    <xf numFmtId="38" fontId="5" fillId="4" borderId="14" xfId="3" applyFont="1" applyFill="1" applyBorder="1" applyAlignment="1" applyProtection="1">
      <alignment horizontal="center" vertical="center"/>
    </xf>
    <xf numFmtId="38" fontId="5" fillId="4" borderId="68" xfId="3" applyFont="1" applyFill="1" applyBorder="1" applyAlignment="1" applyProtection="1">
      <alignment horizontal="center" vertical="center"/>
    </xf>
    <xf numFmtId="38" fontId="5" fillId="4" borderId="58" xfId="3" applyFont="1" applyFill="1" applyBorder="1" applyAlignment="1" applyProtection="1">
      <alignment horizontal="distributed" vertical="center" indent="1"/>
    </xf>
    <xf numFmtId="38" fontId="5" fillId="4" borderId="59" xfId="3" applyFont="1" applyFill="1" applyBorder="1" applyAlignment="1" applyProtection="1">
      <alignment horizontal="distributed" vertical="center" indent="1"/>
    </xf>
    <xf numFmtId="38" fontId="5" fillId="4" borderId="60" xfId="3" applyFont="1" applyFill="1" applyBorder="1" applyAlignment="1" applyProtection="1">
      <alignment horizontal="distributed" vertical="center" indent="1"/>
    </xf>
    <xf numFmtId="38" fontId="5" fillId="6" borderId="58" xfId="5" applyFont="1" applyFill="1" applyBorder="1" applyAlignment="1" applyProtection="1">
      <alignment horizontal="right" vertical="center"/>
    </xf>
    <xf numFmtId="38" fontId="5" fillId="6" borderId="59" xfId="5" applyFont="1" applyFill="1" applyBorder="1" applyAlignment="1" applyProtection="1">
      <alignment horizontal="right" vertical="center"/>
    </xf>
    <xf numFmtId="38" fontId="5" fillId="6" borderId="60" xfId="5" applyFont="1" applyFill="1" applyBorder="1" applyAlignment="1" applyProtection="1">
      <alignment horizontal="right" vertical="center"/>
    </xf>
    <xf numFmtId="38" fontId="5" fillId="4" borderId="58" xfId="3" applyFont="1" applyFill="1" applyBorder="1" applyAlignment="1" applyProtection="1">
      <alignment horizontal="right" vertical="center"/>
    </xf>
    <xf numFmtId="38" fontId="5" fillId="4" borderId="59" xfId="3" applyFont="1" applyFill="1" applyBorder="1" applyAlignment="1" applyProtection="1">
      <alignment horizontal="right" vertical="center"/>
    </xf>
    <xf numFmtId="38" fontId="5" fillId="4" borderId="60" xfId="3" applyFont="1" applyFill="1" applyBorder="1" applyAlignment="1" applyProtection="1">
      <alignment horizontal="right" vertical="center"/>
    </xf>
    <xf numFmtId="38" fontId="5" fillId="4" borderId="131" xfId="5" applyFont="1" applyFill="1" applyBorder="1" applyAlignment="1" applyProtection="1">
      <alignment horizontal="center" vertical="center"/>
    </xf>
    <xf numFmtId="38" fontId="5" fillId="4" borderId="132" xfId="5" applyFont="1" applyFill="1" applyBorder="1" applyAlignment="1" applyProtection="1">
      <alignment horizontal="center" vertical="center"/>
    </xf>
    <xf numFmtId="38" fontId="5" fillId="6" borderId="131" xfId="0" applyNumberFormat="1" applyFont="1" applyFill="1" applyBorder="1" applyAlignment="1">
      <alignment horizontal="right" vertical="center"/>
    </xf>
    <xf numFmtId="38" fontId="5" fillId="6" borderId="130" xfId="0" applyNumberFormat="1" applyFont="1" applyFill="1" applyBorder="1" applyAlignment="1">
      <alignment horizontal="right" vertical="center"/>
    </xf>
    <xf numFmtId="38" fontId="5" fillId="4" borderId="131" xfId="3" applyFont="1" applyFill="1" applyBorder="1" applyAlignment="1" applyProtection="1">
      <alignment horizontal="distributed" vertical="center" indent="1"/>
    </xf>
    <xf numFmtId="38" fontId="5" fillId="4" borderId="130" xfId="3" applyFont="1" applyFill="1" applyBorder="1" applyAlignment="1" applyProtection="1">
      <alignment horizontal="distributed" vertical="center" indent="1"/>
    </xf>
    <xf numFmtId="38" fontId="5" fillId="4" borderId="132" xfId="3" applyFont="1" applyFill="1" applyBorder="1" applyAlignment="1" applyProtection="1">
      <alignment horizontal="distributed" vertical="center" indent="1"/>
    </xf>
    <xf numFmtId="40" fontId="5" fillId="4" borderId="131" xfId="5" applyNumberFormat="1" applyFont="1" applyFill="1" applyBorder="1" applyAlignment="1" applyProtection="1">
      <alignment horizontal="right" vertical="center"/>
    </xf>
    <xf numFmtId="40" fontId="5" fillId="4" borderId="130" xfId="5" applyNumberFormat="1" applyFont="1" applyFill="1" applyBorder="1" applyAlignment="1" applyProtection="1">
      <alignment horizontal="right" vertical="center"/>
    </xf>
    <xf numFmtId="40" fontId="5" fillId="4" borderId="132" xfId="5" applyNumberFormat="1" applyFont="1" applyFill="1" applyBorder="1" applyAlignment="1" applyProtection="1">
      <alignment horizontal="right" vertical="center"/>
    </xf>
    <xf numFmtId="0" fontId="11" fillId="4" borderId="84" xfId="2" applyFont="1" applyFill="1" applyBorder="1" applyAlignment="1">
      <alignment horizontal="left" vertical="center" wrapText="1"/>
    </xf>
    <xf numFmtId="0" fontId="8" fillId="4" borderId="0" xfId="2" applyFont="1" applyFill="1" applyBorder="1" applyAlignment="1">
      <alignment horizontal="left" vertical="center" wrapText="1"/>
    </xf>
    <xf numFmtId="0" fontId="5" fillId="4" borderId="111"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112" xfId="0" applyFont="1" applyFill="1" applyBorder="1" applyAlignment="1">
      <alignment horizontal="center" vertical="center"/>
    </xf>
    <xf numFmtId="0" fontId="5" fillId="4" borderId="141" xfId="0" applyFont="1" applyFill="1" applyBorder="1" applyAlignment="1">
      <alignment horizontal="center" vertical="center" shrinkToFit="1"/>
    </xf>
    <xf numFmtId="0" fontId="5" fillId="4" borderId="142" xfId="0" applyFont="1" applyFill="1" applyBorder="1" applyAlignment="1">
      <alignment horizontal="center" vertical="center" shrinkToFit="1"/>
    </xf>
    <xf numFmtId="0" fontId="5" fillId="4" borderId="143" xfId="0" applyFont="1" applyFill="1" applyBorder="1" applyAlignment="1">
      <alignment horizontal="center" vertical="center" shrinkToFit="1"/>
    </xf>
    <xf numFmtId="0" fontId="5" fillId="6" borderId="83" xfId="0" applyFont="1" applyFill="1" applyBorder="1" applyAlignment="1">
      <alignment horizontal="center" vertical="center"/>
    </xf>
    <xf numFmtId="0" fontId="5" fillId="6" borderId="84" xfId="0" applyFont="1" applyFill="1" applyBorder="1" applyAlignment="1">
      <alignment horizontal="center" vertical="center"/>
    </xf>
    <xf numFmtId="0" fontId="5" fillId="6" borderId="111" xfId="0" applyFont="1" applyFill="1" applyBorder="1" applyAlignment="1">
      <alignment horizontal="center" vertical="center"/>
    </xf>
    <xf numFmtId="0" fontId="5" fillId="6" borderId="39" xfId="0" applyFont="1" applyFill="1" applyBorder="1" applyAlignment="1">
      <alignment horizontal="center" vertical="center"/>
    </xf>
    <xf numFmtId="180" fontId="5" fillId="6" borderId="83" xfId="0" applyNumberFormat="1" applyFont="1" applyFill="1" applyBorder="1" applyAlignment="1">
      <alignment horizontal="right" vertical="center"/>
    </xf>
    <xf numFmtId="180" fontId="5" fillId="6" borderId="84" xfId="0" applyNumberFormat="1" applyFont="1" applyFill="1" applyBorder="1" applyAlignment="1">
      <alignment horizontal="right" vertical="center"/>
    </xf>
    <xf numFmtId="180" fontId="5" fillId="6" borderId="85" xfId="0" applyNumberFormat="1" applyFont="1" applyFill="1" applyBorder="1" applyAlignment="1">
      <alignment horizontal="right" vertical="center"/>
    </xf>
    <xf numFmtId="180" fontId="5" fillId="6" borderId="111" xfId="0" applyNumberFormat="1" applyFont="1" applyFill="1" applyBorder="1" applyAlignment="1">
      <alignment horizontal="right" vertical="center"/>
    </xf>
    <xf numFmtId="180" fontId="5" fillId="6" borderId="39" xfId="0" applyNumberFormat="1" applyFont="1" applyFill="1" applyBorder="1" applyAlignment="1">
      <alignment horizontal="right" vertical="center"/>
    </xf>
    <xf numFmtId="180" fontId="5" fillId="6" borderId="112" xfId="0" applyNumberFormat="1" applyFont="1" applyFill="1" applyBorder="1" applyAlignment="1">
      <alignment horizontal="right" vertical="center"/>
    </xf>
    <xf numFmtId="0" fontId="5" fillId="6" borderId="84" xfId="0" applyFont="1" applyFill="1" applyBorder="1" applyAlignment="1" applyProtection="1">
      <alignment horizontal="center" vertical="center" shrinkToFit="1"/>
      <protection locked="0"/>
    </xf>
    <xf numFmtId="0" fontId="5" fillId="6" borderId="39" xfId="0" applyFont="1" applyFill="1" applyBorder="1" applyAlignment="1" applyProtection="1">
      <alignment horizontal="center" vertical="center" shrinkToFit="1"/>
      <protection locked="0"/>
    </xf>
    <xf numFmtId="0" fontId="5" fillId="4" borderId="84" xfId="0" applyFont="1" applyFill="1" applyBorder="1" applyAlignment="1">
      <alignment horizontal="center" vertical="center"/>
    </xf>
    <xf numFmtId="0" fontId="5" fillId="6" borderId="84" xfId="0" applyFont="1" applyFill="1" applyBorder="1" applyAlignment="1" applyProtection="1">
      <alignment horizontal="center" vertical="center"/>
      <protection locked="0"/>
    </xf>
    <xf numFmtId="0" fontId="5" fillId="6" borderId="39" xfId="0" applyFont="1" applyFill="1" applyBorder="1" applyAlignment="1" applyProtection="1">
      <alignment horizontal="center" vertical="center"/>
      <protection locked="0"/>
    </xf>
    <xf numFmtId="0" fontId="5" fillId="4" borderId="85" xfId="0" applyFont="1" applyFill="1" applyBorder="1" applyAlignment="1">
      <alignment horizontal="center" vertical="center"/>
    </xf>
    <xf numFmtId="183" fontId="5" fillId="6" borderId="83" xfId="0" applyNumberFormat="1" applyFont="1" applyFill="1" applyBorder="1" applyAlignment="1">
      <alignment horizontal="center" vertical="center" shrinkToFit="1"/>
    </xf>
    <xf numFmtId="183" fontId="5" fillId="6" borderId="84" xfId="0" applyNumberFormat="1" applyFont="1" applyFill="1" applyBorder="1" applyAlignment="1">
      <alignment horizontal="center" vertical="center" shrinkToFit="1"/>
    </xf>
    <xf numFmtId="0" fontId="5" fillId="5" borderId="141" xfId="0" applyFont="1" applyFill="1" applyBorder="1" applyAlignment="1">
      <alignment horizontal="center" vertical="center" shrinkToFit="1"/>
    </xf>
    <xf numFmtId="0" fontId="5" fillId="5" borderId="142" xfId="0" applyFont="1" applyFill="1" applyBorder="1" applyAlignment="1">
      <alignment horizontal="center" vertical="center" shrinkToFit="1"/>
    </xf>
    <xf numFmtId="0" fontId="5" fillId="5" borderId="143" xfId="0" applyFont="1" applyFill="1" applyBorder="1" applyAlignment="1">
      <alignment horizontal="center" vertical="center" shrinkToFit="1"/>
    </xf>
    <xf numFmtId="0" fontId="5" fillId="6" borderId="142" xfId="0" applyFont="1" applyFill="1" applyBorder="1" applyAlignment="1">
      <alignment horizontal="right" vertical="center"/>
    </xf>
    <xf numFmtId="0" fontId="5" fillId="4" borderId="83" xfId="0" applyFont="1" applyFill="1" applyBorder="1" applyAlignment="1">
      <alignment horizontal="center" vertical="center" wrapText="1"/>
    </xf>
    <xf numFmtId="0" fontId="5" fillId="4" borderId="84"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5" fillId="4" borderId="111"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112" xfId="0" applyFont="1" applyFill="1" applyBorder="1" applyAlignment="1">
      <alignment horizontal="center" vertical="center" wrapText="1"/>
    </xf>
    <xf numFmtId="0" fontId="5" fillId="4" borderId="83" xfId="0" applyFont="1" applyFill="1" applyBorder="1" applyAlignment="1">
      <alignment horizontal="center" vertical="center"/>
    </xf>
    <xf numFmtId="0" fontId="5" fillId="4" borderId="83" xfId="0" applyFont="1" applyFill="1" applyBorder="1" applyAlignment="1">
      <alignment horizontal="center" vertical="center" wrapText="1" shrinkToFit="1"/>
    </xf>
    <xf numFmtId="0" fontId="5" fillId="4" borderId="84" xfId="0" applyFont="1" applyFill="1" applyBorder="1" applyAlignment="1">
      <alignment horizontal="center" vertical="center" wrapText="1" shrinkToFit="1"/>
    </xf>
    <xf numFmtId="0" fontId="5" fillId="4" borderId="111" xfId="0" applyFont="1" applyFill="1" applyBorder="1" applyAlignment="1">
      <alignment horizontal="center" vertical="center" wrapText="1" shrinkToFit="1"/>
    </xf>
    <xf numFmtId="0" fontId="5" fillId="4" borderId="39" xfId="0" applyFont="1" applyFill="1" applyBorder="1" applyAlignment="1">
      <alignment horizontal="center" vertical="center" wrapText="1" shrinkToFit="1"/>
    </xf>
    <xf numFmtId="0" fontId="5" fillId="4" borderId="83" xfId="0" applyFont="1" applyFill="1" applyBorder="1" applyAlignment="1">
      <alignment horizontal="center" vertical="center" shrinkToFit="1"/>
    </xf>
    <xf numFmtId="0" fontId="5" fillId="4" borderId="84" xfId="0" applyFont="1" applyFill="1" applyBorder="1" applyAlignment="1">
      <alignment horizontal="center" vertical="center" shrinkToFit="1"/>
    </xf>
    <xf numFmtId="0" fontId="5" fillId="4" borderId="85" xfId="0" applyFont="1" applyFill="1" applyBorder="1" applyAlignment="1">
      <alignment horizontal="center" vertical="center" shrinkToFit="1"/>
    </xf>
    <xf numFmtId="0" fontId="5" fillId="5" borderId="83" xfId="0" applyFont="1" applyFill="1" applyBorder="1" applyAlignment="1">
      <alignment horizontal="center" vertical="center"/>
    </xf>
    <xf numFmtId="0" fontId="5" fillId="5" borderId="85" xfId="0" applyFont="1" applyFill="1" applyBorder="1" applyAlignment="1">
      <alignment horizontal="center" vertical="center"/>
    </xf>
    <xf numFmtId="0" fontId="5" fillId="5" borderId="111" xfId="0" applyFont="1" applyFill="1" applyBorder="1" applyAlignment="1">
      <alignment horizontal="center" vertical="center"/>
    </xf>
    <xf numFmtId="0" fontId="5" fillId="5" borderId="112" xfId="0" applyFont="1" applyFill="1" applyBorder="1" applyAlignment="1">
      <alignment horizontal="center" vertical="center"/>
    </xf>
    <xf numFmtId="0" fontId="5" fillId="5" borderId="144" xfId="0" applyFont="1" applyFill="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5" fillId="5" borderId="145" xfId="0" applyFont="1" applyFill="1" applyBorder="1" applyAlignment="1" applyProtection="1">
      <alignment horizontal="center" vertical="center"/>
      <protection locked="0"/>
    </xf>
    <xf numFmtId="38" fontId="28" fillId="3" borderId="39" xfId="6" applyFont="1" applyFill="1" applyBorder="1" applyAlignment="1">
      <alignment horizontal="right"/>
    </xf>
    <xf numFmtId="56" fontId="22" fillId="0" borderId="0" xfId="1" quotePrefix="1" applyNumberFormat="1" applyFont="1" applyAlignment="1">
      <alignment horizontal="center"/>
    </xf>
    <xf numFmtId="3" fontId="28" fillId="3" borderId="39" xfId="1" applyNumberFormat="1" applyFont="1" applyFill="1" applyBorder="1" applyAlignment="1">
      <alignment horizontal="left" shrinkToFit="1"/>
    </xf>
    <xf numFmtId="0" fontId="22" fillId="3" borderId="39" xfId="1" applyFont="1" applyFill="1" applyBorder="1" applyAlignment="1">
      <alignment horizontal="left"/>
    </xf>
  </cellXfs>
  <cellStyles count="7">
    <cellStyle name="桁区切り 2" xfId="3" xr:uid="{0C7F9E5A-51E6-427E-98CD-8463B4F66C18}"/>
    <cellStyle name="桁区切り 3" xfId="6" xr:uid="{59265118-DAAD-4F29-9E6B-FF37B0108AB8}"/>
    <cellStyle name="桁区切り 5" xfId="5" xr:uid="{193ADF4D-51A6-4B34-8678-B80509016B42}"/>
    <cellStyle name="通貨 2" xfId="4" xr:uid="{94550973-90FD-4ED6-A5FB-87794F04E4E7}"/>
    <cellStyle name="標準" xfId="0" builtinId="0"/>
    <cellStyle name="標準 3" xfId="1" xr:uid="{FCED24AA-5E52-47B9-99BE-5C1746DE3DCF}"/>
    <cellStyle name="標準 3 2" xfId="2" xr:uid="{6F3BE9D4-5EED-4EA3-B334-DC14E9E1ACCE}"/>
  </cellStyles>
  <dxfs count="2">
    <dxf>
      <fill>
        <patternFill>
          <bgColor rgb="FFFF9933"/>
        </patternFill>
      </fill>
    </dxf>
    <dxf>
      <font>
        <color auto="1"/>
      </font>
      <fill>
        <patternFill>
          <bgColor rgb="FFFF99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99061</xdr:colOff>
      <xdr:row>47</xdr:row>
      <xdr:rowOff>139065</xdr:rowOff>
    </xdr:from>
    <xdr:to>
      <xdr:col>23</xdr:col>
      <xdr:colOff>120082</xdr:colOff>
      <xdr:row>52</xdr:row>
      <xdr:rowOff>152401</xdr:rowOff>
    </xdr:to>
    <xdr:sp macro="" textlink="">
      <xdr:nvSpPr>
        <xdr:cNvPr id="2" name="角丸四角形 1">
          <a:extLst>
            <a:ext uri="{FF2B5EF4-FFF2-40B4-BE49-F238E27FC236}">
              <a16:creationId xmlns:a16="http://schemas.microsoft.com/office/drawing/2014/main" id="{F94E80D8-2FC1-4773-8CAE-4A341E159D20}"/>
            </a:ext>
          </a:extLst>
        </xdr:cNvPr>
        <xdr:cNvSpPr/>
      </xdr:nvSpPr>
      <xdr:spPr bwMode="auto">
        <a:xfrm>
          <a:off x="975361" y="11492865"/>
          <a:ext cx="4812096" cy="870586"/>
        </a:xfrm>
        <a:prstGeom prst="roundRect">
          <a:avLst>
            <a:gd name="adj" fmla="val 50000"/>
          </a:avLst>
        </a:prstGeom>
        <a:ln w="2857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en-US" altLang="ja-JP" sz="1400" b="0"/>
            <a:t>※</a:t>
          </a:r>
          <a:r>
            <a:rPr kumimoji="1" lang="ja-JP" altLang="en-US" sz="1400" b="0"/>
            <a:t>（１）事業実施報告（２）設備備品整備費報告</a:t>
          </a:r>
          <a:endParaRPr kumimoji="1" lang="en-US" altLang="ja-JP" sz="1400" b="0"/>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2284D-A916-46A7-A0CC-8F5E34694831}">
  <sheetPr>
    <pageSetUpPr fitToPage="1"/>
  </sheetPr>
  <dimension ref="A1:B24"/>
  <sheetViews>
    <sheetView view="pageBreakPreview" zoomScaleNormal="100" zoomScaleSheetLayoutView="100" workbookViewId="0"/>
  </sheetViews>
  <sheetFormatPr defaultColWidth="9" defaultRowHeight="18" x14ac:dyDescent="0.55000000000000004"/>
  <cols>
    <col min="1" max="1" width="4.08203125" style="230" customWidth="1"/>
    <col min="2" max="2" width="95.75" style="230" customWidth="1"/>
    <col min="3" max="16384" width="9" style="230"/>
  </cols>
  <sheetData>
    <row r="1" spans="2:2" ht="20.149999999999999" customHeight="1" x14ac:dyDescent="0.55000000000000004">
      <c r="B1" s="229">
        <v>45748</v>
      </c>
    </row>
    <row r="2" spans="2:2" ht="20.149999999999999" customHeight="1" x14ac:dyDescent="0.55000000000000004">
      <c r="B2" s="231"/>
    </row>
    <row r="3" spans="2:2" s="233" customFormat="1" ht="20.149999999999999" customHeight="1" x14ac:dyDescent="0.55000000000000004">
      <c r="B3" s="232" t="s">
        <v>255</v>
      </c>
    </row>
    <row r="4" spans="2:2" ht="20.149999999999999" customHeight="1" x14ac:dyDescent="0.55000000000000004"/>
    <row r="5" spans="2:2" ht="72" customHeight="1" x14ac:dyDescent="0.55000000000000004">
      <c r="B5" s="234" t="s">
        <v>254</v>
      </c>
    </row>
    <row r="7" spans="2:2" ht="22.5" x14ac:dyDescent="0.55000000000000004">
      <c r="B7" s="235"/>
    </row>
    <row r="8" spans="2:2" ht="195.65" customHeight="1" x14ac:dyDescent="0.55000000000000004"/>
    <row r="10" spans="2:2" ht="22.5" x14ac:dyDescent="0.55000000000000004">
      <c r="B10" s="235"/>
    </row>
    <row r="11" spans="2:2" ht="173.25" customHeight="1" x14ac:dyDescent="0.55000000000000004">
      <c r="B11" s="236"/>
    </row>
    <row r="13" spans="2:2" ht="22.5" x14ac:dyDescent="0.55000000000000004">
      <c r="B13" s="235"/>
    </row>
    <row r="23" spans="1:2" ht="25.5" customHeight="1" x14ac:dyDescent="0.55000000000000004"/>
    <row r="24" spans="1:2" ht="45" customHeight="1" x14ac:dyDescent="0.55000000000000004">
      <c r="A24" s="237"/>
      <c r="B24" s="237"/>
    </row>
  </sheetData>
  <mergeCells count="1">
    <mergeCell ref="A24:B24"/>
  </mergeCells>
  <phoneticPr fontId="3"/>
  <printOptions horizontalCentered="1"/>
  <pageMargins left="0.51181102362204722" right="0.51181102362204722" top="0.55118110236220474"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DFAA-F5DF-424A-8F77-329536EB5441}">
  <sheetPr codeName="Sheet1">
    <pageSetUpPr fitToPage="1"/>
  </sheetPr>
  <dimension ref="A1:AE47"/>
  <sheetViews>
    <sheetView tabSelected="1" view="pageBreakPreview" zoomScaleNormal="100" zoomScaleSheetLayoutView="100" workbookViewId="0">
      <selection activeCell="AI10" sqref="AI10"/>
    </sheetView>
  </sheetViews>
  <sheetFormatPr defaultColWidth="9" defaultRowHeight="13" x14ac:dyDescent="0.2"/>
  <cols>
    <col min="1" max="1" width="1.33203125" style="2" customWidth="1"/>
    <col min="2" max="8" width="3.33203125" style="2" customWidth="1"/>
    <col min="9" max="9" width="2.58203125" style="2" customWidth="1"/>
    <col min="10" max="16" width="3.33203125" style="2" customWidth="1"/>
    <col min="17" max="17" width="2.83203125" style="2" customWidth="1"/>
    <col min="18" max="24" width="3.33203125" style="2" customWidth="1"/>
    <col min="25" max="25" width="3.08203125" style="2" customWidth="1"/>
    <col min="26" max="26" width="3.83203125" style="2" customWidth="1"/>
    <col min="27" max="27" width="3.33203125" style="2" customWidth="1"/>
    <col min="28" max="28" width="1.5" style="2" customWidth="1"/>
    <col min="29" max="36" width="3.83203125" style="2" customWidth="1"/>
    <col min="37" max="16384" width="9" style="2"/>
  </cols>
  <sheetData>
    <row r="1" spans="1:28" x14ac:dyDescent="0.2">
      <c r="A1" s="1"/>
      <c r="B1" s="238" t="str">
        <f>"【"&amp;H19&amp;" "&amp;P7&amp;"】"</f>
        <v>【 】</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1"/>
    </row>
    <row r="2" spans="1:28" ht="15" customHeight="1" x14ac:dyDescent="0.2">
      <c r="A2" s="1"/>
      <c r="B2" s="3"/>
      <c r="C2" s="3"/>
      <c r="D2" s="3"/>
      <c r="E2" s="3"/>
      <c r="F2" s="3"/>
      <c r="G2" s="3"/>
      <c r="H2" s="3"/>
      <c r="I2" s="3"/>
      <c r="J2" s="3"/>
      <c r="K2" s="3"/>
      <c r="L2" s="3"/>
      <c r="M2" s="3"/>
      <c r="N2" s="3"/>
      <c r="O2" s="3"/>
      <c r="P2" s="3"/>
      <c r="Q2" s="3"/>
      <c r="R2" s="3"/>
      <c r="S2" s="3"/>
      <c r="T2" s="239" t="s">
        <v>0</v>
      </c>
      <c r="U2" s="239"/>
      <c r="V2" s="4"/>
      <c r="W2" s="5" t="s">
        <v>1</v>
      </c>
      <c r="X2" s="4"/>
      <c r="Y2" s="5" t="s">
        <v>2</v>
      </c>
      <c r="Z2" s="4"/>
      <c r="AA2" s="5" t="s">
        <v>3</v>
      </c>
      <c r="AB2" s="5"/>
    </row>
    <row r="3" spans="1:28" ht="15" customHeight="1" x14ac:dyDescent="0.2">
      <c r="A3" s="1"/>
      <c r="B3" s="3"/>
      <c r="C3" s="6" t="s">
        <v>4</v>
      </c>
      <c r="D3" s="3"/>
      <c r="E3" s="3"/>
      <c r="F3" s="3"/>
      <c r="G3" s="3"/>
      <c r="H3" s="3"/>
      <c r="I3" s="3"/>
      <c r="J3" s="3"/>
      <c r="K3" s="3"/>
      <c r="L3" s="3"/>
      <c r="M3" s="3"/>
      <c r="N3" s="3"/>
      <c r="O3" s="3"/>
      <c r="P3" s="3"/>
      <c r="Q3" s="3"/>
      <c r="R3" s="3"/>
      <c r="S3" s="3"/>
      <c r="T3" s="3"/>
      <c r="U3" s="3"/>
      <c r="V3" s="3"/>
      <c r="W3" s="3"/>
      <c r="X3" s="3"/>
      <c r="Y3" s="7"/>
      <c r="Z3" s="7"/>
      <c r="AA3" s="7"/>
      <c r="AB3" s="7"/>
    </row>
    <row r="4" spans="1:28" ht="15" customHeight="1" x14ac:dyDescent="0.2">
      <c r="A4" s="1"/>
      <c r="B4" s="3"/>
      <c r="C4" s="3"/>
      <c r="D4" s="3"/>
      <c r="E4" s="3"/>
      <c r="F4" s="3"/>
      <c r="G4" s="3"/>
      <c r="H4" s="3"/>
      <c r="I4" s="3"/>
      <c r="J4" s="3"/>
      <c r="K4" s="3"/>
      <c r="L4" s="3"/>
      <c r="M4" s="3"/>
      <c r="N4" s="3"/>
      <c r="O4" s="3"/>
      <c r="P4" s="3"/>
      <c r="Q4" s="3"/>
      <c r="R4" s="3"/>
      <c r="S4" s="3"/>
      <c r="T4" s="3"/>
      <c r="U4" s="3"/>
      <c r="V4" s="3"/>
      <c r="W4" s="3"/>
      <c r="X4" s="3"/>
      <c r="Y4" s="7"/>
      <c r="Z4" s="7"/>
      <c r="AA4" s="7"/>
      <c r="AB4" s="7"/>
    </row>
    <row r="5" spans="1:28" ht="15" customHeight="1" x14ac:dyDescent="0.2">
      <c r="A5" s="1"/>
      <c r="B5" s="8"/>
      <c r="C5" s="6"/>
      <c r="D5" s="6"/>
      <c r="E5" s="6"/>
      <c r="F5" s="6"/>
      <c r="G5" s="6"/>
      <c r="H5" s="6"/>
      <c r="I5" s="6"/>
      <c r="J5" s="6"/>
      <c r="K5" s="6"/>
      <c r="L5" s="6"/>
      <c r="M5" s="6"/>
      <c r="N5" s="240" t="s">
        <v>5</v>
      </c>
      <c r="O5" s="240"/>
      <c r="P5" s="9" t="s">
        <v>6</v>
      </c>
      <c r="Q5" s="242"/>
      <c r="R5" s="242"/>
      <c r="S5" s="189" t="s">
        <v>198</v>
      </c>
      <c r="T5" s="242"/>
      <c r="U5" s="242"/>
      <c r="V5" s="6"/>
      <c r="W5" s="6"/>
      <c r="X5" s="6"/>
      <c r="Y5" s="1"/>
      <c r="Z5" s="1"/>
      <c r="AA5" s="1"/>
      <c r="AB5" s="1"/>
    </row>
    <row r="6" spans="1:28" ht="15" customHeight="1" x14ac:dyDescent="0.2">
      <c r="A6" s="1"/>
      <c r="B6" s="8"/>
      <c r="C6" s="6"/>
      <c r="D6" s="6"/>
      <c r="E6" s="6"/>
      <c r="F6" s="6"/>
      <c r="G6" s="6"/>
      <c r="H6" s="6"/>
      <c r="I6" s="6"/>
      <c r="J6" s="6"/>
      <c r="K6" s="6"/>
      <c r="L6" s="6"/>
      <c r="M6" s="6"/>
      <c r="N6" s="240" t="s">
        <v>7</v>
      </c>
      <c r="O6" s="240"/>
      <c r="P6" s="241"/>
      <c r="Q6" s="241"/>
      <c r="R6" s="241"/>
      <c r="S6" s="241"/>
      <c r="T6" s="241"/>
      <c r="U6" s="241"/>
      <c r="V6" s="241"/>
      <c r="W6" s="241"/>
      <c r="X6" s="241"/>
      <c r="Y6" s="241"/>
      <c r="Z6" s="241"/>
      <c r="AA6" s="241"/>
      <c r="AB6" s="6"/>
    </row>
    <row r="7" spans="1:28" ht="15" customHeight="1" x14ac:dyDescent="0.2">
      <c r="A7" s="1"/>
      <c r="B7" s="8"/>
      <c r="C7" s="6"/>
      <c r="D7" s="6"/>
      <c r="E7" s="6"/>
      <c r="F7" s="6"/>
      <c r="G7" s="6"/>
      <c r="H7" s="6"/>
      <c r="I7" s="6"/>
      <c r="J7" s="6"/>
      <c r="K7" s="6"/>
      <c r="L7" s="6"/>
      <c r="M7" s="6"/>
      <c r="N7" s="247" t="s">
        <v>8</v>
      </c>
      <c r="O7" s="247"/>
      <c r="P7" s="241"/>
      <c r="Q7" s="241"/>
      <c r="R7" s="241"/>
      <c r="S7" s="241"/>
      <c r="T7" s="241"/>
      <c r="U7" s="241"/>
      <c r="V7" s="241"/>
      <c r="W7" s="241"/>
      <c r="X7" s="241"/>
      <c r="Y7" s="241"/>
      <c r="Z7" s="241"/>
      <c r="AA7" s="241"/>
      <c r="AB7" s="6"/>
    </row>
    <row r="8" spans="1:28" ht="15" customHeight="1" x14ac:dyDescent="0.2">
      <c r="A8" s="1"/>
      <c r="B8" s="8"/>
      <c r="C8" s="6"/>
      <c r="D8" s="6"/>
      <c r="E8" s="6"/>
      <c r="F8" s="6"/>
      <c r="G8" s="6"/>
      <c r="H8" s="6"/>
      <c r="I8" s="6"/>
      <c r="J8" s="6"/>
      <c r="K8" s="6"/>
      <c r="L8" s="6"/>
      <c r="M8" s="6"/>
      <c r="N8" s="247" t="s">
        <v>9</v>
      </c>
      <c r="O8" s="247"/>
      <c r="P8" s="241"/>
      <c r="Q8" s="241"/>
      <c r="R8" s="241"/>
      <c r="S8" s="241"/>
      <c r="T8" s="241"/>
      <c r="U8" s="241"/>
      <c r="V8" s="241"/>
      <c r="W8" s="241"/>
      <c r="X8" s="241"/>
      <c r="Y8" s="241"/>
      <c r="Z8" s="10"/>
      <c r="AA8" s="1"/>
      <c r="AB8" s="1"/>
    </row>
    <row r="9" spans="1:28" ht="15" customHeight="1" x14ac:dyDescent="0.2">
      <c r="A9" s="1"/>
      <c r="B9" s="8"/>
      <c r="C9" s="6"/>
      <c r="D9" s="6"/>
      <c r="E9" s="6"/>
      <c r="F9" s="6"/>
      <c r="G9" s="6"/>
      <c r="H9" s="6"/>
      <c r="I9" s="6"/>
      <c r="J9" s="6"/>
      <c r="K9" s="6"/>
      <c r="L9" s="6"/>
      <c r="M9" s="6"/>
      <c r="N9" s="11"/>
      <c r="O9" s="12"/>
      <c r="P9" s="6"/>
      <c r="Q9" s="6"/>
      <c r="R9" s="6"/>
      <c r="S9" s="6"/>
      <c r="T9" s="6"/>
      <c r="U9" s="6"/>
      <c r="V9" s="6"/>
      <c r="W9" s="6"/>
      <c r="X9" s="6"/>
      <c r="Y9" s="10"/>
      <c r="Z9" s="1"/>
      <c r="AA9" s="1"/>
      <c r="AB9" s="1"/>
    </row>
    <row r="10" spans="1:28" ht="15" customHeight="1" x14ac:dyDescent="0.2">
      <c r="A10" s="1"/>
      <c r="B10" s="8"/>
      <c r="C10" s="6"/>
      <c r="D10" s="6"/>
      <c r="E10" s="6"/>
      <c r="F10" s="6"/>
      <c r="G10" s="6"/>
      <c r="H10" s="6"/>
      <c r="I10" s="6"/>
      <c r="J10" s="6"/>
      <c r="K10" s="6"/>
      <c r="L10" s="6"/>
      <c r="M10" s="6"/>
      <c r="N10" s="247" t="s">
        <v>10</v>
      </c>
      <c r="O10" s="247"/>
      <c r="P10" s="247"/>
      <c r="Q10" s="247"/>
      <c r="R10" s="241"/>
      <c r="S10" s="241"/>
      <c r="T10" s="241"/>
      <c r="U10" s="241"/>
      <c r="V10" s="248" t="s">
        <v>11</v>
      </c>
      <c r="W10" s="248"/>
      <c r="X10" s="248"/>
      <c r="Y10" s="249"/>
      <c r="Z10" s="249"/>
      <c r="AA10" s="249"/>
      <c r="AB10" s="13"/>
    </row>
    <row r="11" spans="1:28" ht="15" customHeight="1" x14ac:dyDescent="0.2">
      <c r="A11" s="1"/>
      <c r="B11" s="8"/>
      <c r="C11" s="6"/>
      <c r="D11" s="6"/>
      <c r="E11" s="6"/>
      <c r="F11" s="6"/>
      <c r="G11" s="6"/>
      <c r="H11" s="6"/>
      <c r="I11" s="6"/>
      <c r="J11" s="6"/>
      <c r="K11" s="6"/>
      <c r="L11" s="6"/>
      <c r="M11" s="6"/>
      <c r="N11" s="243" t="s">
        <v>12</v>
      </c>
      <c r="O11" s="243"/>
      <c r="P11" s="246"/>
      <c r="Q11" s="246"/>
      <c r="R11" s="190" t="s">
        <v>199</v>
      </c>
      <c r="S11" s="246"/>
      <c r="T11" s="246"/>
      <c r="U11" s="190" t="s">
        <v>200</v>
      </c>
      <c r="V11" s="246"/>
      <c r="W11" s="246"/>
      <c r="X11" s="190"/>
      <c r="Y11" s="190"/>
      <c r="Z11" s="190"/>
      <c r="AA11" s="190"/>
      <c r="AB11" s="6"/>
    </row>
    <row r="12" spans="1:28" ht="15" customHeight="1" x14ac:dyDescent="0.2">
      <c r="A12" s="1"/>
      <c r="B12" s="8"/>
      <c r="C12" s="6"/>
      <c r="D12" s="6"/>
      <c r="E12" s="6"/>
      <c r="F12" s="6"/>
      <c r="G12" s="6"/>
      <c r="H12" s="6"/>
      <c r="I12" s="6"/>
      <c r="J12" s="6"/>
      <c r="K12" s="6"/>
      <c r="L12" s="6"/>
      <c r="M12" s="6"/>
      <c r="N12" s="244" t="s">
        <v>201</v>
      </c>
      <c r="O12" s="244"/>
      <c r="P12" s="246"/>
      <c r="Q12" s="246"/>
      <c r="R12" s="190" t="s">
        <v>199</v>
      </c>
      <c r="S12" s="246"/>
      <c r="T12" s="246"/>
      <c r="U12" s="190" t="s">
        <v>200</v>
      </c>
      <c r="V12" s="246"/>
      <c r="W12" s="246"/>
      <c r="X12" s="190"/>
      <c r="Y12" s="190"/>
      <c r="Z12" s="190"/>
      <c r="AA12" s="190"/>
      <c r="AB12" s="6"/>
    </row>
    <row r="13" spans="1:28" ht="15" customHeight="1" x14ac:dyDescent="0.2">
      <c r="A13" s="1"/>
      <c r="B13" s="8"/>
      <c r="C13" s="6"/>
      <c r="D13" s="6"/>
      <c r="E13" s="6"/>
      <c r="F13" s="6"/>
      <c r="G13" s="6"/>
      <c r="H13" s="6"/>
      <c r="I13" s="6"/>
      <c r="J13" s="6"/>
      <c r="K13" s="6"/>
      <c r="L13" s="6"/>
      <c r="M13" s="6"/>
      <c r="N13" s="6"/>
      <c r="O13" s="6"/>
      <c r="P13" s="6"/>
      <c r="Q13" s="6"/>
      <c r="R13" s="6"/>
      <c r="S13" s="6"/>
      <c r="T13" s="6"/>
      <c r="U13" s="6"/>
      <c r="V13" s="6"/>
      <c r="W13" s="6"/>
      <c r="X13" s="6"/>
      <c r="Y13" s="1"/>
      <c r="Z13" s="1"/>
      <c r="AA13" s="1"/>
      <c r="AB13" s="1"/>
    </row>
    <row r="14" spans="1:28" ht="21" x14ac:dyDescent="0.2">
      <c r="A14" s="1"/>
      <c r="B14" s="245" t="s">
        <v>13</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14"/>
    </row>
    <row r="15" spans="1:28"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ht="35.25" customHeight="1" x14ac:dyDescent="0.2">
      <c r="A16" s="1"/>
      <c r="B16" s="274" t="s">
        <v>202</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1"/>
    </row>
    <row r="17" spans="1:31" ht="9"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31" ht="21" customHeight="1" thickBot="1" x14ac:dyDescent="0.25">
      <c r="A18" s="1"/>
      <c r="B18" s="275" t="s">
        <v>14</v>
      </c>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15"/>
    </row>
    <row r="19" spans="1:31" ht="24" customHeight="1" thickBot="1" x14ac:dyDescent="0.25">
      <c r="A19" s="1"/>
      <c r="B19" s="276" t="s">
        <v>15</v>
      </c>
      <c r="C19" s="277"/>
      <c r="D19" s="277"/>
      <c r="E19" s="277"/>
      <c r="F19" s="277"/>
      <c r="G19" s="278"/>
      <c r="H19" s="279"/>
      <c r="I19" s="280"/>
      <c r="J19" s="280"/>
      <c r="K19" s="280"/>
      <c r="L19" s="280"/>
      <c r="M19" s="280"/>
      <c r="N19" s="280"/>
      <c r="O19" s="280"/>
      <c r="P19" s="280"/>
      <c r="Q19" s="280"/>
      <c r="R19" s="280"/>
      <c r="S19" s="280"/>
      <c r="T19" s="280"/>
      <c r="U19" s="280"/>
      <c r="V19" s="280"/>
      <c r="W19" s="280"/>
      <c r="X19" s="280"/>
      <c r="Y19" s="280"/>
      <c r="Z19" s="280"/>
      <c r="AA19" s="281"/>
      <c r="AB19" s="10"/>
    </row>
    <row r="20" spans="1:31" ht="24" customHeight="1" thickBot="1" x14ac:dyDescent="0.3">
      <c r="A20" s="1"/>
      <c r="B20" s="276" t="s">
        <v>16</v>
      </c>
      <c r="C20" s="277"/>
      <c r="D20" s="277"/>
      <c r="E20" s="277"/>
      <c r="F20" s="277"/>
      <c r="G20" s="278"/>
      <c r="H20" s="282"/>
      <c r="I20" s="283"/>
      <c r="J20" s="283"/>
      <c r="K20" s="283"/>
      <c r="L20" s="283"/>
      <c r="M20" s="283"/>
      <c r="N20" s="16" t="s">
        <v>17</v>
      </c>
      <c r="O20" s="17"/>
      <c r="P20" s="17" t="s">
        <v>18</v>
      </c>
      <c r="Q20" s="18"/>
      <c r="R20" s="283"/>
      <c r="S20" s="283"/>
      <c r="T20" s="283"/>
      <c r="U20" s="283"/>
      <c r="V20" s="17" t="s">
        <v>19</v>
      </c>
      <c r="W20" s="19"/>
      <c r="X20" s="20"/>
      <c r="Y20" s="20"/>
      <c r="Z20" s="20"/>
      <c r="AA20" s="185"/>
      <c r="AB20" s="10"/>
      <c r="AC20" s="21"/>
      <c r="AD20" s="22"/>
      <c r="AE20" s="22"/>
    </row>
    <row r="21" spans="1:31" ht="24" customHeight="1" x14ac:dyDescent="0.2">
      <c r="A21" s="1"/>
      <c r="B21" s="23"/>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31" ht="29.25" customHeight="1" x14ac:dyDescent="0.2">
      <c r="A22" s="1"/>
      <c r="B22" s="23"/>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31" ht="20.25" customHeight="1" x14ac:dyDescent="0.2">
      <c r="A23" s="1"/>
      <c r="B23" s="3" t="s">
        <v>20</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31" ht="20.25" customHeight="1" thickBot="1" x14ac:dyDescent="0.25">
      <c r="A24" s="1"/>
      <c r="B24" s="3" t="s">
        <v>21</v>
      </c>
      <c r="C24" s="3"/>
      <c r="D24" s="24"/>
      <c r="E24" s="24"/>
      <c r="F24" s="24"/>
      <c r="G24" s="24"/>
      <c r="H24" s="24"/>
      <c r="I24" s="24"/>
      <c r="J24" s="24"/>
      <c r="K24" s="24"/>
      <c r="L24" s="24"/>
      <c r="M24" s="24"/>
      <c r="N24" s="24"/>
      <c r="O24" s="24"/>
      <c r="P24" s="24"/>
      <c r="Q24" s="24"/>
      <c r="R24" s="24"/>
      <c r="S24" s="24"/>
      <c r="T24" s="24"/>
      <c r="U24" s="24"/>
      <c r="V24" s="24"/>
      <c r="W24" s="24"/>
      <c r="X24" s="24"/>
      <c r="Y24" s="24"/>
      <c r="Z24" s="3" t="s">
        <v>22</v>
      </c>
      <c r="AA24" s="24"/>
      <c r="AB24" s="24"/>
    </row>
    <row r="25" spans="1:31" ht="21" customHeight="1" thickBot="1" x14ac:dyDescent="0.25">
      <c r="A25" s="1"/>
      <c r="B25" s="25" t="s">
        <v>23</v>
      </c>
      <c r="C25" s="26"/>
      <c r="D25" s="27"/>
      <c r="E25" s="27"/>
      <c r="F25" s="27"/>
      <c r="G25" s="27"/>
      <c r="H25" s="27"/>
      <c r="I25" s="27"/>
      <c r="J25" s="27"/>
      <c r="K25" s="27"/>
      <c r="L25" s="27"/>
      <c r="M25" s="27"/>
      <c r="N25" s="27"/>
      <c r="O25" s="27"/>
      <c r="P25" s="27"/>
      <c r="Q25" s="27"/>
      <c r="R25" s="27"/>
      <c r="S25" s="27"/>
      <c r="T25" s="27"/>
      <c r="U25" s="27"/>
      <c r="V25" s="27"/>
      <c r="W25" s="27"/>
      <c r="X25" s="27"/>
      <c r="Y25" s="28"/>
      <c r="Z25" s="264"/>
      <c r="AA25" s="265"/>
      <c r="AB25" s="10"/>
      <c r="AC25" s="21" t="s">
        <v>24</v>
      </c>
      <c r="AD25" s="29" t="s">
        <v>26</v>
      </c>
    </row>
    <row r="26" spans="1:31" ht="21" customHeight="1" thickBot="1" x14ac:dyDescent="0.25">
      <c r="A26" s="1"/>
      <c r="B26" s="30" t="s">
        <v>25</v>
      </c>
      <c r="C26" s="31"/>
      <c r="D26" s="31"/>
      <c r="E26" s="31"/>
      <c r="F26" s="31"/>
      <c r="G26" s="31"/>
      <c r="H26" s="31"/>
      <c r="I26" s="31"/>
      <c r="J26" s="31"/>
      <c r="K26" s="31"/>
      <c r="L26" s="31"/>
      <c r="M26" s="31"/>
      <c r="N26" s="31"/>
      <c r="O26" s="31"/>
      <c r="P26" s="31"/>
      <c r="Q26" s="31"/>
      <c r="R26" s="31"/>
      <c r="S26" s="31"/>
      <c r="T26" s="31"/>
      <c r="U26" s="31"/>
      <c r="V26" s="31"/>
      <c r="W26" s="31"/>
      <c r="X26" s="31"/>
      <c r="Y26" s="32"/>
      <c r="Z26" s="264"/>
      <c r="AA26" s="265"/>
      <c r="AB26" s="10"/>
      <c r="AC26" s="21" t="s">
        <v>24</v>
      </c>
      <c r="AD26" s="29" t="s">
        <v>256</v>
      </c>
    </row>
    <row r="27" spans="1:31" ht="24.75" customHeight="1" thickBot="1" x14ac:dyDescent="0.25">
      <c r="A27" s="1"/>
      <c r="B27" s="7" t="s">
        <v>27</v>
      </c>
      <c r="C27" s="33"/>
      <c r="D27" s="33"/>
      <c r="E27" s="33"/>
      <c r="F27" s="33"/>
      <c r="G27" s="33"/>
      <c r="H27" s="33"/>
      <c r="I27" s="33"/>
      <c r="J27" s="33"/>
      <c r="K27" s="33"/>
      <c r="L27" s="33"/>
      <c r="M27" s="33"/>
      <c r="N27" s="33"/>
      <c r="O27" s="33"/>
      <c r="P27" s="33"/>
      <c r="Q27" s="33"/>
      <c r="R27" s="33"/>
      <c r="S27" s="33"/>
      <c r="T27" s="33"/>
      <c r="U27" s="33"/>
      <c r="V27" s="33"/>
      <c r="W27" s="33"/>
      <c r="X27" s="33"/>
      <c r="Y27" s="33"/>
      <c r="Z27" s="7" t="s">
        <v>22</v>
      </c>
      <c r="AA27" s="33"/>
      <c r="AB27" s="33"/>
    </row>
    <row r="28" spans="1:31" ht="20.25" customHeight="1" thickBot="1" x14ac:dyDescent="0.25">
      <c r="A28" s="1"/>
      <c r="B28" s="34" t="s">
        <v>28</v>
      </c>
      <c r="C28" s="35"/>
      <c r="D28" s="36"/>
      <c r="E28" s="37"/>
      <c r="F28" s="35"/>
      <c r="G28" s="35"/>
      <c r="H28" s="35"/>
      <c r="I28" s="35"/>
      <c r="J28" s="35"/>
      <c r="K28" s="35"/>
      <c r="L28" s="35"/>
      <c r="M28" s="35"/>
      <c r="N28" s="35"/>
      <c r="O28" s="35"/>
      <c r="P28" s="35"/>
      <c r="Q28" s="35"/>
      <c r="R28" s="35"/>
      <c r="S28" s="35"/>
      <c r="T28" s="35"/>
      <c r="U28" s="35"/>
      <c r="V28" s="35"/>
      <c r="W28" s="35"/>
      <c r="X28" s="35"/>
      <c r="Y28" s="38"/>
      <c r="Z28" s="284"/>
      <c r="AA28" s="265"/>
      <c r="AB28" s="10"/>
    </row>
    <row r="29" spans="1:31" ht="20.25" customHeight="1" thickBot="1" x14ac:dyDescent="0.25">
      <c r="A29" s="1"/>
      <c r="B29" s="39" t="s">
        <v>29</v>
      </c>
      <c r="C29" s="40"/>
      <c r="D29" s="41"/>
      <c r="E29" s="42"/>
      <c r="F29" s="43"/>
      <c r="G29" s="40"/>
      <c r="H29" s="40"/>
      <c r="I29" s="40"/>
      <c r="J29" s="40"/>
      <c r="K29" s="40"/>
      <c r="L29" s="40"/>
      <c r="M29" s="40"/>
      <c r="N29" s="40"/>
      <c r="O29" s="40"/>
      <c r="P29" s="40"/>
      <c r="Q29" s="40"/>
      <c r="R29" s="40"/>
      <c r="S29" s="40"/>
      <c r="T29" s="40"/>
      <c r="U29" s="40"/>
      <c r="V29" s="40"/>
      <c r="W29" s="40"/>
      <c r="X29" s="40"/>
      <c r="Y29" s="44"/>
      <c r="Z29" s="284"/>
      <c r="AA29" s="265"/>
      <c r="AB29" s="10"/>
    </row>
    <row r="30" spans="1:31" ht="20.25" customHeight="1" x14ac:dyDescent="0.2">
      <c r="A30" s="1"/>
      <c r="B30" s="45" t="s">
        <v>30</v>
      </c>
      <c r="C30" s="46"/>
      <c r="D30" s="47"/>
      <c r="E30" s="48"/>
      <c r="F30" s="46"/>
      <c r="G30" s="46"/>
      <c r="H30" s="46"/>
      <c r="I30" s="46"/>
      <c r="J30" s="46"/>
      <c r="K30" s="46"/>
      <c r="L30" s="46"/>
      <c r="M30" s="46"/>
      <c r="N30" s="46"/>
      <c r="O30" s="46"/>
      <c r="P30" s="46"/>
      <c r="Q30" s="46"/>
      <c r="R30" s="46"/>
      <c r="S30" s="46"/>
      <c r="T30" s="46"/>
      <c r="U30" s="46"/>
      <c r="V30" s="46"/>
      <c r="W30" s="46"/>
      <c r="X30" s="46"/>
      <c r="Y30" s="49"/>
      <c r="Z30" s="257"/>
      <c r="AA30" s="258"/>
      <c r="AB30" s="50"/>
    </row>
    <row r="31" spans="1:31" ht="20.25" customHeight="1" thickBot="1" x14ac:dyDescent="0.25">
      <c r="A31" s="1"/>
      <c r="B31" s="51"/>
      <c r="C31" s="52" t="s">
        <v>31</v>
      </c>
      <c r="D31" s="53"/>
      <c r="E31" s="54"/>
      <c r="F31" s="6"/>
      <c r="G31" s="6"/>
      <c r="H31" s="6"/>
      <c r="I31" s="6"/>
      <c r="J31" s="6"/>
      <c r="K31" s="6"/>
      <c r="L31" s="6"/>
      <c r="M31" s="6"/>
      <c r="N31" s="6"/>
      <c r="O31" s="6"/>
      <c r="P31" s="6"/>
      <c r="Q31" s="6"/>
      <c r="R31" s="6"/>
      <c r="S31" s="6"/>
      <c r="T31" s="6"/>
      <c r="U31" s="6"/>
      <c r="V31" s="6"/>
      <c r="W31" s="6"/>
      <c r="X31" s="6"/>
      <c r="Y31" s="1"/>
      <c r="Z31" s="266"/>
      <c r="AA31" s="267"/>
      <c r="AB31" s="10"/>
    </row>
    <row r="32" spans="1:31" ht="20.25" customHeight="1" x14ac:dyDescent="0.2">
      <c r="A32" s="1"/>
      <c r="B32" s="55" t="s">
        <v>32</v>
      </c>
      <c r="C32" s="56"/>
      <c r="D32" s="47"/>
      <c r="E32" s="48"/>
      <c r="F32" s="46"/>
      <c r="G32" s="46"/>
      <c r="H32" s="46"/>
      <c r="I32" s="46"/>
      <c r="J32" s="46"/>
      <c r="K32" s="46"/>
      <c r="L32" s="46"/>
      <c r="M32" s="46"/>
      <c r="N32" s="46"/>
      <c r="O32" s="46"/>
      <c r="P32" s="46"/>
      <c r="Q32" s="46"/>
      <c r="R32" s="46"/>
      <c r="S32" s="46"/>
      <c r="T32" s="46"/>
      <c r="U32" s="46"/>
      <c r="V32" s="46"/>
      <c r="W32" s="46"/>
      <c r="X32" s="46"/>
      <c r="Y32" s="49"/>
      <c r="Z32" s="257"/>
      <c r="AA32" s="258"/>
      <c r="AB32" s="10"/>
    </row>
    <row r="33" spans="1:28" ht="20.25" customHeight="1" thickBot="1" x14ac:dyDescent="0.25">
      <c r="A33" s="1"/>
      <c r="B33" s="57"/>
      <c r="C33" s="261" t="s">
        <v>33</v>
      </c>
      <c r="D33" s="262"/>
      <c r="E33" s="262"/>
      <c r="F33" s="262"/>
      <c r="G33" s="262"/>
      <c r="H33" s="262"/>
      <c r="I33" s="262"/>
      <c r="J33" s="262"/>
      <c r="K33" s="262"/>
      <c r="L33" s="262"/>
      <c r="M33" s="262"/>
      <c r="N33" s="262"/>
      <c r="O33" s="262"/>
      <c r="P33" s="262"/>
      <c r="Q33" s="262"/>
      <c r="R33" s="262"/>
      <c r="S33" s="262"/>
      <c r="T33" s="262"/>
      <c r="U33" s="262"/>
      <c r="V33" s="262"/>
      <c r="W33" s="262"/>
      <c r="X33" s="262"/>
      <c r="Y33" s="263"/>
      <c r="Z33" s="259"/>
      <c r="AA33" s="260"/>
      <c r="AB33" s="10"/>
    </row>
    <row r="34" spans="1:28" ht="9" customHeight="1" thickBot="1" x14ac:dyDescent="0.25">
      <c r="A34" s="1"/>
      <c r="B34" s="58"/>
      <c r="C34" s="6"/>
      <c r="D34" s="6"/>
      <c r="E34" s="6"/>
      <c r="F34" s="6"/>
      <c r="G34" s="6"/>
      <c r="H34" s="6"/>
      <c r="I34" s="6"/>
      <c r="J34" s="6"/>
      <c r="K34" s="6"/>
      <c r="L34" s="6"/>
      <c r="M34" s="6"/>
      <c r="N34" s="6"/>
      <c r="O34" s="6"/>
      <c r="P34" s="6"/>
      <c r="Q34" s="6"/>
      <c r="R34" s="6"/>
      <c r="S34" s="6"/>
      <c r="T34" s="6"/>
      <c r="U34" s="6"/>
      <c r="V34" s="6"/>
      <c r="W34" s="6"/>
      <c r="X34" s="6"/>
      <c r="Y34" s="1"/>
      <c r="Z34" s="50"/>
      <c r="AA34" s="50"/>
      <c r="AB34" s="10"/>
    </row>
    <row r="35" spans="1:28" ht="20.25" customHeight="1" thickBot="1" x14ac:dyDescent="0.25">
      <c r="A35" s="1"/>
      <c r="B35" s="59" t="s">
        <v>34</v>
      </c>
      <c r="C35" s="37"/>
      <c r="D35" s="35"/>
      <c r="E35" s="35"/>
      <c r="F35" s="35"/>
      <c r="G35" s="35"/>
      <c r="H35" s="35"/>
      <c r="I35" s="35"/>
      <c r="J35" s="35"/>
      <c r="K35" s="35"/>
      <c r="L35" s="35"/>
      <c r="M35" s="35"/>
      <c r="N35" s="35"/>
      <c r="O35" s="35"/>
      <c r="P35" s="35"/>
      <c r="Q35" s="35"/>
      <c r="R35" s="35"/>
      <c r="S35" s="35"/>
      <c r="T35" s="35"/>
      <c r="U35" s="35"/>
      <c r="V35" s="35"/>
      <c r="W35" s="35"/>
      <c r="X35" s="35"/>
      <c r="Y35" s="38"/>
      <c r="Z35" s="264"/>
      <c r="AA35" s="265"/>
      <c r="AB35" s="10"/>
    </row>
    <row r="36" spans="1:28" ht="20.25" customHeight="1" x14ac:dyDescent="0.2">
      <c r="A36" s="1"/>
      <c r="B36" s="45" t="s">
        <v>35</v>
      </c>
      <c r="C36" s="48"/>
      <c r="D36" s="46"/>
      <c r="E36" s="46"/>
      <c r="F36" s="46"/>
      <c r="G36" s="46"/>
      <c r="H36" s="46"/>
      <c r="I36" s="46"/>
      <c r="J36" s="46"/>
      <c r="K36" s="46"/>
      <c r="L36" s="46"/>
      <c r="M36" s="46"/>
      <c r="N36" s="46"/>
      <c r="O36" s="46"/>
      <c r="P36" s="46"/>
      <c r="Q36" s="46"/>
      <c r="R36" s="46"/>
      <c r="S36" s="46"/>
      <c r="T36" s="46"/>
      <c r="U36" s="46"/>
      <c r="V36" s="46"/>
      <c r="W36" s="46"/>
      <c r="X36" s="46"/>
      <c r="Y36" s="49"/>
      <c r="Z36" s="257"/>
      <c r="AA36" s="258"/>
      <c r="AB36" s="10"/>
    </row>
    <row r="37" spans="1:28" ht="20.25" customHeight="1" thickBot="1" x14ac:dyDescent="0.25">
      <c r="A37" s="1"/>
      <c r="B37" s="60" t="s">
        <v>36</v>
      </c>
      <c r="C37" s="61" t="s">
        <v>37</v>
      </c>
      <c r="D37" s="62"/>
      <c r="E37" s="62"/>
      <c r="F37" s="62"/>
      <c r="G37" s="62"/>
      <c r="H37" s="62"/>
      <c r="I37" s="62"/>
      <c r="J37" s="62"/>
      <c r="K37" s="62"/>
      <c r="L37" s="62"/>
      <c r="M37" s="62"/>
      <c r="N37" s="62"/>
      <c r="O37" s="62"/>
      <c r="P37" s="62"/>
      <c r="Q37" s="62"/>
      <c r="R37" s="62"/>
      <c r="S37" s="62"/>
      <c r="T37" s="62"/>
      <c r="U37" s="62"/>
      <c r="V37" s="62"/>
      <c r="W37" s="62"/>
      <c r="X37" s="62"/>
      <c r="Y37" s="63"/>
      <c r="Z37" s="259"/>
      <c r="AA37" s="260"/>
      <c r="AB37" s="10"/>
    </row>
    <row r="38" spans="1:28" ht="20.25" customHeight="1" x14ac:dyDescent="0.2">
      <c r="A38" s="1"/>
      <c r="B38" s="45" t="s">
        <v>38</v>
      </c>
      <c r="C38" s="46"/>
      <c r="D38" s="46"/>
      <c r="E38" s="46"/>
      <c r="F38" s="46"/>
      <c r="G38" s="46"/>
      <c r="H38" s="46"/>
      <c r="I38" s="46"/>
      <c r="J38" s="46"/>
      <c r="K38" s="46"/>
      <c r="L38" s="46"/>
      <c r="M38" s="46"/>
      <c r="N38" s="46"/>
      <c r="O38" s="46"/>
      <c r="P38" s="46"/>
      <c r="Q38" s="46"/>
      <c r="R38" s="46"/>
      <c r="S38" s="46"/>
      <c r="T38" s="46"/>
      <c r="U38" s="46"/>
      <c r="V38" s="46"/>
      <c r="W38" s="46"/>
      <c r="X38" s="46"/>
      <c r="Y38" s="49"/>
      <c r="Z38" s="257"/>
      <c r="AA38" s="258"/>
      <c r="AB38" s="10"/>
    </row>
    <row r="39" spans="1:28" ht="13.4" customHeight="1" x14ac:dyDescent="0.2">
      <c r="A39" s="1"/>
      <c r="B39" s="45"/>
      <c r="C39" s="268" t="s">
        <v>39</v>
      </c>
      <c r="D39" s="269"/>
      <c r="E39" s="269"/>
      <c r="F39" s="269"/>
      <c r="G39" s="269"/>
      <c r="H39" s="269"/>
      <c r="I39" s="269"/>
      <c r="J39" s="269"/>
      <c r="K39" s="269"/>
      <c r="L39" s="269"/>
      <c r="M39" s="269"/>
      <c r="N39" s="269"/>
      <c r="O39" s="269"/>
      <c r="P39" s="269"/>
      <c r="Q39" s="269"/>
      <c r="R39" s="269"/>
      <c r="S39" s="269"/>
      <c r="T39" s="269"/>
      <c r="U39" s="269"/>
      <c r="V39" s="269"/>
      <c r="W39" s="269"/>
      <c r="X39" s="269"/>
      <c r="Y39" s="270"/>
      <c r="Z39" s="266"/>
      <c r="AA39" s="267"/>
      <c r="AB39" s="10"/>
    </row>
    <row r="40" spans="1:28" ht="27.75" customHeight="1" thickBot="1" x14ac:dyDescent="0.25">
      <c r="A40" s="1"/>
      <c r="B40" s="60" t="s">
        <v>36</v>
      </c>
      <c r="C40" s="271" t="s">
        <v>40</v>
      </c>
      <c r="D40" s="272"/>
      <c r="E40" s="272"/>
      <c r="F40" s="272"/>
      <c r="G40" s="272"/>
      <c r="H40" s="272"/>
      <c r="I40" s="272"/>
      <c r="J40" s="272"/>
      <c r="K40" s="272"/>
      <c r="L40" s="272"/>
      <c r="M40" s="272"/>
      <c r="N40" s="272"/>
      <c r="O40" s="272"/>
      <c r="P40" s="272"/>
      <c r="Q40" s="272"/>
      <c r="R40" s="272"/>
      <c r="S40" s="272"/>
      <c r="T40" s="272"/>
      <c r="U40" s="272"/>
      <c r="V40" s="272"/>
      <c r="W40" s="272"/>
      <c r="X40" s="272"/>
      <c r="Y40" s="273"/>
      <c r="Z40" s="259"/>
      <c r="AA40" s="260"/>
      <c r="AB40" s="10"/>
    </row>
    <row r="41" spans="1:28" ht="20.25" customHeight="1" x14ac:dyDescent="0.2">
      <c r="A41" s="1"/>
      <c r="B41" s="64" t="s">
        <v>41</v>
      </c>
      <c r="C41" s="48"/>
      <c r="D41" s="46"/>
      <c r="E41" s="46"/>
      <c r="F41" s="46"/>
      <c r="G41" s="46"/>
      <c r="H41" s="46"/>
      <c r="I41" s="46"/>
      <c r="J41" s="46"/>
      <c r="K41" s="46"/>
      <c r="L41" s="46"/>
      <c r="M41" s="46"/>
      <c r="N41" s="46"/>
      <c r="O41" s="46"/>
      <c r="P41" s="46"/>
      <c r="Q41" s="46"/>
      <c r="R41" s="46"/>
      <c r="S41" s="46"/>
      <c r="T41" s="46"/>
      <c r="U41" s="46"/>
      <c r="V41" s="46"/>
      <c r="W41" s="46"/>
      <c r="X41" s="46"/>
      <c r="Y41" s="49"/>
      <c r="Z41" s="257"/>
      <c r="AA41" s="258"/>
      <c r="AB41" s="10"/>
    </row>
    <row r="42" spans="1:28" ht="20.25" customHeight="1" thickBot="1" x14ac:dyDescent="0.25">
      <c r="A42" s="1"/>
      <c r="B42" s="60"/>
      <c r="C42" s="65" t="s">
        <v>42</v>
      </c>
      <c r="D42" s="63"/>
      <c r="E42" s="63"/>
      <c r="F42" s="63"/>
      <c r="G42" s="63"/>
      <c r="H42" s="63"/>
      <c r="I42" s="63"/>
      <c r="J42" s="63"/>
      <c r="K42" s="63"/>
      <c r="L42" s="63"/>
      <c r="M42" s="63"/>
      <c r="N42" s="63"/>
      <c r="O42" s="63"/>
      <c r="P42" s="63"/>
      <c r="Q42" s="63"/>
      <c r="R42" s="63"/>
      <c r="S42" s="63"/>
      <c r="T42" s="63"/>
      <c r="U42" s="63"/>
      <c r="V42" s="63"/>
      <c r="W42" s="63"/>
      <c r="X42" s="63"/>
      <c r="Y42" s="63"/>
      <c r="Z42" s="259"/>
      <c r="AA42" s="260"/>
      <c r="AB42" s="10"/>
    </row>
    <row r="43" spans="1:28" ht="20.25" customHeight="1" x14ac:dyDescent="0.2">
      <c r="A43" s="1"/>
      <c r="B43" s="64" t="s">
        <v>43</v>
      </c>
      <c r="C43" s="250" t="s">
        <v>44</v>
      </c>
      <c r="D43" s="250"/>
      <c r="E43" s="250"/>
      <c r="F43" s="250"/>
      <c r="G43" s="250"/>
      <c r="H43" s="250"/>
      <c r="I43" s="250"/>
      <c r="J43" s="250"/>
      <c r="K43" s="250"/>
      <c r="L43" s="250"/>
      <c r="M43" s="250"/>
      <c r="N43" s="250"/>
      <c r="O43" s="250"/>
      <c r="P43" s="250"/>
      <c r="Q43" s="250"/>
      <c r="R43" s="250"/>
      <c r="S43" s="250"/>
      <c r="T43" s="250"/>
      <c r="U43" s="250"/>
      <c r="V43" s="250"/>
      <c r="W43" s="250"/>
      <c r="X43" s="250"/>
      <c r="Y43" s="251"/>
      <c r="Z43" s="252"/>
      <c r="AA43" s="253"/>
      <c r="AB43" s="10"/>
    </row>
    <row r="44" spans="1:28" s="1" customFormat="1" ht="20.25" customHeight="1" thickBot="1" x14ac:dyDescent="0.25">
      <c r="B44" s="66"/>
      <c r="C44" s="67" t="s">
        <v>42</v>
      </c>
      <c r="D44" s="68"/>
      <c r="E44" s="68"/>
      <c r="F44" s="68"/>
      <c r="G44" s="68"/>
      <c r="H44" s="68"/>
      <c r="I44" s="68"/>
      <c r="J44" s="68"/>
      <c r="K44" s="68"/>
      <c r="L44" s="68"/>
      <c r="M44" s="68"/>
      <c r="N44" s="68"/>
      <c r="O44" s="68"/>
      <c r="P44" s="68"/>
      <c r="Q44" s="68"/>
      <c r="R44" s="68"/>
      <c r="S44" s="68"/>
      <c r="T44" s="68"/>
      <c r="U44" s="68"/>
      <c r="V44" s="68"/>
      <c r="W44" s="68"/>
      <c r="X44" s="68"/>
      <c r="Y44" s="68"/>
      <c r="Z44" s="254"/>
      <c r="AA44" s="255"/>
      <c r="AB44" s="10"/>
    </row>
    <row r="45" spans="1:28" ht="20.25" customHeight="1" x14ac:dyDescent="0.2">
      <c r="A45" s="1"/>
      <c r="B45" s="69" t="s">
        <v>45</v>
      </c>
      <c r="C45" s="6"/>
      <c r="D45" s="1"/>
      <c r="E45" s="1"/>
      <c r="F45" s="1"/>
      <c r="G45" s="70"/>
      <c r="H45" s="1"/>
      <c r="I45" s="1"/>
      <c r="J45" s="1"/>
      <c r="K45" s="1"/>
      <c r="L45" s="1"/>
      <c r="M45" s="70"/>
      <c r="N45" s="1"/>
      <c r="O45" s="1"/>
      <c r="P45" s="1"/>
      <c r="Q45" s="1"/>
      <c r="R45" s="1"/>
      <c r="S45" s="1"/>
      <c r="T45" s="1"/>
      <c r="U45" s="1"/>
      <c r="V45" s="1"/>
      <c r="W45" s="1"/>
      <c r="X45" s="1"/>
      <c r="Y45" s="1"/>
      <c r="Z45" s="256" t="s">
        <v>46</v>
      </c>
      <c r="AA45" s="256"/>
      <c r="AB45" s="1"/>
    </row>
    <row r="46" spans="1:28" ht="20.25" customHeight="1" x14ac:dyDescent="0.2">
      <c r="A46" s="1"/>
      <c r="AB46" s="1"/>
    </row>
    <row r="47" spans="1:28" ht="17.25" customHeight="1" x14ac:dyDescent="0.2">
      <c r="A47" s="1"/>
      <c r="AB47" s="6"/>
    </row>
  </sheetData>
  <mergeCells count="47">
    <mergeCell ref="B16:AA16"/>
    <mergeCell ref="Z30:AA31"/>
    <mergeCell ref="B18:AA18"/>
    <mergeCell ref="B19:G19"/>
    <mergeCell ref="H19:AA19"/>
    <mergeCell ref="B20:G20"/>
    <mergeCell ref="H20:M20"/>
    <mergeCell ref="R20:U20"/>
    <mergeCell ref="Z25:AA25"/>
    <mergeCell ref="Z26:AA26"/>
    <mergeCell ref="Z28:AA28"/>
    <mergeCell ref="Z29:AA29"/>
    <mergeCell ref="C43:Y43"/>
    <mergeCell ref="Z43:AA44"/>
    <mergeCell ref="Z45:AA45"/>
    <mergeCell ref="Z32:AA33"/>
    <mergeCell ref="C33:Y33"/>
    <mergeCell ref="Z35:AA35"/>
    <mergeCell ref="Z36:AA37"/>
    <mergeCell ref="Z38:AA40"/>
    <mergeCell ref="C39:Y39"/>
    <mergeCell ref="C40:Y40"/>
    <mergeCell ref="Z41:AA42"/>
    <mergeCell ref="N7:O7"/>
    <mergeCell ref="P7:AA7"/>
    <mergeCell ref="N8:O8"/>
    <mergeCell ref="P8:Y8"/>
    <mergeCell ref="N10:Q10"/>
    <mergeCell ref="R10:U10"/>
    <mergeCell ref="V10:X10"/>
    <mergeCell ref="Y10:AA10"/>
    <mergeCell ref="N11:O11"/>
    <mergeCell ref="N12:O12"/>
    <mergeCell ref="B14:AA14"/>
    <mergeCell ref="P11:Q11"/>
    <mergeCell ref="S11:T11"/>
    <mergeCell ref="V11:W11"/>
    <mergeCell ref="P12:Q12"/>
    <mergeCell ref="S12:T12"/>
    <mergeCell ref="V12:W12"/>
    <mergeCell ref="B1:AA1"/>
    <mergeCell ref="T2:U2"/>
    <mergeCell ref="N5:O5"/>
    <mergeCell ref="N6:O6"/>
    <mergeCell ref="P6:AA6"/>
    <mergeCell ref="Q5:R5"/>
    <mergeCell ref="T5:U5"/>
  </mergeCells>
  <phoneticPr fontId="3"/>
  <dataValidations count="6">
    <dataValidation type="list" allowBlank="1" showInputMessage="1" showErrorMessage="1" sqref="Z43 Z41 AA35 Z35:Z36 Z38 Z25:AA26 Z28:AA33" xr:uid="{7AE01876-258C-48D8-884A-7CCFA8116379}">
      <formula1>"✔"</formula1>
    </dataValidation>
    <dataValidation type="custom" allowBlank="1" showInputMessage="1" showErrorMessage="1" error="１０万円単位で記入してください。" sqref="R20:U20" xr:uid="{AECC8DF9-0F94-4AB0-B447-E3D2CB1395DA}">
      <formula1>MOD(R20,100)=0</formula1>
    </dataValidation>
    <dataValidation type="custom" allowBlank="1" showInputMessage="1" showErrorMessage="1" error="１０万円単位でご記入ください" sqref="H20:M20" xr:uid="{5821BFC5-C528-4218-A567-9788C687CA76}">
      <formula1>MOD(H20,100)=0</formula1>
    </dataValidation>
    <dataValidation type="list" allowBlank="1" showInputMessage="1" showErrorMessage="1" sqref="Z34" xr:uid="{63A8DA5C-D419-4D60-8CA5-AF83DA7B8448}">
      <formula1>$E$52:$E$53</formula1>
    </dataValidation>
    <dataValidation type="list" allowBlank="1" showInputMessage="1" showErrorMessage="1" sqref="AB28:AB29" xr:uid="{04C61751-0688-4C3D-B20D-81735145DAF4}">
      <formula1>$F$51</formula1>
    </dataValidation>
    <dataValidation type="list" allowBlank="1" showInputMessage="1" showErrorMessage="1" sqref="AB25:AB26 AB31:AB44" xr:uid="{58F69AC7-9D69-42E4-A734-B0A750A5F41F}">
      <formula1>$F$51:$F$52</formula1>
    </dataValidation>
  </dataValidations>
  <printOptions horizontalCentered="1"/>
  <pageMargins left="0.70866141732283472" right="0.70866141732283472" top="0.74803149606299213" bottom="0.74803149606299213" header="0.31496062992125984" footer="0.31496062992125984"/>
  <pageSetup paperSize="9" scale="80" orientation="portrait" blackAndWhite="1" horizontalDpi="240" verticalDpi="24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525A-2219-4DEB-A1A3-F712C31FDEA7}">
  <sheetPr codeName="Sheet2">
    <pageSetUpPr fitToPage="1"/>
  </sheetPr>
  <dimension ref="A1:AT149"/>
  <sheetViews>
    <sheetView view="pageBreakPreview" topLeftCell="A20" zoomScale="87" zoomScaleNormal="100" zoomScaleSheetLayoutView="87" workbookViewId="0">
      <selection activeCell="G3" sqref="G3"/>
    </sheetView>
  </sheetViews>
  <sheetFormatPr defaultColWidth="3.5" defaultRowHeight="13" x14ac:dyDescent="0.55000000000000004"/>
  <cols>
    <col min="1" max="1" width="0.83203125" style="71" customWidth="1"/>
    <col min="2" max="3" width="3.08203125" style="71" customWidth="1"/>
    <col min="4" max="9" width="3.58203125" style="71" customWidth="1"/>
    <col min="10" max="10" width="5.58203125" style="71" customWidth="1"/>
    <col min="11" max="34" width="3.83203125" style="71" customWidth="1"/>
    <col min="35" max="35" width="0.83203125" style="71" customWidth="1"/>
    <col min="36" max="36" width="3.08203125" style="71" customWidth="1"/>
    <col min="37" max="37" width="12.58203125" style="71" customWidth="1"/>
    <col min="38" max="38" width="3.08203125" style="71" customWidth="1"/>
    <col min="39" max="16384" width="3.5" style="71"/>
  </cols>
  <sheetData>
    <row r="1" spans="1:46" ht="16.5" x14ac:dyDescent="0.55000000000000004">
      <c r="B1" s="285" t="s">
        <v>47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row>
    <row r="2" spans="1:46" ht="5.15" customHeight="1" x14ac:dyDescent="0.55000000000000004">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72"/>
    </row>
    <row r="3" spans="1:46" s="74" customFormat="1" ht="25" customHeight="1" x14ac:dyDescent="0.2">
      <c r="A3" s="73" t="s">
        <v>48</v>
      </c>
      <c r="C3" s="75"/>
      <c r="D3" s="75"/>
      <c r="E3" s="75"/>
      <c r="F3" s="75"/>
      <c r="G3" s="75"/>
      <c r="H3" s="75"/>
      <c r="I3" s="75"/>
      <c r="J3" s="75"/>
      <c r="K3" s="75"/>
      <c r="L3" s="75"/>
      <c r="N3" s="76"/>
      <c r="O3" s="76"/>
      <c r="P3" s="76"/>
      <c r="Q3" s="76"/>
      <c r="R3" s="76"/>
      <c r="S3" s="76"/>
      <c r="T3" s="76"/>
      <c r="AR3" s="77"/>
      <c r="AS3" s="77"/>
      <c r="AT3" s="77"/>
    </row>
    <row r="4" spans="1:46" s="74" customFormat="1" ht="25" customHeight="1" thickBot="1" x14ac:dyDescent="0.25">
      <c r="A4" s="78"/>
      <c r="B4" s="79" t="s">
        <v>49</v>
      </c>
      <c r="C4" s="80"/>
      <c r="D4" s="80"/>
      <c r="E4" s="80"/>
      <c r="F4" s="80"/>
      <c r="G4" s="80"/>
      <c r="H4" s="80"/>
      <c r="I4" s="80"/>
      <c r="J4" s="80"/>
      <c r="K4" s="80"/>
      <c r="L4" s="81"/>
      <c r="M4" s="81"/>
      <c r="N4" s="82"/>
      <c r="O4" s="82"/>
      <c r="P4" s="82"/>
      <c r="Q4" s="82"/>
      <c r="R4" s="82"/>
      <c r="S4" s="82"/>
      <c r="T4" s="82"/>
      <c r="U4" s="81"/>
      <c r="V4" s="81"/>
      <c r="W4" s="81"/>
      <c r="X4" s="81"/>
      <c r="Y4" s="81"/>
      <c r="Z4" s="81"/>
      <c r="AA4" s="81"/>
      <c r="AB4" s="81"/>
      <c r="AC4" s="81"/>
      <c r="AD4" s="81"/>
      <c r="AE4" s="81"/>
      <c r="AF4" s="81"/>
      <c r="AG4" s="81"/>
      <c r="AH4" s="81"/>
      <c r="AR4" s="77"/>
      <c r="AS4" s="77"/>
      <c r="AT4" s="77"/>
    </row>
    <row r="5" spans="1:46" s="74" customFormat="1" ht="25" customHeight="1" x14ac:dyDescent="0.2">
      <c r="A5" s="81"/>
      <c r="B5" s="286" t="s">
        <v>50</v>
      </c>
      <c r="C5" s="287"/>
      <c r="D5" s="287"/>
      <c r="E5" s="287"/>
      <c r="F5" s="287"/>
      <c r="G5" s="287"/>
      <c r="H5" s="290"/>
      <c r="I5" s="291"/>
      <c r="J5" s="291"/>
      <c r="K5" s="291"/>
      <c r="L5" s="291"/>
      <c r="M5" s="291"/>
      <c r="N5" s="291"/>
      <c r="O5" s="291"/>
      <c r="P5" s="291"/>
      <c r="Q5" s="291"/>
      <c r="R5" s="291"/>
      <c r="S5" s="291"/>
      <c r="T5" s="291"/>
      <c r="U5" s="291"/>
      <c r="V5" s="291"/>
      <c r="W5" s="293" t="s">
        <v>51</v>
      </c>
      <c r="X5" s="293"/>
      <c r="Y5" s="293"/>
      <c r="Z5" s="293"/>
      <c r="AA5" s="293"/>
      <c r="AB5" s="293"/>
      <c r="AC5" s="293"/>
      <c r="AD5" s="293"/>
      <c r="AE5" s="293" t="s">
        <v>52</v>
      </c>
      <c r="AF5" s="293"/>
      <c r="AG5" s="293"/>
      <c r="AH5" s="294"/>
      <c r="AR5" s="83"/>
      <c r="AS5" s="83"/>
      <c r="AT5" s="83"/>
    </row>
    <row r="6" spans="1:46" s="74" customFormat="1" ht="25" customHeight="1" x14ac:dyDescent="0.2">
      <c r="A6" s="81"/>
      <c r="B6" s="288"/>
      <c r="C6" s="289"/>
      <c r="D6" s="289"/>
      <c r="E6" s="289"/>
      <c r="F6" s="289"/>
      <c r="G6" s="289"/>
      <c r="H6" s="292"/>
      <c r="I6" s="292"/>
      <c r="J6" s="292"/>
      <c r="K6" s="292"/>
      <c r="L6" s="292"/>
      <c r="M6" s="292"/>
      <c r="N6" s="292"/>
      <c r="O6" s="292"/>
      <c r="P6" s="292"/>
      <c r="Q6" s="292"/>
      <c r="R6" s="292"/>
      <c r="S6" s="292"/>
      <c r="T6" s="292"/>
      <c r="U6" s="292"/>
      <c r="V6" s="292"/>
      <c r="W6" s="295"/>
      <c r="X6" s="295"/>
      <c r="Y6" s="295"/>
      <c r="Z6" s="295"/>
      <c r="AA6" s="295"/>
      <c r="AB6" s="295"/>
      <c r="AC6" s="295"/>
      <c r="AD6" s="295"/>
      <c r="AE6" s="296"/>
      <c r="AF6" s="296"/>
      <c r="AG6" s="296"/>
      <c r="AH6" s="297"/>
      <c r="AR6" s="83"/>
      <c r="AS6" s="83"/>
      <c r="AT6" s="83"/>
    </row>
    <row r="7" spans="1:46" s="74" customFormat="1" ht="25" customHeight="1" x14ac:dyDescent="0.2">
      <c r="A7" s="81"/>
      <c r="B7" s="299" t="s">
        <v>53</v>
      </c>
      <c r="C7" s="300"/>
      <c r="D7" s="300"/>
      <c r="E7" s="300"/>
      <c r="F7" s="300"/>
      <c r="G7" s="300"/>
      <c r="H7" s="84" t="s">
        <v>54</v>
      </c>
      <c r="I7" s="85"/>
      <c r="J7" s="305"/>
      <c r="K7" s="306"/>
      <c r="L7" s="191" t="s">
        <v>55</v>
      </c>
      <c r="M7" s="305"/>
      <c r="N7" s="306"/>
      <c r="O7" s="306"/>
      <c r="P7" s="86" t="s">
        <v>56</v>
      </c>
      <c r="Q7" s="307"/>
      <c r="R7" s="307"/>
      <c r="S7" s="307"/>
      <c r="T7" s="307"/>
      <c r="U7" s="307"/>
      <c r="V7" s="308"/>
      <c r="W7" s="309"/>
      <c r="X7" s="309"/>
      <c r="Y7" s="309"/>
      <c r="Z7" s="309"/>
      <c r="AA7" s="309"/>
      <c r="AB7" s="309"/>
      <c r="AC7" s="309"/>
      <c r="AD7" s="309"/>
      <c r="AE7" s="310"/>
      <c r="AF7" s="310"/>
      <c r="AG7" s="310"/>
      <c r="AH7" s="311"/>
      <c r="AR7" s="83"/>
      <c r="AS7" s="83"/>
      <c r="AT7" s="83"/>
    </row>
    <row r="8" spans="1:46" s="74" customFormat="1" ht="25" customHeight="1" x14ac:dyDescent="0.2">
      <c r="A8" s="81"/>
      <c r="B8" s="301"/>
      <c r="C8" s="302"/>
      <c r="D8" s="302"/>
      <c r="E8" s="302"/>
      <c r="F8" s="302"/>
      <c r="G8" s="302"/>
      <c r="H8" s="312"/>
      <c r="I8" s="313"/>
      <c r="J8" s="313"/>
      <c r="K8" s="313"/>
      <c r="L8" s="313"/>
      <c r="M8" s="313"/>
      <c r="N8" s="313"/>
      <c r="O8" s="313"/>
      <c r="P8" s="313"/>
      <c r="Q8" s="313"/>
      <c r="R8" s="313"/>
      <c r="S8" s="313"/>
      <c r="T8" s="313"/>
      <c r="U8" s="313"/>
      <c r="V8" s="313"/>
      <c r="W8" s="315"/>
      <c r="X8" s="315"/>
      <c r="Y8" s="315"/>
      <c r="Z8" s="315"/>
      <c r="AA8" s="315"/>
      <c r="AB8" s="315"/>
      <c r="AC8" s="315"/>
      <c r="AD8" s="315"/>
      <c r="AE8" s="310"/>
      <c r="AF8" s="310"/>
      <c r="AG8" s="310"/>
      <c r="AH8" s="311"/>
      <c r="AR8" s="83"/>
      <c r="AS8" s="83"/>
      <c r="AT8" s="83"/>
    </row>
    <row r="9" spans="1:46" s="74" customFormat="1" ht="25" customHeight="1" x14ac:dyDescent="0.2">
      <c r="A9" s="81"/>
      <c r="B9" s="303"/>
      <c r="C9" s="304"/>
      <c r="D9" s="304"/>
      <c r="E9" s="304"/>
      <c r="F9" s="304"/>
      <c r="G9" s="304"/>
      <c r="H9" s="314"/>
      <c r="I9" s="314"/>
      <c r="J9" s="314"/>
      <c r="K9" s="314"/>
      <c r="L9" s="314"/>
      <c r="M9" s="314"/>
      <c r="N9" s="314"/>
      <c r="O9" s="314"/>
      <c r="P9" s="314"/>
      <c r="Q9" s="314"/>
      <c r="R9" s="314"/>
      <c r="S9" s="314"/>
      <c r="T9" s="314"/>
      <c r="U9" s="314"/>
      <c r="V9" s="314"/>
      <c r="W9" s="316"/>
      <c r="X9" s="316"/>
      <c r="Y9" s="316"/>
      <c r="Z9" s="316"/>
      <c r="AA9" s="316"/>
      <c r="AB9" s="316"/>
      <c r="AC9" s="316"/>
      <c r="AD9" s="316"/>
      <c r="AE9" s="292"/>
      <c r="AF9" s="292"/>
      <c r="AG9" s="292"/>
      <c r="AH9" s="298"/>
      <c r="AR9" s="83"/>
      <c r="AS9" s="83"/>
      <c r="AT9" s="83"/>
    </row>
    <row r="10" spans="1:46" s="74" customFormat="1" ht="25" customHeight="1" thickBot="1" x14ac:dyDescent="0.25">
      <c r="A10" s="81"/>
      <c r="B10" s="317" t="s">
        <v>57</v>
      </c>
      <c r="C10" s="318"/>
      <c r="D10" s="318"/>
      <c r="E10" s="318"/>
      <c r="F10" s="318"/>
      <c r="G10" s="318"/>
      <c r="H10" s="319" t="s">
        <v>58</v>
      </c>
      <c r="I10" s="320"/>
      <c r="J10" s="321"/>
      <c r="K10" s="322"/>
      <c r="L10" s="322"/>
      <c r="M10" s="87" t="s">
        <v>1</v>
      </c>
      <c r="N10" s="322"/>
      <c r="O10" s="322"/>
      <c r="P10" s="87" t="s">
        <v>2</v>
      </c>
      <c r="Q10" s="323"/>
      <c r="R10" s="323"/>
      <c r="S10" s="88" t="s">
        <v>3</v>
      </c>
      <c r="T10" s="324" t="s">
        <v>59</v>
      </c>
      <c r="U10" s="325"/>
      <c r="V10" s="326"/>
      <c r="W10" s="327"/>
      <c r="X10" s="327"/>
      <c r="Y10" s="89" t="s">
        <v>1</v>
      </c>
      <c r="Z10" s="327"/>
      <c r="AA10" s="327"/>
      <c r="AB10" s="89" t="s">
        <v>2</v>
      </c>
      <c r="AC10" s="327"/>
      <c r="AD10" s="327"/>
      <c r="AE10" s="89" t="s">
        <v>3</v>
      </c>
      <c r="AF10" s="89"/>
      <c r="AG10" s="89"/>
      <c r="AH10" s="90"/>
      <c r="AI10" s="91"/>
      <c r="AR10" s="83"/>
      <c r="AS10" s="83"/>
      <c r="AT10" s="83"/>
    </row>
    <row r="11" spans="1:46" s="74" customFormat="1" ht="25" customHeight="1" thickBot="1" x14ac:dyDescent="0.25">
      <c r="A11" s="81"/>
      <c r="B11" s="328" t="s">
        <v>60</v>
      </c>
      <c r="C11" s="329"/>
      <c r="D11" s="329"/>
      <c r="E11" s="329"/>
      <c r="F11" s="329"/>
      <c r="G11" s="329"/>
      <c r="H11" s="330"/>
      <c r="I11" s="323"/>
      <c r="J11" s="188" t="s">
        <v>1</v>
      </c>
      <c r="K11" s="323"/>
      <c r="L11" s="323"/>
      <c r="M11" s="88" t="s">
        <v>2</v>
      </c>
      <c r="N11" s="323"/>
      <c r="O11" s="323"/>
      <c r="P11" s="92" t="s">
        <v>3</v>
      </c>
      <c r="Q11" s="331" t="s">
        <v>203</v>
      </c>
      <c r="R11" s="332"/>
      <c r="S11" s="332"/>
      <c r="T11" s="332"/>
      <c r="U11" s="332"/>
      <c r="V11" s="332"/>
      <c r="W11" s="332"/>
      <c r="X11" s="332"/>
      <c r="Y11" s="332"/>
      <c r="Z11" s="332"/>
      <c r="AA11" s="332"/>
      <c r="AB11" s="332"/>
      <c r="AC11" s="332"/>
      <c r="AD11" s="332"/>
      <c r="AE11" s="332"/>
      <c r="AF11" s="332"/>
      <c r="AG11" s="332"/>
      <c r="AH11" s="332"/>
      <c r="AR11" s="83"/>
      <c r="AS11" s="83"/>
      <c r="AT11" s="83"/>
    </row>
    <row r="12" spans="1:46" ht="25" customHeight="1" thickBot="1" x14ac:dyDescent="0.6">
      <c r="B12" s="93" t="s">
        <v>204</v>
      </c>
      <c r="C12" s="94"/>
      <c r="D12" s="94"/>
      <c r="E12" s="94"/>
      <c r="AC12" s="95"/>
      <c r="AD12" s="95"/>
      <c r="AE12" s="95"/>
      <c r="AF12" s="95"/>
      <c r="AG12" s="95"/>
      <c r="AH12" s="96" t="s">
        <v>61</v>
      </c>
      <c r="AI12" s="96"/>
    </row>
    <row r="13" spans="1:46" ht="25" customHeight="1" x14ac:dyDescent="0.55000000000000004">
      <c r="A13" s="192"/>
      <c r="B13" s="333" t="s">
        <v>62</v>
      </c>
      <c r="C13" s="334"/>
      <c r="D13" s="335"/>
      <c r="E13" s="334" t="s">
        <v>63</v>
      </c>
      <c r="F13" s="334"/>
      <c r="G13" s="334"/>
      <c r="H13" s="336"/>
      <c r="I13" s="336"/>
      <c r="J13" s="193" t="s">
        <v>64</v>
      </c>
      <c r="K13" s="337" t="s">
        <v>65</v>
      </c>
      <c r="L13" s="338"/>
      <c r="M13" s="338"/>
      <c r="N13" s="339"/>
      <c r="O13" s="335" t="s">
        <v>66</v>
      </c>
      <c r="P13" s="340"/>
      <c r="Q13" s="340"/>
      <c r="R13" s="340"/>
      <c r="S13" s="341" t="s">
        <v>67</v>
      </c>
      <c r="T13" s="338"/>
      <c r="U13" s="338"/>
      <c r="V13" s="342"/>
      <c r="W13" s="341" t="s">
        <v>68</v>
      </c>
      <c r="X13" s="338"/>
      <c r="Y13" s="334"/>
      <c r="Z13" s="335"/>
      <c r="AA13" s="343" t="s">
        <v>69</v>
      </c>
      <c r="AB13" s="343"/>
      <c r="AC13" s="343"/>
      <c r="AD13" s="340"/>
      <c r="AE13" s="344" t="s">
        <v>70</v>
      </c>
      <c r="AF13" s="334"/>
      <c r="AG13" s="334"/>
      <c r="AH13" s="345"/>
      <c r="AI13" s="97"/>
      <c r="AJ13" s="98"/>
      <c r="AK13" s="98"/>
    </row>
    <row r="14" spans="1:46" ht="25" customHeight="1" x14ac:dyDescent="0.55000000000000004">
      <c r="A14" s="192"/>
      <c r="B14" s="346" t="s">
        <v>71</v>
      </c>
      <c r="C14" s="194" t="s">
        <v>72</v>
      </c>
      <c r="D14" s="348" t="s">
        <v>73</v>
      </c>
      <c r="E14" s="348"/>
      <c r="F14" s="348"/>
      <c r="G14" s="348"/>
      <c r="H14" s="348"/>
      <c r="I14" s="348"/>
      <c r="J14" s="349"/>
      <c r="K14" s="350"/>
      <c r="L14" s="351"/>
      <c r="M14" s="351"/>
      <c r="N14" s="352"/>
      <c r="O14" s="353"/>
      <c r="P14" s="353"/>
      <c r="Q14" s="353"/>
      <c r="R14" s="354"/>
      <c r="S14" s="395">
        <f>S38</f>
        <v>0</v>
      </c>
      <c r="T14" s="396"/>
      <c r="U14" s="396"/>
      <c r="V14" s="397"/>
      <c r="W14" s="355"/>
      <c r="X14" s="356"/>
      <c r="Y14" s="356"/>
      <c r="Z14" s="357"/>
      <c r="AA14" s="355"/>
      <c r="AB14" s="356"/>
      <c r="AC14" s="356"/>
      <c r="AD14" s="357"/>
      <c r="AE14" s="355"/>
      <c r="AF14" s="356"/>
      <c r="AG14" s="356"/>
      <c r="AH14" s="371"/>
      <c r="AI14" s="99"/>
      <c r="AJ14" s="98"/>
      <c r="AK14" s="100"/>
    </row>
    <row r="15" spans="1:46" ht="25" customHeight="1" x14ac:dyDescent="0.55000000000000004">
      <c r="A15" s="192"/>
      <c r="B15" s="346"/>
      <c r="C15" s="195"/>
      <c r="D15" s="374" t="s">
        <v>74</v>
      </c>
      <c r="E15" s="375"/>
      <c r="F15" s="375"/>
      <c r="G15" s="375"/>
      <c r="H15" s="375"/>
      <c r="I15" s="375"/>
      <c r="J15" s="376"/>
      <c r="K15" s="404"/>
      <c r="L15" s="405"/>
      <c r="M15" s="405"/>
      <c r="N15" s="406"/>
      <c r="O15" s="353"/>
      <c r="P15" s="353"/>
      <c r="Q15" s="353"/>
      <c r="R15" s="354"/>
      <c r="S15" s="398"/>
      <c r="T15" s="399"/>
      <c r="U15" s="399"/>
      <c r="V15" s="400"/>
      <c r="W15" s="358"/>
      <c r="X15" s="353"/>
      <c r="Y15" s="353"/>
      <c r="Z15" s="354"/>
      <c r="AA15" s="358"/>
      <c r="AB15" s="353"/>
      <c r="AC15" s="353"/>
      <c r="AD15" s="354"/>
      <c r="AE15" s="358"/>
      <c r="AF15" s="353"/>
      <c r="AG15" s="353"/>
      <c r="AH15" s="372"/>
      <c r="AI15" s="99"/>
      <c r="AJ15" s="98"/>
      <c r="AK15" s="101"/>
    </row>
    <row r="16" spans="1:46" ht="25" customHeight="1" x14ac:dyDescent="0.55000000000000004">
      <c r="A16" s="192"/>
      <c r="B16" s="346"/>
      <c r="C16" s="195"/>
      <c r="D16" s="377" t="s">
        <v>75</v>
      </c>
      <c r="E16" s="378"/>
      <c r="F16" s="378"/>
      <c r="G16" s="378"/>
      <c r="H16" s="378"/>
      <c r="I16" s="378"/>
      <c r="J16" s="379"/>
      <c r="K16" s="407"/>
      <c r="L16" s="408"/>
      <c r="M16" s="408"/>
      <c r="N16" s="409"/>
      <c r="O16" s="353"/>
      <c r="P16" s="353"/>
      <c r="Q16" s="353"/>
      <c r="R16" s="354"/>
      <c r="S16" s="398"/>
      <c r="T16" s="399"/>
      <c r="U16" s="399"/>
      <c r="V16" s="400"/>
      <c r="W16" s="358"/>
      <c r="X16" s="353"/>
      <c r="Y16" s="353"/>
      <c r="Z16" s="354"/>
      <c r="AA16" s="358"/>
      <c r="AB16" s="353"/>
      <c r="AC16" s="353"/>
      <c r="AD16" s="354"/>
      <c r="AE16" s="358"/>
      <c r="AF16" s="353"/>
      <c r="AG16" s="353"/>
      <c r="AH16" s="372"/>
      <c r="AI16" s="99"/>
      <c r="AJ16" s="98"/>
      <c r="AK16" s="101"/>
    </row>
    <row r="17" spans="1:38" ht="25" customHeight="1" x14ac:dyDescent="0.55000000000000004">
      <c r="A17" s="192"/>
      <c r="B17" s="346"/>
      <c r="C17" s="196"/>
      <c r="D17" s="380" t="s">
        <v>76</v>
      </c>
      <c r="E17" s="381"/>
      <c r="F17" s="381"/>
      <c r="G17" s="381"/>
      <c r="H17" s="381"/>
      <c r="I17" s="381"/>
      <c r="J17" s="382"/>
      <c r="K17" s="410"/>
      <c r="L17" s="411"/>
      <c r="M17" s="411"/>
      <c r="N17" s="412"/>
      <c r="O17" s="353"/>
      <c r="P17" s="353"/>
      <c r="Q17" s="353"/>
      <c r="R17" s="354"/>
      <c r="S17" s="398"/>
      <c r="T17" s="399"/>
      <c r="U17" s="399"/>
      <c r="V17" s="400"/>
      <c r="W17" s="358"/>
      <c r="X17" s="353"/>
      <c r="Y17" s="353"/>
      <c r="Z17" s="354"/>
      <c r="AA17" s="358"/>
      <c r="AB17" s="353"/>
      <c r="AC17" s="353"/>
      <c r="AD17" s="354"/>
      <c r="AE17" s="358"/>
      <c r="AF17" s="353"/>
      <c r="AG17" s="353"/>
      <c r="AH17" s="372"/>
      <c r="AI17" s="99"/>
      <c r="AJ17" s="98"/>
      <c r="AK17" s="101"/>
    </row>
    <row r="18" spans="1:38" ht="25" customHeight="1" x14ac:dyDescent="0.55000000000000004">
      <c r="A18" s="192"/>
      <c r="B18" s="346"/>
      <c r="C18" s="197" t="s">
        <v>77</v>
      </c>
      <c r="D18" s="383" t="s">
        <v>78</v>
      </c>
      <c r="E18" s="383"/>
      <c r="F18" s="383"/>
      <c r="G18" s="383"/>
      <c r="H18" s="383"/>
      <c r="I18" s="383"/>
      <c r="J18" s="384"/>
      <c r="K18" s="413"/>
      <c r="L18" s="414"/>
      <c r="M18" s="414"/>
      <c r="N18" s="415"/>
      <c r="O18" s="353"/>
      <c r="P18" s="353"/>
      <c r="Q18" s="353"/>
      <c r="R18" s="354"/>
      <c r="S18" s="398"/>
      <c r="T18" s="399"/>
      <c r="U18" s="399"/>
      <c r="V18" s="400"/>
      <c r="W18" s="358"/>
      <c r="X18" s="353"/>
      <c r="Y18" s="353"/>
      <c r="Z18" s="354"/>
      <c r="AA18" s="358"/>
      <c r="AB18" s="353"/>
      <c r="AC18" s="353"/>
      <c r="AD18" s="354"/>
      <c r="AE18" s="358"/>
      <c r="AF18" s="353"/>
      <c r="AG18" s="353"/>
      <c r="AH18" s="372"/>
      <c r="AI18" s="99"/>
      <c r="AJ18" s="98"/>
      <c r="AK18" s="101"/>
    </row>
    <row r="19" spans="1:38" ht="25" customHeight="1" x14ac:dyDescent="0.55000000000000004">
      <c r="A19" s="192"/>
      <c r="B19" s="346"/>
      <c r="C19" s="198" t="s">
        <v>79</v>
      </c>
      <c r="D19" s="385" t="s">
        <v>80</v>
      </c>
      <c r="E19" s="385"/>
      <c r="F19" s="385"/>
      <c r="G19" s="385"/>
      <c r="H19" s="385"/>
      <c r="I19" s="385"/>
      <c r="J19" s="386"/>
      <c r="K19" s="387"/>
      <c r="L19" s="388"/>
      <c r="M19" s="388"/>
      <c r="N19" s="389"/>
      <c r="O19" s="353"/>
      <c r="P19" s="353"/>
      <c r="Q19" s="353"/>
      <c r="R19" s="354"/>
      <c r="S19" s="401"/>
      <c r="T19" s="402"/>
      <c r="U19" s="402"/>
      <c r="V19" s="403"/>
      <c r="W19" s="358"/>
      <c r="X19" s="353"/>
      <c r="Y19" s="353"/>
      <c r="Z19" s="354"/>
      <c r="AA19" s="358"/>
      <c r="AB19" s="353"/>
      <c r="AC19" s="353"/>
      <c r="AD19" s="354"/>
      <c r="AE19" s="358"/>
      <c r="AF19" s="353"/>
      <c r="AG19" s="353"/>
      <c r="AH19" s="372"/>
      <c r="AI19" s="99"/>
      <c r="AJ19" s="98"/>
      <c r="AK19" s="102"/>
    </row>
    <row r="20" spans="1:38" ht="25" customHeight="1" x14ac:dyDescent="0.55000000000000004">
      <c r="A20" s="192"/>
      <c r="B20" s="346"/>
      <c r="C20" s="199" t="s">
        <v>81</v>
      </c>
      <c r="D20" s="390" t="s">
        <v>82</v>
      </c>
      <c r="E20" s="390"/>
      <c r="F20" s="390"/>
      <c r="G20" s="390"/>
      <c r="H20" s="390"/>
      <c r="I20" s="390"/>
      <c r="J20" s="391"/>
      <c r="K20" s="392">
        <f>G46</f>
        <v>0</v>
      </c>
      <c r="L20" s="393"/>
      <c r="M20" s="393"/>
      <c r="N20" s="394"/>
      <c r="O20" s="362"/>
      <c r="P20" s="362"/>
      <c r="Q20" s="362"/>
      <c r="R20" s="363"/>
      <c r="S20" s="401">
        <f>N51</f>
        <v>0</v>
      </c>
      <c r="T20" s="402"/>
      <c r="U20" s="402"/>
      <c r="V20" s="403"/>
      <c r="W20" s="359"/>
      <c r="X20" s="360"/>
      <c r="Y20" s="360"/>
      <c r="Z20" s="361"/>
      <c r="AA20" s="359"/>
      <c r="AB20" s="360"/>
      <c r="AC20" s="360"/>
      <c r="AD20" s="361"/>
      <c r="AE20" s="359"/>
      <c r="AF20" s="360"/>
      <c r="AG20" s="360"/>
      <c r="AH20" s="373"/>
      <c r="AI20" s="99"/>
      <c r="AJ20" s="98"/>
      <c r="AK20" s="103">
        <f>K20-SUM(O20:AG20)</f>
        <v>0</v>
      </c>
    </row>
    <row r="21" spans="1:38" ht="25" customHeight="1" x14ac:dyDescent="0.55000000000000004">
      <c r="A21" s="192"/>
      <c r="B21" s="346"/>
      <c r="C21" s="200" t="s">
        <v>83</v>
      </c>
      <c r="D21" s="364" t="s">
        <v>84</v>
      </c>
      <c r="E21" s="364"/>
      <c r="F21" s="364"/>
      <c r="G21" s="364"/>
      <c r="H21" s="364"/>
      <c r="I21" s="364"/>
      <c r="J21" s="365"/>
      <c r="K21" s="366"/>
      <c r="L21" s="362"/>
      <c r="M21" s="362"/>
      <c r="N21" s="367"/>
      <c r="O21" s="368"/>
      <c r="P21" s="368"/>
      <c r="Q21" s="368"/>
      <c r="R21" s="369"/>
      <c r="S21" s="370"/>
      <c r="T21" s="362"/>
      <c r="U21" s="362"/>
      <c r="V21" s="363"/>
      <c r="W21" s="370"/>
      <c r="X21" s="362"/>
      <c r="Y21" s="362"/>
      <c r="Z21" s="363"/>
      <c r="AA21" s="370"/>
      <c r="AB21" s="362"/>
      <c r="AC21" s="362"/>
      <c r="AD21" s="363"/>
      <c r="AE21" s="370"/>
      <c r="AF21" s="362"/>
      <c r="AG21" s="362"/>
      <c r="AH21" s="367"/>
      <c r="AI21" s="99"/>
      <c r="AJ21" s="98"/>
      <c r="AK21" s="104">
        <f>K21-SUM(O21:AG21)</f>
        <v>0</v>
      </c>
    </row>
    <row r="22" spans="1:38" ht="25" customHeight="1" x14ac:dyDescent="0.55000000000000004">
      <c r="A22" s="192"/>
      <c r="B22" s="347"/>
      <c r="C22" s="416" t="s">
        <v>85</v>
      </c>
      <c r="D22" s="417"/>
      <c r="E22" s="417"/>
      <c r="F22" s="417"/>
      <c r="G22" s="417"/>
      <c r="H22" s="417"/>
      <c r="I22" s="417"/>
      <c r="J22" s="417"/>
      <c r="K22" s="418">
        <f>IF(SUM(K14,K18,K19,K20,K21)=SUM(O22:AH22),SUM(O22:AH22),"縦計と横計の不一致")</f>
        <v>0</v>
      </c>
      <c r="L22" s="419"/>
      <c r="M22" s="419"/>
      <c r="N22" s="420"/>
      <c r="O22" s="421">
        <f>SUM(O14:R21)</f>
        <v>0</v>
      </c>
      <c r="P22" s="421"/>
      <c r="Q22" s="421"/>
      <c r="R22" s="422"/>
      <c r="S22" s="423">
        <f>SUM(S14:V21)</f>
        <v>0</v>
      </c>
      <c r="T22" s="421"/>
      <c r="U22" s="421"/>
      <c r="V22" s="422"/>
      <c r="W22" s="423">
        <f>SUM(W14:Z21)</f>
        <v>0</v>
      </c>
      <c r="X22" s="421"/>
      <c r="Y22" s="421"/>
      <c r="Z22" s="422"/>
      <c r="AA22" s="423">
        <f>SUM(AA14:AD21)</f>
        <v>0</v>
      </c>
      <c r="AB22" s="421"/>
      <c r="AC22" s="421"/>
      <c r="AD22" s="422"/>
      <c r="AE22" s="424">
        <f>SUM(AE14:AG21)</f>
        <v>0</v>
      </c>
      <c r="AF22" s="419"/>
      <c r="AG22" s="419"/>
      <c r="AH22" s="420"/>
      <c r="AI22" s="105"/>
      <c r="AJ22" s="98"/>
      <c r="AK22" s="106">
        <f>K22-SUM(O22:AG22)</f>
        <v>0</v>
      </c>
    </row>
    <row r="23" spans="1:38" ht="12.65" customHeight="1" x14ac:dyDescent="0.55000000000000004">
      <c r="A23" s="192"/>
      <c r="B23" s="201" t="s">
        <v>86</v>
      </c>
      <c r="C23" s="437" t="s">
        <v>87</v>
      </c>
      <c r="D23" s="437"/>
      <c r="E23" s="437"/>
      <c r="F23" s="437"/>
      <c r="G23" s="437"/>
      <c r="H23" s="437"/>
      <c r="I23" s="437"/>
      <c r="J23" s="438"/>
      <c r="K23" s="439"/>
      <c r="L23" s="440"/>
      <c r="M23" s="440"/>
      <c r="N23" s="441"/>
      <c r="O23" s="445"/>
      <c r="P23" s="446"/>
      <c r="Q23" s="446"/>
      <c r="R23" s="447"/>
      <c r="S23" s="355"/>
      <c r="T23" s="356"/>
      <c r="U23" s="356"/>
      <c r="V23" s="357"/>
      <c r="W23" s="355"/>
      <c r="X23" s="356"/>
      <c r="Y23" s="356"/>
      <c r="Z23" s="357"/>
      <c r="AA23" s="355"/>
      <c r="AB23" s="356"/>
      <c r="AC23" s="356"/>
      <c r="AD23" s="357"/>
      <c r="AE23" s="355"/>
      <c r="AF23" s="356"/>
      <c r="AG23" s="356"/>
      <c r="AH23" s="371"/>
      <c r="AI23" s="99"/>
      <c r="AJ23" s="98"/>
      <c r="AK23" s="425">
        <f>K23-SUM(O23:AG24)</f>
        <v>0</v>
      </c>
    </row>
    <row r="24" spans="1:38" ht="12.65" customHeight="1" x14ac:dyDescent="0.55000000000000004">
      <c r="A24" s="192"/>
      <c r="B24" s="202" t="s">
        <v>18</v>
      </c>
      <c r="C24" s="427"/>
      <c r="D24" s="427"/>
      <c r="E24" s="427"/>
      <c r="F24" s="427"/>
      <c r="G24" s="427"/>
      <c r="H24" s="427"/>
      <c r="I24" s="427"/>
      <c r="J24" s="203" t="s">
        <v>56</v>
      </c>
      <c r="K24" s="442"/>
      <c r="L24" s="443"/>
      <c r="M24" s="443"/>
      <c r="N24" s="444"/>
      <c r="O24" s="448"/>
      <c r="P24" s="449"/>
      <c r="Q24" s="449"/>
      <c r="R24" s="450"/>
      <c r="S24" s="358"/>
      <c r="T24" s="353"/>
      <c r="U24" s="353"/>
      <c r="V24" s="354"/>
      <c r="W24" s="358"/>
      <c r="X24" s="353"/>
      <c r="Y24" s="353"/>
      <c r="Z24" s="354"/>
      <c r="AA24" s="358"/>
      <c r="AB24" s="353"/>
      <c r="AC24" s="353"/>
      <c r="AD24" s="354"/>
      <c r="AE24" s="358"/>
      <c r="AF24" s="353"/>
      <c r="AG24" s="353"/>
      <c r="AH24" s="372"/>
      <c r="AI24" s="99"/>
      <c r="AJ24" s="98"/>
      <c r="AK24" s="426"/>
    </row>
    <row r="25" spans="1:38" ht="25" customHeight="1" thickBot="1" x14ac:dyDescent="0.6">
      <c r="A25" s="192"/>
      <c r="B25" s="428" t="s">
        <v>88</v>
      </c>
      <c r="C25" s="429"/>
      <c r="D25" s="429"/>
      <c r="E25" s="429"/>
      <c r="F25" s="429"/>
      <c r="G25" s="429"/>
      <c r="H25" s="429"/>
      <c r="I25" s="429"/>
      <c r="J25" s="430"/>
      <c r="K25" s="431">
        <f>IF(SUM(K22,K23)=SUM(O25:AH25),SUM(O25:AH25),"縦計と横計の不一致")</f>
        <v>0</v>
      </c>
      <c r="L25" s="432"/>
      <c r="M25" s="432"/>
      <c r="N25" s="433"/>
      <c r="O25" s="434">
        <f>SUM(O22,O23)</f>
        <v>0</v>
      </c>
      <c r="P25" s="435"/>
      <c r="Q25" s="435"/>
      <c r="R25" s="435"/>
      <c r="S25" s="435">
        <f>SUM(S22,S23)</f>
        <v>0</v>
      </c>
      <c r="T25" s="435"/>
      <c r="U25" s="435"/>
      <c r="V25" s="435"/>
      <c r="W25" s="435">
        <f>SUM(W22,W23)</f>
        <v>0</v>
      </c>
      <c r="X25" s="435"/>
      <c r="Y25" s="435"/>
      <c r="Z25" s="435"/>
      <c r="AA25" s="435">
        <f>SUM(AA22,AA23)</f>
        <v>0</v>
      </c>
      <c r="AB25" s="435"/>
      <c r="AC25" s="435"/>
      <c r="AD25" s="435"/>
      <c r="AE25" s="436">
        <f>SUM(AE22,AE23)</f>
        <v>0</v>
      </c>
      <c r="AF25" s="432"/>
      <c r="AG25" s="432"/>
      <c r="AH25" s="433"/>
      <c r="AI25" s="105"/>
      <c r="AJ25" s="98"/>
      <c r="AK25" s="104">
        <f>K25-SUM(O25:AG25)</f>
        <v>0</v>
      </c>
    </row>
    <row r="26" spans="1:38" ht="15" customHeight="1" x14ac:dyDescent="0.55000000000000004">
      <c r="B26" s="107" t="s">
        <v>89</v>
      </c>
      <c r="C26" s="108"/>
      <c r="D26" s="108"/>
      <c r="E26" s="108"/>
      <c r="F26" s="108"/>
      <c r="G26" s="108"/>
      <c r="H26" s="108"/>
      <c r="I26" s="108"/>
      <c r="J26" s="108"/>
      <c r="K26" s="108"/>
      <c r="L26" s="108"/>
      <c r="M26" s="108"/>
      <c r="N26" s="108"/>
      <c r="O26" s="109"/>
      <c r="P26" s="108"/>
      <c r="Q26" s="108"/>
      <c r="R26" s="108"/>
      <c r="S26" s="108"/>
      <c r="T26" s="108"/>
      <c r="U26" s="108"/>
      <c r="V26" s="108"/>
      <c r="W26" s="108"/>
      <c r="X26" s="108"/>
      <c r="Y26" s="108"/>
      <c r="Z26" s="108"/>
      <c r="AA26" s="108"/>
      <c r="AB26" s="108"/>
      <c r="AC26" s="108"/>
      <c r="AD26" s="108"/>
      <c r="AE26" s="108"/>
      <c r="AF26" s="108"/>
      <c r="AG26" s="108"/>
      <c r="AH26" s="108"/>
      <c r="AI26" s="108"/>
      <c r="AL26" s="110"/>
    </row>
    <row r="27" spans="1:38" ht="10" customHeight="1" x14ac:dyDescent="0.55000000000000004">
      <c r="A27" s="192"/>
      <c r="B27" s="204"/>
      <c r="C27" s="205"/>
      <c r="D27" s="205"/>
      <c r="E27" s="205"/>
      <c r="F27" s="205"/>
      <c r="G27" s="205"/>
      <c r="H27" s="205"/>
      <c r="I27" s="205"/>
      <c r="J27" s="205"/>
      <c r="K27" s="205"/>
      <c r="L27" s="205"/>
      <c r="M27" s="205"/>
      <c r="N27" s="205"/>
      <c r="O27" s="206"/>
      <c r="P27" s="205"/>
      <c r="Q27" s="205"/>
      <c r="R27" s="205"/>
      <c r="S27" s="205"/>
      <c r="T27" s="205"/>
      <c r="U27" s="205"/>
      <c r="V27" s="205"/>
      <c r="W27" s="205"/>
      <c r="X27" s="205"/>
      <c r="Y27" s="205"/>
      <c r="Z27" s="205"/>
      <c r="AA27" s="205"/>
      <c r="AB27" s="205"/>
      <c r="AC27" s="205"/>
      <c r="AD27" s="205"/>
      <c r="AE27" s="205"/>
      <c r="AF27" s="205"/>
      <c r="AG27" s="205"/>
      <c r="AH27" s="205"/>
      <c r="AI27" s="108"/>
      <c r="AL27" s="110"/>
    </row>
    <row r="28" spans="1:38" ht="20.149999999999999" customHeight="1" x14ac:dyDescent="0.15">
      <c r="A28" s="192"/>
      <c r="B28" s="111" t="s">
        <v>90</v>
      </c>
      <c r="C28" s="192"/>
      <c r="D28" s="192"/>
      <c r="E28" s="192"/>
      <c r="F28" s="112"/>
      <c r="G28" s="112"/>
      <c r="H28" s="112"/>
      <c r="I28" s="112"/>
      <c r="J28" s="112"/>
      <c r="K28" s="112"/>
      <c r="L28" s="112"/>
      <c r="M28" s="112"/>
      <c r="N28" s="112"/>
      <c r="O28" s="112"/>
      <c r="P28" s="112"/>
      <c r="Q28" s="112"/>
      <c r="R28" s="113"/>
      <c r="S28" s="112"/>
      <c r="T28" s="112"/>
      <c r="U28" s="114"/>
      <c r="V28" s="114"/>
      <c r="W28" s="113"/>
      <c r="X28" s="113"/>
      <c r="Y28" s="112"/>
      <c r="Z28" s="112"/>
      <c r="AA28" s="112"/>
      <c r="AB28" s="112"/>
      <c r="AC28" s="112"/>
      <c r="AD28" s="205"/>
      <c r="AE28" s="205"/>
      <c r="AF28" s="205"/>
      <c r="AG28" s="205"/>
      <c r="AH28" s="205"/>
      <c r="AI28" s="108"/>
      <c r="AL28" s="110"/>
    </row>
    <row r="29" spans="1:38" ht="20.149999999999999" customHeight="1" x14ac:dyDescent="0.55000000000000004">
      <c r="A29" s="192"/>
      <c r="B29" s="451" t="s">
        <v>91</v>
      </c>
      <c r="C29" s="454" t="s">
        <v>92</v>
      </c>
      <c r="D29" s="455"/>
      <c r="E29" s="455"/>
      <c r="F29" s="455"/>
      <c r="G29" s="455"/>
      <c r="H29" s="455"/>
      <c r="I29" s="455"/>
      <c r="J29" s="455"/>
      <c r="K29" s="455"/>
      <c r="L29" s="455"/>
      <c r="M29" s="455"/>
      <c r="N29" s="455"/>
      <c r="O29" s="455"/>
      <c r="P29" s="455"/>
      <c r="Q29" s="455"/>
      <c r="R29" s="455"/>
      <c r="S29" s="456"/>
      <c r="T29" s="457"/>
      <c r="U29" s="457"/>
      <c r="V29" s="457"/>
      <c r="W29" s="462" t="s">
        <v>93</v>
      </c>
      <c r="X29" s="463"/>
      <c r="Y29" s="112"/>
      <c r="Z29" s="468" t="s">
        <v>94</v>
      </c>
      <c r="AA29" s="468"/>
      <c r="AB29" s="468"/>
      <c r="AC29" s="468"/>
      <c r="AD29" s="468"/>
      <c r="AE29" s="468"/>
      <c r="AF29" s="468"/>
      <c r="AG29" s="468"/>
      <c r="AH29" s="468"/>
      <c r="AI29" s="115"/>
      <c r="AL29" s="110"/>
    </row>
    <row r="30" spans="1:38" ht="20.149999999999999" customHeight="1" x14ac:dyDescent="0.55000000000000004">
      <c r="A30" s="192"/>
      <c r="B30" s="452"/>
      <c r="C30" s="469" t="s">
        <v>95</v>
      </c>
      <c r="D30" s="470"/>
      <c r="E30" s="470"/>
      <c r="F30" s="470"/>
      <c r="G30" s="470"/>
      <c r="H30" s="470"/>
      <c r="I30" s="470"/>
      <c r="J30" s="470"/>
      <c r="K30" s="470"/>
      <c r="L30" s="470"/>
      <c r="M30" s="470"/>
      <c r="N30" s="470"/>
      <c r="O30" s="470"/>
      <c r="P30" s="470"/>
      <c r="Q30" s="470"/>
      <c r="R30" s="470"/>
      <c r="S30" s="458"/>
      <c r="T30" s="459"/>
      <c r="U30" s="459"/>
      <c r="V30" s="459"/>
      <c r="W30" s="464"/>
      <c r="X30" s="465"/>
      <c r="Y30" s="112"/>
      <c r="Z30" s="471">
        <f>S33*1.5</f>
        <v>0</v>
      </c>
      <c r="AA30" s="471"/>
      <c r="AB30" s="471"/>
      <c r="AC30" s="471"/>
      <c r="AD30" s="471"/>
      <c r="AE30" s="471"/>
      <c r="AF30" s="471"/>
      <c r="AG30" s="472" t="s">
        <v>93</v>
      </c>
      <c r="AH30" s="472"/>
      <c r="AI30" s="116"/>
      <c r="AL30" s="110"/>
    </row>
    <row r="31" spans="1:38" ht="20.149999999999999" customHeight="1" x14ac:dyDescent="0.55000000000000004">
      <c r="A31" s="192"/>
      <c r="B31" s="452"/>
      <c r="C31" s="469" t="s">
        <v>96</v>
      </c>
      <c r="D31" s="470"/>
      <c r="E31" s="470"/>
      <c r="F31" s="470"/>
      <c r="G31" s="470"/>
      <c r="H31" s="470"/>
      <c r="I31" s="470"/>
      <c r="J31" s="470"/>
      <c r="K31" s="470"/>
      <c r="L31" s="470"/>
      <c r="M31" s="470"/>
      <c r="N31" s="470"/>
      <c r="O31" s="470"/>
      <c r="P31" s="470"/>
      <c r="Q31" s="470"/>
      <c r="R31" s="470"/>
      <c r="S31" s="458"/>
      <c r="T31" s="459"/>
      <c r="U31" s="459"/>
      <c r="V31" s="459"/>
      <c r="W31" s="464"/>
      <c r="X31" s="465"/>
      <c r="Y31" s="112"/>
      <c r="Z31" s="117"/>
      <c r="AA31" s="117"/>
      <c r="AB31" s="117"/>
      <c r="AC31" s="117"/>
      <c r="AD31" s="117"/>
      <c r="AE31" s="207"/>
      <c r="AF31" s="207"/>
      <c r="AG31" s="207"/>
      <c r="AH31" s="207"/>
      <c r="AI31" s="118"/>
      <c r="AL31" s="110"/>
    </row>
    <row r="32" spans="1:38" ht="20.149999999999999" customHeight="1" x14ac:dyDescent="0.55000000000000004">
      <c r="A32" s="192"/>
      <c r="B32" s="453"/>
      <c r="C32" s="473" t="s">
        <v>97</v>
      </c>
      <c r="D32" s="474"/>
      <c r="E32" s="474"/>
      <c r="F32" s="474"/>
      <c r="G32" s="474"/>
      <c r="H32" s="474"/>
      <c r="I32" s="474"/>
      <c r="J32" s="474"/>
      <c r="K32" s="474"/>
      <c r="L32" s="474"/>
      <c r="M32" s="474"/>
      <c r="N32" s="474"/>
      <c r="O32" s="474"/>
      <c r="P32" s="474"/>
      <c r="Q32" s="474"/>
      <c r="R32" s="474"/>
      <c r="S32" s="460"/>
      <c r="T32" s="461"/>
      <c r="U32" s="461"/>
      <c r="V32" s="461"/>
      <c r="W32" s="466"/>
      <c r="X32" s="467"/>
      <c r="Y32" s="119"/>
      <c r="Z32" s="208" t="s">
        <v>98</v>
      </c>
      <c r="AA32" s="120"/>
      <c r="AB32" s="120"/>
      <c r="AC32" s="120"/>
      <c r="AD32" s="207"/>
      <c r="AE32" s="207"/>
      <c r="AF32" s="207"/>
      <c r="AG32" s="207"/>
      <c r="AH32" s="207"/>
      <c r="AI32" s="118"/>
      <c r="AL32" s="110"/>
    </row>
    <row r="33" spans="1:43" ht="20.149999999999999" customHeight="1" x14ac:dyDescent="0.55000000000000004">
      <c r="A33" s="192"/>
      <c r="B33" s="484" t="s">
        <v>99</v>
      </c>
      <c r="C33" s="454" t="s">
        <v>100</v>
      </c>
      <c r="D33" s="455"/>
      <c r="E33" s="455"/>
      <c r="F33" s="455"/>
      <c r="G33" s="455"/>
      <c r="H33" s="455"/>
      <c r="I33" s="455"/>
      <c r="J33" s="455"/>
      <c r="K33" s="455"/>
      <c r="L33" s="455"/>
      <c r="M33" s="455"/>
      <c r="N33" s="455"/>
      <c r="O33" s="455"/>
      <c r="P33" s="455"/>
      <c r="Q33" s="455"/>
      <c r="R33" s="487"/>
      <c r="S33" s="488"/>
      <c r="T33" s="489"/>
      <c r="U33" s="489"/>
      <c r="V33" s="489"/>
      <c r="W33" s="462" t="s">
        <v>93</v>
      </c>
      <c r="X33" s="463"/>
      <c r="Y33" s="119"/>
      <c r="Z33" s="492" t="s">
        <v>101</v>
      </c>
      <c r="AA33" s="492"/>
      <c r="AB33" s="492"/>
      <c r="AC33" s="492"/>
      <c r="AD33" s="492"/>
      <c r="AE33" s="492"/>
      <c r="AF33" s="492"/>
      <c r="AG33" s="492"/>
      <c r="AH33" s="492"/>
      <c r="AI33" s="121"/>
      <c r="AL33" s="110"/>
    </row>
    <row r="34" spans="1:43" ht="20.149999999999999" customHeight="1" x14ac:dyDescent="0.55000000000000004">
      <c r="A34" s="192"/>
      <c r="B34" s="485"/>
      <c r="C34" s="469" t="s">
        <v>102</v>
      </c>
      <c r="D34" s="470"/>
      <c r="E34" s="470"/>
      <c r="F34" s="470"/>
      <c r="G34" s="470"/>
      <c r="H34" s="470"/>
      <c r="I34" s="470"/>
      <c r="J34" s="470"/>
      <c r="K34" s="470"/>
      <c r="L34" s="470"/>
      <c r="M34" s="470"/>
      <c r="N34" s="470"/>
      <c r="O34" s="470"/>
      <c r="P34" s="470"/>
      <c r="Q34" s="470"/>
      <c r="R34" s="493"/>
      <c r="S34" s="490"/>
      <c r="T34" s="491"/>
      <c r="U34" s="491"/>
      <c r="V34" s="491"/>
      <c r="W34" s="464"/>
      <c r="X34" s="465"/>
      <c r="Y34" s="119"/>
      <c r="Z34" s="471">
        <f>IF(AND(S29=0,S33=0),S36+S37,S29+MINA(S35,Z30)+S37)</f>
        <v>0</v>
      </c>
      <c r="AA34" s="471"/>
      <c r="AB34" s="471"/>
      <c r="AC34" s="471"/>
      <c r="AD34" s="471"/>
      <c r="AE34" s="471"/>
      <c r="AF34" s="471"/>
      <c r="AG34" s="472" t="s">
        <v>93</v>
      </c>
      <c r="AH34" s="472"/>
      <c r="AI34" s="116"/>
      <c r="AL34" s="110"/>
    </row>
    <row r="35" spans="1:43" ht="20.149999999999999" customHeight="1" x14ac:dyDescent="0.55000000000000004">
      <c r="A35" s="192"/>
      <c r="B35" s="486"/>
      <c r="C35" s="494" t="s">
        <v>103</v>
      </c>
      <c r="D35" s="495"/>
      <c r="E35" s="495"/>
      <c r="F35" s="495"/>
      <c r="G35" s="495"/>
      <c r="H35" s="495"/>
      <c r="I35" s="495"/>
      <c r="J35" s="495"/>
      <c r="K35" s="495"/>
      <c r="L35" s="495"/>
      <c r="M35" s="495"/>
      <c r="N35" s="495"/>
      <c r="O35" s="495"/>
      <c r="P35" s="495"/>
      <c r="Q35" s="495"/>
      <c r="R35" s="495"/>
      <c r="S35" s="496"/>
      <c r="T35" s="497"/>
      <c r="U35" s="497"/>
      <c r="V35" s="497"/>
      <c r="W35" s="475" t="s">
        <v>93</v>
      </c>
      <c r="X35" s="476"/>
      <c r="Y35" s="119"/>
      <c r="Z35" s="477" t="s">
        <v>104</v>
      </c>
      <c r="AA35" s="477"/>
      <c r="AB35" s="477"/>
      <c r="AC35" s="477"/>
      <c r="AD35" s="477"/>
      <c r="AE35" s="477"/>
      <c r="AF35" s="477"/>
      <c r="AG35" s="477"/>
      <c r="AH35" s="477"/>
      <c r="AI35" s="122"/>
      <c r="AL35" s="110"/>
    </row>
    <row r="36" spans="1:43" ht="20.149999999999999" customHeight="1" x14ac:dyDescent="0.55000000000000004">
      <c r="A36" s="192"/>
      <c r="B36" s="186" t="s">
        <v>105</v>
      </c>
      <c r="C36" s="478" t="s">
        <v>106</v>
      </c>
      <c r="D36" s="479"/>
      <c r="E36" s="479"/>
      <c r="F36" s="479"/>
      <c r="G36" s="479"/>
      <c r="H36" s="479"/>
      <c r="I36" s="479"/>
      <c r="J36" s="479"/>
      <c r="K36" s="479"/>
      <c r="L36" s="479"/>
      <c r="M36" s="479"/>
      <c r="N36" s="479"/>
      <c r="O36" s="479"/>
      <c r="P36" s="479"/>
      <c r="Q36" s="479"/>
      <c r="R36" s="479"/>
      <c r="S36" s="480"/>
      <c r="T36" s="481"/>
      <c r="U36" s="481"/>
      <c r="V36" s="481"/>
      <c r="W36" s="482" t="s">
        <v>93</v>
      </c>
      <c r="X36" s="483"/>
      <c r="Y36" s="209"/>
      <c r="Z36" s="471">
        <f>S38-Z34</f>
        <v>0</v>
      </c>
      <c r="AA36" s="471"/>
      <c r="AB36" s="471"/>
      <c r="AC36" s="471"/>
      <c r="AD36" s="471"/>
      <c r="AE36" s="471"/>
      <c r="AF36" s="471"/>
      <c r="AG36" s="472" t="s">
        <v>93</v>
      </c>
      <c r="AH36" s="472"/>
      <c r="AI36" s="116"/>
      <c r="AK36" s="498"/>
      <c r="AL36" s="498"/>
      <c r="AM36" s="498"/>
      <c r="AN36" s="498"/>
      <c r="AO36" s="498"/>
      <c r="AP36" s="498"/>
      <c r="AQ36" s="498"/>
    </row>
    <row r="37" spans="1:43" ht="20.149999999999999" customHeight="1" x14ac:dyDescent="0.55000000000000004">
      <c r="A37" s="192"/>
      <c r="B37" s="187" t="s">
        <v>107</v>
      </c>
      <c r="C37" s="499" t="s">
        <v>108</v>
      </c>
      <c r="D37" s="500"/>
      <c r="E37" s="500"/>
      <c r="F37" s="500"/>
      <c r="G37" s="500"/>
      <c r="H37" s="500"/>
      <c r="I37" s="500"/>
      <c r="J37" s="500"/>
      <c r="K37" s="500"/>
      <c r="L37" s="500"/>
      <c r="M37" s="500"/>
      <c r="N37" s="500"/>
      <c r="O37" s="500"/>
      <c r="P37" s="500"/>
      <c r="Q37" s="500"/>
      <c r="R37" s="500"/>
      <c r="S37" s="480"/>
      <c r="T37" s="481"/>
      <c r="U37" s="481"/>
      <c r="V37" s="481"/>
      <c r="W37" s="482" t="s">
        <v>93</v>
      </c>
      <c r="X37" s="483"/>
      <c r="Y37" s="119"/>
      <c r="Z37" s="123"/>
      <c r="AA37" s="123"/>
      <c r="AB37" s="123"/>
      <c r="AC37" s="123"/>
      <c r="AD37" s="123"/>
      <c r="AE37" s="124"/>
      <c r="AF37" s="124"/>
      <c r="AG37" s="124"/>
      <c r="AH37" s="210"/>
      <c r="AI37" s="125"/>
      <c r="AK37" s="501"/>
      <c r="AL37" s="501"/>
      <c r="AM37" s="501"/>
      <c r="AN37" s="501"/>
      <c r="AO37" s="501"/>
      <c r="AP37" s="126"/>
      <c r="AQ37" s="126"/>
    </row>
    <row r="38" spans="1:43" ht="20.149999999999999" customHeight="1" x14ac:dyDescent="0.55000000000000004">
      <c r="A38" s="192"/>
      <c r="B38" s="186" t="s">
        <v>109</v>
      </c>
      <c r="C38" s="478" t="s">
        <v>110</v>
      </c>
      <c r="D38" s="479"/>
      <c r="E38" s="479"/>
      <c r="F38" s="479"/>
      <c r="G38" s="479"/>
      <c r="H38" s="479"/>
      <c r="I38" s="479"/>
      <c r="J38" s="479"/>
      <c r="K38" s="479"/>
      <c r="L38" s="479"/>
      <c r="M38" s="479"/>
      <c r="N38" s="479"/>
      <c r="O38" s="479"/>
      <c r="P38" s="479"/>
      <c r="Q38" s="479"/>
      <c r="R38" s="479"/>
      <c r="S38" s="502">
        <f>S29+S35+S36+S37</f>
        <v>0</v>
      </c>
      <c r="T38" s="503"/>
      <c r="U38" s="503"/>
      <c r="V38" s="503"/>
      <c r="W38" s="482" t="s">
        <v>93</v>
      </c>
      <c r="X38" s="483"/>
      <c r="Y38" s="119"/>
      <c r="Z38" s="504"/>
      <c r="AA38" s="504"/>
      <c r="AB38" s="504"/>
      <c r="AC38" s="504"/>
      <c r="AD38" s="504"/>
      <c r="AE38" s="505"/>
      <c r="AF38" s="505"/>
      <c r="AG38" s="505"/>
      <c r="AH38" s="210"/>
      <c r="AI38" s="125"/>
      <c r="AL38" s="110"/>
    </row>
    <row r="39" spans="1:43" ht="5.25" customHeight="1" x14ac:dyDescent="0.15">
      <c r="A39" s="192"/>
      <c r="B39" s="111"/>
      <c r="C39" s="192"/>
      <c r="D39" s="192"/>
      <c r="E39" s="192"/>
      <c r="F39" s="112"/>
      <c r="G39" s="112"/>
      <c r="H39" s="112"/>
      <c r="I39" s="112"/>
      <c r="J39" s="112"/>
      <c r="K39" s="112"/>
      <c r="L39" s="112"/>
      <c r="M39" s="112"/>
      <c r="N39" s="112"/>
      <c r="O39" s="112"/>
      <c r="P39" s="112"/>
      <c r="Q39" s="112"/>
      <c r="R39" s="113"/>
      <c r="S39" s="112"/>
      <c r="T39" s="112"/>
      <c r="U39" s="114"/>
      <c r="V39" s="114"/>
      <c r="W39" s="113"/>
      <c r="X39" s="113"/>
      <c r="Y39" s="114"/>
      <c r="Z39" s="112"/>
      <c r="AA39" s="112"/>
      <c r="AB39" s="112"/>
      <c r="AC39" s="112"/>
      <c r="AD39" s="205"/>
      <c r="AE39" s="205"/>
      <c r="AF39" s="205"/>
      <c r="AG39" s="205"/>
      <c r="AH39" s="205"/>
      <c r="AI39" s="108"/>
      <c r="AL39" s="110"/>
    </row>
    <row r="40" spans="1:43" ht="20.149999999999999" customHeight="1" thickBot="1" x14ac:dyDescent="0.25">
      <c r="A40" s="192"/>
      <c r="B40" s="111" t="s">
        <v>111</v>
      </c>
      <c r="C40" s="211"/>
      <c r="D40" s="211"/>
      <c r="E40" s="211"/>
      <c r="F40" s="127"/>
      <c r="G40" s="127"/>
      <c r="H40" s="127"/>
      <c r="I40" s="127"/>
      <c r="J40" s="127"/>
      <c r="K40" s="127"/>
      <c r="L40" s="127"/>
      <c r="M40" s="127"/>
      <c r="N40" s="127"/>
      <c r="O40" s="127"/>
      <c r="P40" s="127"/>
      <c r="Q40" s="127"/>
      <c r="R40" s="128"/>
      <c r="S40" s="127"/>
      <c r="T40" s="127"/>
      <c r="U40" s="129"/>
      <c r="V40" s="129"/>
      <c r="W40" s="128"/>
      <c r="X40" s="128"/>
      <c r="Y40" s="129"/>
      <c r="Z40" s="127"/>
      <c r="AA40" s="127"/>
      <c r="AB40" s="127"/>
      <c r="AC40" s="127"/>
      <c r="AD40" s="212"/>
      <c r="AE40" s="212"/>
      <c r="AF40" s="212"/>
      <c r="AG40" s="212"/>
      <c r="AH40" s="212"/>
      <c r="AI40" s="130"/>
      <c r="AL40" s="110"/>
    </row>
    <row r="41" spans="1:43" ht="20.149999999999999" customHeight="1" thickTop="1" x14ac:dyDescent="0.55000000000000004">
      <c r="A41" s="192"/>
      <c r="B41" s="519" t="s">
        <v>112</v>
      </c>
      <c r="C41" s="520"/>
      <c r="D41" s="520"/>
      <c r="E41" s="520"/>
      <c r="F41" s="520"/>
      <c r="G41" s="520"/>
      <c r="H41" s="520"/>
      <c r="I41" s="520"/>
      <c r="J41" s="520"/>
      <c r="K41" s="520"/>
      <c r="L41" s="521"/>
      <c r="M41" s="522" t="s">
        <v>113</v>
      </c>
      <c r="N41" s="524" t="s">
        <v>114</v>
      </c>
      <c r="O41" s="525"/>
      <c r="P41" s="525"/>
      <c r="Q41" s="525"/>
      <c r="R41" s="525"/>
      <c r="S41" s="525"/>
      <c r="T41" s="525"/>
      <c r="U41" s="525"/>
      <c r="V41" s="526" t="s">
        <v>115</v>
      </c>
      <c r="W41" s="519" t="s">
        <v>116</v>
      </c>
      <c r="X41" s="520"/>
      <c r="Y41" s="520"/>
      <c r="Z41" s="520"/>
      <c r="AA41" s="528" t="s">
        <v>117</v>
      </c>
      <c r="AB41" s="506" t="s">
        <v>118</v>
      </c>
      <c r="AC41" s="507"/>
      <c r="AD41" s="507"/>
      <c r="AE41" s="507"/>
      <c r="AF41" s="507"/>
      <c r="AG41" s="507"/>
      <c r="AH41" s="508"/>
      <c r="AI41" s="131"/>
      <c r="AJ41" s="126"/>
      <c r="AL41" s="110"/>
    </row>
    <row r="42" spans="1:43" ht="20.149999999999999" customHeight="1" thickBot="1" x14ac:dyDescent="0.6">
      <c r="A42" s="192"/>
      <c r="B42" s="132" t="s">
        <v>119</v>
      </c>
      <c r="C42" s="509">
        <f>$K$14+$K$18+K19</f>
        <v>0</v>
      </c>
      <c r="D42" s="509"/>
      <c r="E42" s="509"/>
      <c r="F42" s="509"/>
      <c r="G42" s="509"/>
      <c r="H42" s="509"/>
      <c r="I42" s="509"/>
      <c r="J42" s="509"/>
      <c r="K42" s="509"/>
      <c r="L42" s="510"/>
      <c r="M42" s="523"/>
      <c r="N42" s="511">
        <f>Z34</f>
        <v>0</v>
      </c>
      <c r="O42" s="512"/>
      <c r="P42" s="512"/>
      <c r="Q42" s="512"/>
      <c r="R42" s="512"/>
      <c r="S42" s="512"/>
      <c r="T42" s="512"/>
      <c r="U42" s="133" t="s">
        <v>120</v>
      </c>
      <c r="V42" s="527"/>
      <c r="W42" s="513">
        <f>IF($C$33&gt;0,H13,0)</f>
        <v>0</v>
      </c>
      <c r="X42" s="514"/>
      <c r="Y42" s="514"/>
      <c r="Z42" s="134" t="s">
        <v>64</v>
      </c>
      <c r="AA42" s="529"/>
      <c r="AB42" s="515" t="str">
        <f>IF($C$42&gt;0,ROUNDDOWN(($C$42-$N$42)*W42/100,-2),"")</f>
        <v/>
      </c>
      <c r="AC42" s="516"/>
      <c r="AD42" s="516"/>
      <c r="AE42" s="516"/>
      <c r="AF42" s="516"/>
      <c r="AG42" s="517" t="s">
        <v>93</v>
      </c>
      <c r="AH42" s="518"/>
      <c r="AI42" s="135"/>
      <c r="AJ42" s="126"/>
      <c r="AL42" s="110"/>
    </row>
    <row r="43" spans="1:43" ht="10" customHeight="1" thickTop="1" x14ac:dyDescent="0.55000000000000004">
      <c r="A43" s="192"/>
      <c r="B43" s="204"/>
      <c r="C43" s="205"/>
      <c r="D43" s="205"/>
      <c r="E43" s="205"/>
      <c r="F43" s="205"/>
      <c r="G43" s="205"/>
      <c r="H43" s="205"/>
      <c r="I43" s="205"/>
      <c r="J43" s="205"/>
      <c r="K43" s="205"/>
      <c r="L43" s="205"/>
      <c r="M43" s="205"/>
      <c r="N43" s="205"/>
      <c r="O43" s="206"/>
      <c r="P43" s="205"/>
      <c r="Q43" s="205"/>
      <c r="R43" s="205"/>
      <c r="S43" s="205"/>
      <c r="T43" s="205"/>
      <c r="U43" s="205"/>
      <c r="V43" s="205"/>
      <c r="W43" s="205"/>
      <c r="X43" s="205"/>
      <c r="Y43" s="205"/>
      <c r="Z43" s="205"/>
      <c r="AA43" s="205"/>
      <c r="AB43" s="205"/>
      <c r="AC43" s="205"/>
      <c r="AD43" s="205"/>
      <c r="AE43" s="205"/>
      <c r="AF43" s="205"/>
      <c r="AG43" s="205"/>
      <c r="AH43" s="205"/>
      <c r="AI43" s="108"/>
      <c r="AL43" s="110"/>
    </row>
    <row r="44" spans="1:43" ht="20.149999999999999" customHeight="1" x14ac:dyDescent="0.55000000000000004">
      <c r="A44" s="192"/>
      <c r="B44" s="111" t="s">
        <v>121</v>
      </c>
      <c r="C44" s="192"/>
      <c r="D44" s="192"/>
      <c r="E44" s="192"/>
      <c r="F44" s="127"/>
      <c r="G44" s="127"/>
      <c r="H44" s="127"/>
      <c r="I44" s="127"/>
      <c r="J44" s="136"/>
      <c r="K44" s="129"/>
      <c r="L44" s="129"/>
      <c r="M44" s="129"/>
      <c r="N44" s="204"/>
      <c r="O44" s="136"/>
      <c r="P44" s="136"/>
      <c r="Q44" s="136"/>
      <c r="R44" s="136"/>
      <c r="S44" s="136"/>
      <c r="T44" s="136"/>
      <c r="U44" s="136"/>
      <c r="V44" s="136"/>
      <c r="W44" s="136"/>
      <c r="X44" s="136"/>
      <c r="Y44" s="136"/>
      <c r="Z44" s="129"/>
      <c r="AA44" s="129"/>
      <c r="AB44" s="129"/>
      <c r="AC44" s="129"/>
      <c r="AD44" s="129"/>
      <c r="AE44" s="129"/>
      <c r="AF44" s="129"/>
      <c r="AG44" s="129"/>
      <c r="AH44" s="129"/>
      <c r="AI44" s="129"/>
      <c r="AL44" s="110"/>
    </row>
    <row r="45" spans="1:43" ht="20.149999999999999" customHeight="1" x14ac:dyDescent="0.55000000000000004">
      <c r="A45" s="192"/>
      <c r="B45" s="543" t="s">
        <v>122</v>
      </c>
      <c r="C45" s="544"/>
      <c r="D45" s="544"/>
      <c r="E45" s="544"/>
      <c r="F45" s="545"/>
      <c r="G45" s="546" t="s">
        <v>123</v>
      </c>
      <c r="H45" s="547"/>
      <c r="I45" s="547"/>
      <c r="J45" s="547"/>
      <c r="K45" s="547"/>
      <c r="L45" s="547"/>
      <c r="M45" s="547"/>
      <c r="N45" s="547"/>
      <c r="O45" s="548"/>
      <c r="P45" s="546" t="s">
        <v>124</v>
      </c>
      <c r="Q45" s="547"/>
      <c r="R45" s="547"/>
      <c r="S45" s="547"/>
      <c r="T45" s="547"/>
      <c r="U45" s="547"/>
      <c r="V45" s="547"/>
      <c r="W45" s="547"/>
      <c r="X45" s="547"/>
      <c r="Y45" s="548"/>
      <c r="Z45" s="546" t="s">
        <v>125</v>
      </c>
      <c r="AA45" s="547"/>
      <c r="AB45" s="547"/>
      <c r="AC45" s="547"/>
      <c r="AD45" s="547"/>
      <c r="AE45" s="547"/>
      <c r="AF45" s="547"/>
      <c r="AG45" s="547"/>
      <c r="AH45" s="548"/>
      <c r="AI45" s="137"/>
      <c r="AL45" s="110"/>
    </row>
    <row r="46" spans="1:43" ht="20.149999999999999" customHeight="1" x14ac:dyDescent="0.55000000000000004">
      <c r="A46" s="192"/>
      <c r="B46" s="549" t="s">
        <v>126</v>
      </c>
      <c r="C46" s="550"/>
      <c r="D46" s="550"/>
      <c r="E46" s="550"/>
      <c r="F46" s="551"/>
      <c r="G46" s="552"/>
      <c r="H46" s="553"/>
      <c r="I46" s="553"/>
      <c r="J46" s="553"/>
      <c r="K46" s="553"/>
      <c r="L46" s="553"/>
      <c r="M46" s="554"/>
      <c r="N46" s="530" t="s">
        <v>127</v>
      </c>
      <c r="O46" s="531"/>
      <c r="P46" s="552"/>
      <c r="Q46" s="553"/>
      <c r="R46" s="553"/>
      <c r="S46" s="553"/>
      <c r="T46" s="553"/>
      <c r="U46" s="553"/>
      <c r="V46" s="553"/>
      <c r="W46" s="554"/>
      <c r="X46" s="530" t="s">
        <v>127</v>
      </c>
      <c r="Y46" s="531"/>
      <c r="Z46" s="555">
        <f>G46+P46</f>
        <v>0</v>
      </c>
      <c r="AA46" s="556"/>
      <c r="AB46" s="556"/>
      <c r="AC46" s="556"/>
      <c r="AD46" s="556"/>
      <c r="AE46" s="556"/>
      <c r="AF46" s="557"/>
      <c r="AG46" s="530" t="s">
        <v>127</v>
      </c>
      <c r="AH46" s="531"/>
      <c r="AI46" s="138"/>
      <c r="AL46" s="110"/>
    </row>
    <row r="47" spans="1:43" ht="20.149999999999999" customHeight="1" x14ac:dyDescent="0.55000000000000004">
      <c r="A47" s="192"/>
      <c r="B47" s="532" t="s">
        <v>128</v>
      </c>
      <c r="C47" s="533"/>
      <c r="D47" s="533"/>
      <c r="E47" s="533"/>
      <c r="F47" s="534"/>
      <c r="G47" s="535"/>
      <c r="H47" s="536"/>
      <c r="I47" s="536"/>
      <c r="J47" s="536"/>
      <c r="K47" s="536"/>
      <c r="L47" s="536"/>
      <c r="M47" s="537"/>
      <c r="N47" s="538" t="s">
        <v>129</v>
      </c>
      <c r="O47" s="539"/>
      <c r="P47" s="535"/>
      <c r="Q47" s="536"/>
      <c r="R47" s="536"/>
      <c r="S47" s="536"/>
      <c r="T47" s="536"/>
      <c r="U47" s="536"/>
      <c r="V47" s="536"/>
      <c r="W47" s="537"/>
      <c r="X47" s="538" t="s">
        <v>129</v>
      </c>
      <c r="Y47" s="539"/>
      <c r="Z47" s="540">
        <f>G47+P47</f>
        <v>0</v>
      </c>
      <c r="AA47" s="541"/>
      <c r="AB47" s="541"/>
      <c r="AC47" s="541"/>
      <c r="AD47" s="541"/>
      <c r="AE47" s="541"/>
      <c r="AF47" s="542"/>
      <c r="AG47" s="538" t="s">
        <v>129</v>
      </c>
      <c r="AH47" s="539"/>
      <c r="AI47" s="139"/>
      <c r="AL47" s="110"/>
    </row>
    <row r="48" spans="1:43" ht="20.149999999999999" customHeight="1" x14ac:dyDescent="0.55000000000000004">
      <c r="A48" s="192"/>
      <c r="B48" s="562" t="s">
        <v>130</v>
      </c>
      <c r="C48" s="563"/>
      <c r="D48" s="563"/>
      <c r="E48" s="563"/>
      <c r="F48" s="564"/>
      <c r="G48" s="565" t="str">
        <f>IFERROR(G46/G47*1000,"")</f>
        <v/>
      </c>
      <c r="H48" s="566"/>
      <c r="I48" s="566"/>
      <c r="J48" s="566"/>
      <c r="K48" s="566"/>
      <c r="L48" s="566"/>
      <c r="M48" s="567"/>
      <c r="N48" s="558" t="s">
        <v>131</v>
      </c>
      <c r="O48" s="559"/>
      <c r="P48" s="565" t="str">
        <f>IFERROR(P46/P47*1000,"")</f>
        <v/>
      </c>
      <c r="Q48" s="566"/>
      <c r="R48" s="566"/>
      <c r="S48" s="566"/>
      <c r="T48" s="566"/>
      <c r="U48" s="566"/>
      <c r="V48" s="566"/>
      <c r="W48" s="567"/>
      <c r="X48" s="558" t="s">
        <v>131</v>
      </c>
      <c r="Y48" s="559"/>
      <c r="Z48" s="565" t="str">
        <f>IFERROR(Z46/Z47*1000,"")</f>
        <v/>
      </c>
      <c r="AA48" s="566"/>
      <c r="AB48" s="566"/>
      <c r="AC48" s="566"/>
      <c r="AD48" s="566"/>
      <c r="AE48" s="566"/>
      <c r="AF48" s="567"/>
      <c r="AG48" s="558" t="s">
        <v>131</v>
      </c>
      <c r="AH48" s="559"/>
      <c r="AI48" s="139"/>
      <c r="AL48" s="110"/>
    </row>
    <row r="49" spans="1:38" ht="10" customHeight="1" thickBot="1" x14ac:dyDescent="0.6">
      <c r="A49" s="192"/>
      <c r="B49" s="137"/>
      <c r="C49" s="137"/>
      <c r="D49" s="137"/>
      <c r="E49" s="137"/>
      <c r="F49" s="140"/>
      <c r="G49" s="140"/>
      <c r="H49" s="140"/>
      <c r="I49" s="140"/>
      <c r="J49" s="140"/>
      <c r="K49" s="140"/>
      <c r="L49" s="140"/>
      <c r="M49" s="140"/>
      <c r="N49" s="141"/>
      <c r="O49" s="140"/>
      <c r="P49" s="140"/>
      <c r="Q49" s="140"/>
      <c r="R49" s="140"/>
      <c r="S49" s="140"/>
      <c r="T49" s="140"/>
      <c r="U49" s="140"/>
      <c r="V49" s="141"/>
      <c r="W49" s="141"/>
      <c r="X49" s="141"/>
      <c r="Y49" s="141"/>
      <c r="Z49" s="141"/>
      <c r="AA49" s="142"/>
      <c r="AB49" s="142"/>
      <c r="AC49" s="142"/>
      <c r="AD49" s="142"/>
      <c r="AE49" s="142"/>
      <c r="AF49" s="142"/>
      <c r="AG49" s="213"/>
      <c r="AH49" s="213"/>
      <c r="AI49" s="143"/>
      <c r="AL49" s="110"/>
    </row>
    <row r="50" spans="1:38" ht="20.149999999999999" customHeight="1" thickTop="1" x14ac:dyDescent="0.55000000000000004">
      <c r="A50" s="192"/>
      <c r="B50" s="519" t="s">
        <v>257</v>
      </c>
      <c r="C50" s="520"/>
      <c r="D50" s="520"/>
      <c r="E50" s="520"/>
      <c r="F50" s="520"/>
      <c r="G50" s="520"/>
      <c r="H50" s="520"/>
      <c r="I50" s="520"/>
      <c r="J50" s="520"/>
      <c r="K50" s="520"/>
      <c r="L50" s="521"/>
      <c r="M50" s="522" t="s">
        <v>113</v>
      </c>
      <c r="N50" s="524" t="s">
        <v>205</v>
      </c>
      <c r="O50" s="525"/>
      <c r="P50" s="525"/>
      <c r="Q50" s="525"/>
      <c r="R50" s="525"/>
      <c r="S50" s="525"/>
      <c r="T50" s="525"/>
      <c r="U50" s="525"/>
      <c r="V50" s="526" t="s">
        <v>115</v>
      </c>
      <c r="W50" s="519" t="s">
        <v>116</v>
      </c>
      <c r="X50" s="520"/>
      <c r="Y50" s="520"/>
      <c r="Z50" s="520"/>
      <c r="AA50" s="528" t="s">
        <v>117</v>
      </c>
      <c r="AB50" s="506" t="s">
        <v>258</v>
      </c>
      <c r="AC50" s="507"/>
      <c r="AD50" s="507"/>
      <c r="AE50" s="507"/>
      <c r="AF50" s="507"/>
      <c r="AG50" s="507"/>
      <c r="AH50" s="508"/>
      <c r="AI50" s="131"/>
      <c r="AJ50" s="126"/>
      <c r="AL50" s="110"/>
    </row>
    <row r="51" spans="1:38" ht="20.149999999999999" customHeight="1" thickBot="1" x14ac:dyDescent="0.6">
      <c r="A51" s="192"/>
      <c r="B51" s="132" t="s">
        <v>119</v>
      </c>
      <c r="C51" s="509">
        <f>G46</f>
        <v>0</v>
      </c>
      <c r="D51" s="509"/>
      <c r="E51" s="509"/>
      <c r="F51" s="509"/>
      <c r="G51" s="509"/>
      <c r="H51" s="509"/>
      <c r="I51" s="509"/>
      <c r="J51" s="509"/>
      <c r="K51" s="509"/>
      <c r="L51" s="510"/>
      <c r="M51" s="523"/>
      <c r="N51" s="560"/>
      <c r="O51" s="561"/>
      <c r="P51" s="561"/>
      <c r="Q51" s="561"/>
      <c r="R51" s="561"/>
      <c r="S51" s="561"/>
      <c r="T51" s="561"/>
      <c r="U51" s="133" t="s">
        <v>120</v>
      </c>
      <c r="V51" s="527"/>
      <c r="W51" s="513">
        <f>IF($C$42&gt;0,H13,0)</f>
        <v>0</v>
      </c>
      <c r="X51" s="514"/>
      <c r="Y51" s="514"/>
      <c r="Z51" s="134" t="s">
        <v>64</v>
      </c>
      <c r="AA51" s="529"/>
      <c r="AB51" s="515" t="str">
        <f>IF(C51&gt;0,ROUNDDOWN((C51-N51)*$W$42/100,-2),"")</f>
        <v/>
      </c>
      <c r="AC51" s="516"/>
      <c r="AD51" s="516"/>
      <c r="AE51" s="516"/>
      <c r="AF51" s="516"/>
      <c r="AG51" s="517" t="s">
        <v>93</v>
      </c>
      <c r="AH51" s="518"/>
      <c r="AI51" s="135"/>
      <c r="AJ51" s="126"/>
      <c r="AL51" s="110"/>
    </row>
    <row r="52" spans="1:38" ht="10" customHeight="1" thickTop="1" x14ac:dyDescent="0.55000000000000004">
      <c r="B52" s="129"/>
      <c r="C52" s="129"/>
      <c r="D52" s="129"/>
      <c r="E52" s="129"/>
      <c r="F52" s="129"/>
      <c r="G52" s="129"/>
      <c r="H52" s="129"/>
      <c r="J52" s="129"/>
      <c r="K52" s="129"/>
      <c r="L52" s="129"/>
      <c r="P52" s="129"/>
      <c r="Q52" s="129"/>
      <c r="S52" s="129"/>
      <c r="T52" s="129"/>
      <c r="U52" s="144"/>
      <c r="V52" s="129"/>
      <c r="AA52" s="145"/>
      <c r="AB52" s="145"/>
      <c r="AC52" s="145"/>
      <c r="AD52" s="145"/>
      <c r="AE52" s="145"/>
      <c r="AF52" s="145"/>
      <c r="AG52" s="146"/>
      <c r="AH52" s="146"/>
      <c r="AI52" s="146"/>
      <c r="AL52" s="110"/>
    </row>
    <row r="53" spans="1:38" ht="20.149999999999999" customHeight="1" x14ac:dyDescent="0.55000000000000004">
      <c r="A53" s="192"/>
      <c r="B53" s="214" t="s">
        <v>132</v>
      </c>
      <c r="C53" s="205"/>
      <c r="D53" s="205"/>
      <c r="E53" s="205"/>
      <c r="F53" s="205"/>
      <c r="G53" s="205"/>
      <c r="H53" s="205"/>
      <c r="I53" s="205"/>
      <c r="J53" s="205"/>
      <c r="K53" s="205"/>
      <c r="L53" s="205"/>
      <c r="M53" s="205"/>
      <c r="N53" s="205"/>
      <c r="O53" s="206"/>
      <c r="P53" s="205"/>
      <c r="Q53" s="205"/>
      <c r="R53" s="205"/>
      <c r="S53" s="205"/>
      <c r="T53" s="205"/>
      <c r="U53" s="205"/>
      <c r="V53" s="205"/>
      <c r="W53" s="205"/>
      <c r="X53" s="205"/>
      <c r="Y53" s="205"/>
      <c r="Z53" s="205"/>
      <c r="AA53" s="205"/>
      <c r="AB53" s="205"/>
      <c r="AC53" s="205"/>
      <c r="AD53" s="205"/>
      <c r="AE53" s="205"/>
      <c r="AF53" s="205"/>
      <c r="AG53" s="205"/>
      <c r="AH53" s="205"/>
      <c r="AI53" s="108"/>
      <c r="AL53" s="110"/>
    </row>
    <row r="54" spans="1:38" ht="20.149999999999999" customHeight="1" x14ac:dyDescent="0.55000000000000004">
      <c r="A54" s="192"/>
      <c r="B54" s="598" t="s">
        <v>133</v>
      </c>
      <c r="C54" s="599"/>
      <c r="D54" s="599"/>
      <c r="E54" s="599"/>
      <c r="F54" s="599"/>
      <c r="G54" s="599"/>
      <c r="H54" s="599"/>
      <c r="I54" s="599"/>
      <c r="J54" s="600"/>
      <c r="K54" s="598" t="s">
        <v>134</v>
      </c>
      <c r="L54" s="599"/>
      <c r="M54" s="599"/>
      <c r="N54" s="600"/>
      <c r="O54" s="588" t="s">
        <v>135</v>
      </c>
      <c r="P54" s="588"/>
      <c r="Q54" s="588"/>
      <c r="R54" s="591"/>
      <c r="S54" s="604" t="s">
        <v>136</v>
      </c>
      <c r="T54" s="588"/>
      <c r="U54" s="588"/>
      <c r="V54" s="588"/>
      <c r="W54" s="588"/>
      <c r="X54" s="604" t="s">
        <v>137</v>
      </c>
      <c r="Y54" s="588"/>
      <c r="Z54" s="591"/>
      <c r="AA54" s="605" t="s">
        <v>138</v>
      </c>
      <c r="AB54" s="606"/>
      <c r="AC54" s="609" t="s">
        <v>139</v>
      </c>
      <c r="AD54" s="610"/>
      <c r="AE54" s="610"/>
      <c r="AF54" s="610"/>
      <c r="AG54" s="610"/>
      <c r="AH54" s="611"/>
      <c r="AI54" s="135"/>
    </row>
    <row r="55" spans="1:38" ht="20.149999999999999" customHeight="1" x14ac:dyDescent="0.55000000000000004">
      <c r="A55" s="192"/>
      <c r="B55" s="601"/>
      <c r="C55" s="602"/>
      <c r="D55" s="602"/>
      <c r="E55" s="602"/>
      <c r="F55" s="602"/>
      <c r="G55" s="602"/>
      <c r="H55" s="602"/>
      <c r="I55" s="602"/>
      <c r="J55" s="603"/>
      <c r="K55" s="570" t="s">
        <v>140</v>
      </c>
      <c r="L55" s="571"/>
      <c r="M55" s="571"/>
      <c r="N55" s="572"/>
      <c r="O55" s="571"/>
      <c r="P55" s="571"/>
      <c r="Q55" s="571"/>
      <c r="R55" s="572"/>
      <c r="S55" s="570" t="s">
        <v>141</v>
      </c>
      <c r="T55" s="571"/>
      <c r="U55" s="571"/>
      <c r="V55" s="571"/>
      <c r="W55" s="571"/>
      <c r="X55" s="570"/>
      <c r="Y55" s="571"/>
      <c r="Z55" s="572"/>
      <c r="AA55" s="607"/>
      <c r="AB55" s="608"/>
      <c r="AC55" s="573" t="s">
        <v>142</v>
      </c>
      <c r="AD55" s="574"/>
      <c r="AE55" s="574"/>
      <c r="AF55" s="574"/>
      <c r="AG55" s="574"/>
      <c r="AH55" s="575"/>
      <c r="AI55" s="135"/>
    </row>
    <row r="56" spans="1:38" ht="20.149999999999999" customHeight="1" x14ac:dyDescent="0.55000000000000004">
      <c r="A56" s="192"/>
      <c r="B56" s="576"/>
      <c r="C56" s="577"/>
      <c r="D56" s="577"/>
      <c r="E56" s="577"/>
      <c r="F56" s="577"/>
      <c r="G56" s="577"/>
      <c r="H56" s="577"/>
      <c r="I56" s="577"/>
      <c r="J56" s="577"/>
      <c r="K56" s="580"/>
      <c r="L56" s="581"/>
      <c r="M56" s="581"/>
      <c r="N56" s="582"/>
      <c r="O56" s="586"/>
      <c r="P56" s="588" t="s">
        <v>143</v>
      </c>
      <c r="Q56" s="589"/>
      <c r="R56" s="591" t="s">
        <v>144</v>
      </c>
      <c r="S56" s="215"/>
      <c r="T56" s="216"/>
      <c r="U56" s="217" t="s">
        <v>145</v>
      </c>
      <c r="V56" s="216"/>
      <c r="W56" s="218" t="s">
        <v>146</v>
      </c>
      <c r="X56" s="592"/>
      <c r="Y56" s="593"/>
      <c r="Z56" s="219" t="s">
        <v>147</v>
      </c>
      <c r="AA56" s="612"/>
      <c r="AB56" s="613"/>
      <c r="AC56" s="616"/>
      <c r="AD56" s="617"/>
      <c r="AE56" s="617"/>
      <c r="AF56" s="617"/>
      <c r="AG56" s="617"/>
      <c r="AH56" s="618"/>
      <c r="AI56" s="147"/>
    </row>
    <row r="57" spans="1:38" ht="20.149999999999999" customHeight="1" x14ac:dyDescent="0.55000000000000004">
      <c r="A57" s="192"/>
      <c r="B57" s="578"/>
      <c r="C57" s="579"/>
      <c r="D57" s="579"/>
      <c r="E57" s="579"/>
      <c r="F57" s="579"/>
      <c r="G57" s="579"/>
      <c r="H57" s="579"/>
      <c r="I57" s="579"/>
      <c r="J57" s="579"/>
      <c r="K57" s="583"/>
      <c r="L57" s="584"/>
      <c r="M57" s="584"/>
      <c r="N57" s="585"/>
      <c r="O57" s="587"/>
      <c r="P57" s="571"/>
      <c r="Q57" s="590"/>
      <c r="R57" s="572"/>
      <c r="S57" s="224" t="s">
        <v>148</v>
      </c>
      <c r="T57" s="225"/>
      <c r="U57" s="226" t="s">
        <v>143</v>
      </c>
      <c r="V57" s="225"/>
      <c r="W57" s="227" t="s">
        <v>149</v>
      </c>
      <c r="X57" s="594"/>
      <c r="Y57" s="595"/>
      <c r="Z57" s="596"/>
      <c r="AA57" s="614"/>
      <c r="AB57" s="615"/>
      <c r="AC57" s="220"/>
      <c r="AD57" s="597"/>
      <c r="AE57" s="597"/>
      <c r="AF57" s="221" t="s">
        <v>150</v>
      </c>
      <c r="AG57" s="222"/>
      <c r="AH57" s="223" t="s">
        <v>151</v>
      </c>
      <c r="AI57" s="148"/>
    </row>
    <row r="58" spans="1:38" ht="5.15" customHeight="1" x14ac:dyDescent="0.55000000000000004">
      <c r="B58" s="97"/>
      <c r="C58" s="149"/>
      <c r="D58" s="149"/>
      <c r="E58" s="149"/>
      <c r="F58" s="149"/>
      <c r="G58" s="149"/>
      <c r="H58" s="149"/>
      <c r="I58" s="149"/>
      <c r="J58" s="149"/>
      <c r="K58" s="149"/>
      <c r="L58" s="150"/>
      <c r="M58" s="150"/>
      <c r="N58" s="97"/>
      <c r="O58" s="97"/>
      <c r="P58" s="97"/>
      <c r="Q58" s="97"/>
      <c r="R58" s="97"/>
      <c r="S58" s="97"/>
      <c r="T58" s="97"/>
      <c r="U58" s="97"/>
      <c r="V58" s="97"/>
      <c r="W58" s="97"/>
      <c r="X58" s="97"/>
      <c r="Y58" s="151"/>
      <c r="Z58" s="151"/>
      <c r="AA58" s="151"/>
      <c r="AB58" s="151"/>
      <c r="AC58" s="150"/>
      <c r="AD58" s="97"/>
      <c r="AE58" s="97"/>
      <c r="AF58" s="150"/>
      <c r="AG58" s="151"/>
      <c r="AH58" s="151"/>
      <c r="AI58" s="151"/>
    </row>
    <row r="59" spans="1:38" ht="75" customHeight="1" x14ac:dyDescent="0.55000000000000004">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152"/>
    </row>
    <row r="60" spans="1:38" ht="40" customHeight="1" x14ac:dyDescent="0.55000000000000004">
      <c r="B60" s="569"/>
      <c r="C60" s="569"/>
      <c r="D60" s="569"/>
      <c r="E60" s="569"/>
      <c r="F60" s="569"/>
      <c r="G60" s="569"/>
      <c r="H60" s="569"/>
      <c r="I60" s="569"/>
      <c r="J60" s="569"/>
      <c r="K60" s="569"/>
      <c r="L60" s="569"/>
      <c r="M60" s="569"/>
      <c r="N60" s="569"/>
      <c r="O60" s="569"/>
      <c r="P60" s="569"/>
      <c r="Q60" s="569"/>
      <c r="R60" s="569"/>
      <c r="S60" s="569"/>
      <c r="T60" s="569"/>
      <c r="U60" s="569"/>
      <c r="V60" s="569"/>
      <c r="W60" s="569"/>
      <c r="X60" s="569"/>
      <c r="Y60" s="569"/>
      <c r="Z60" s="569"/>
      <c r="AA60" s="569"/>
      <c r="AB60" s="569"/>
      <c r="AC60" s="569"/>
      <c r="AD60" s="569"/>
      <c r="AE60" s="569"/>
      <c r="AF60" s="569"/>
      <c r="AG60" s="569"/>
      <c r="AH60" s="569"/>
      <c r="AI60" s="153"/>
    </row>
    <row r="114" spans="2:2" x14ac:dyDescent="0.55000000000000004">
      <c r="B114" s="71" t="s">
        <v>152</v>
      </c>
    </row>
    <row r="115" spans="2:2" x14ac:dyDescent="0.55000000000000004">
      <c r="B115" s="71" t="s">
        <v>153</v>
      </c>
    </row>
    <row r="116" spans="2:2" x14ac:dyDescent="0.55000000000000004">
      <c r="B116" s="71" t="s">
        <v>154</v>
      </c>
    </row>
    <row r="117" spans="2:2" x14ac:dyDescent="0.55000000000000004">
      <c r="B117" s="71" t="s">
        <v>155</v>
      </c>
    </row>
    <row r="118" spans="2:2" x14ac:dyDescent="0.55000000000000004">
      <c r="B118" s="71" t="s">
        <v>156</v>
      </c>
    </row>
    <row r="119" spans="2:2" x14ac:dyDescent="0.55000000000000004">
      <c r="B119" s="71" t="s">
        <v>157</v>
      </c>
    </row>
    <row r="121" spans="2:2" x14ac:dyDescent="0.55000000000000004">
      <c r="B121" s="71" t="s">
        <v>158</v>
      </c>
    </row>
    <row r="122" spans="2:2" x14ac:dyDescent="0.55000000000000004">
      <c r="B122" s="71" t="s">
        <v>159</v>
      </c>
    </row>
    <row r="123" spans="2:2" x14ac:dyDescent="0.55000000000000004">
      <c r="B123" s="71" t="s">
        <v>160</v>
      </c>
    </row>
    <row r="124" spans="2:2" x14ac:dyDescent="0.55000000000000004">
      <c r="B124" s="71" t="s">
        <v>161</v>
      </c>
    </row>
    <row r="125" spans="2:2" x14ac:dyDescent="0.55000000000000004">
      <c r="B125" s="71" t="s">
        <v>162</v>
      </c>
    </row>
    <row r="126" spans="2:2" x14ac:dyDescent="0.55000000000000004">
      <c r="B126" s="71" t="s">
        <v>163</v>
      </c>
    </row>
    <row r="127" spans="2:2" x14ac:dyDescent="0.55000000000000004">
      <c r="B127" s="71" t="s">
        <v>164</v>
      </c>
    </row>
    <row r="128" spans="2:2" x14ac:dyDescent="0.55000000000000004">
      <c r="B128" s="71" t="s">
        <v>165</v>
      </c>
    </row>
    <row r="129" spans="2:2" x14ac:dyDescent="0.55000000000000004">
      <c r="B129" s="71" t="s">
        <v>166</v>
      </c>
    </row>
    <row r="130" spans="2:2" x14ac:dyDescent="0.55000000000000004">
      <c r="B130" s="71" t="s">
        <v>167</v>
      </c>
    </row>
    <row r="131" spans="2:2" x14ac:dyDescent="0.55000000000000004">
      <c r="B131" s="71" t="s">
        <v>168</v>
      </c>
    </row>
    <row r="132" spans="2:2" x14ac:dyDescent="0.55000000000000004">
      <c r="B132" s="71" t="s">
        <v>169</v>
      </c>
    </row>
    <row r="133" spans="2:2" x14ac:dyDescent="0.55000000000000004">
      <c r="B133" s="71" t="s">
        <v>170</v>
      </c>
    </row>
    <row r="134" spans="2:2" x14ac:dyDescent="0.55000000000000004">
      <c r="B134" s="71" t="s">
        <v>171</v>
      </c>
    </row>
    <row r="135" spans="2:2" x14ac:dyDescent="0.55000000000000004">
      <c r="B135" s="71" t="s">
        <v>172</v>
      </c>
    </row>
    <row r="136" spans="2:2" x14ac:dyDescent="0.55000000000000004">
      <c r="B136" s="71" t="s">
        <v>173</v>
      </c>
    </row>
    <row r="137" spans="2:2" x14ac:dyDescent="0.55000000000000004">
      <c r="B137" s="71" t="s">
        <v>174</v>
      </c>
    </row>
    <row r="138" spans="2:2" x14ac:dyDescent="0.55000000000000004">
      <c r="B138" s="71" t="s">
        <v>175</v>
      </c>
    </row>
    <row r="139" spans="2:2" x14ac:dyDescent="0.55000000000000004">
      <c r="B139" s="71" t="s">
        <v>176</v>
      </c>
    </row>
    <row r="140" spans="2:2" x14ac:dyDescent="0.55000000000000004">
      <c r="B140" s="71" t="s">
        <v>177</v>
      </c>
    </row>
    <row r="141" spans="2:2" x14ac:dyDescent="0.55000000000000004">
      <c r="B141" s="71" t="s">
        <v>178</v>
      </c>
    </row>
    <row r="142" spans="2:2" x14ac:dyDescent="0.55000000000000004">
      <c r="B142" s="71" t="s">
        <v>179</v>
      </c>
    </row>
    <row r="143" spans="2:2" x14ac:dyDescent="0.55000000000000004">
      <c r="B143" s="71" t="s">
        <v>180</v>
      </c>
    </row>
    <row r="144" spans="2:2" x14ac:dyDescent="0.55000000000000004">
      <c r="B144" s="71" t="s">
        <v>181</v>
      </c>
    </row>
    <row r="145" spans="2:2" x14ac:dyDescent="0.55000000000000004">
      <c r="B145" s="71" t="s">
        <v>182</v>
      </c>
    </row>
    <row r="146" spans="2:2" x14ac:dyDescent="0.55000000000000004">
      <c r="B146" s="71" t="s">
        <v>183</v>
      </c>
    </row>
    <row r="147" spans="2:2" x14ac:dyDescent="0.55000000000000004">
      <c r="B147" s="71" t="s">
        <v>184</v>
      </c>
    </row>
    <row r="148" spans="2:2" x14ac:dyDescent="0.55000000000000004">
      <c r="B148" s="71" t="s">
        <v>185</v>
      </c>
    </row>
    <row r="149" spans="2:2" x14ac:dyDescent="0.55000000000000004">
      <c r="B149" s="71" t="s">
        <v>186</v>
      </c>
    </row>
  </sheetData>
  <mergeCells count="203">
    <mergeCell ref="B59:AH59"/>
    <mergeCell ref="B60:AH60"/>
    <mergeCell ref="K55:N55"/>
    <mergeCell ref="S55:W55"/>
    <mergeCell ref="AC55:AH55"/>
    <mergeCell ref="B56:J57"/>
    <mergeCell ref="K56:N57"/>
    <mergeCell ref="O56:O57"/>
    <mergeCell ref="P56:P57"/>
    <mergeCell ref="Q56:Q57"/>
    <mergeCell ref="R56:R57"/>
    <mergeCell ref="X56:Y56"/>
    <mergeCell ref="X57:Z57"/>
    <mergeCell ref="AD57:AE57"/>
    <mergeCell ref="B54:J55"/>
    <mergeCell ref="K54:N54"/>
    <mergeCell ref="O54:R55"/>
    <mergeCell ref="S54:W54"/>
    <mergeCell ref="X54:Z55"/>
    <mergeCell ref="AA54:AB55"/>
    <mergeCell ref="AC54:AH54"/>
    <mergeCell ref="AA56:AB57"/>
    <mergeCell ref="AC56:AH56"/>
    <mergeCell ref="AG48:AH48"/>
    <mergeCell ref="B50:L50"/>
    <mergeCell ref="M50:M51"/>
    <mergeCell ref="N50:U50"/>
    <mergeCell ref="V50:V51"/>
    <mergeCell ref="W50:Z50"/>
    <mergeCell ref="AA50:AA51"/>
    <mergeCell ref="AB50:AH50"/>
    <mergeCell ref="C51:L51"/>
    <mergeCell ref="N51:T51"/>
    <mergeCell ref="B48:F48"/>
    <mergeCell ref="G48:M48"/>
    <mergeCell ref="N48:O48"/>
    <mergeCell ref="P48:W48"/>
    <mergeCell ref="X48:Y48"/>
    <mergeCell ref="Z48:AF48"/>
    <mergeCell ref="W51:Y51"/>
    <mergeCell ref="AB51:AF51"/>
    <mergeCell ref="AG51:AH51"/>
    <mergeCell ref="AG46:AH46"/>
    <mergeCell ref="B47:F47"/>
    <mergeCell ref="G47:M47"/>
    <mergeCell ref="N47:O47"/>
    <mergeCell ref="P47:W47"/>
    <mergeCell ref="X47:Y47"/>
    <mergeCell ref="Z47:AF47"/>
    <mergeCell ref="AG47:AH47"/>
    <mergeCell ref="B45:F45"/>
    <mergeCell ref="G45:O45"/>
    <mergeCell ref="P45:Y45"/>
    <mergeCell ref="Z45:AH45"/>
    <mergeCell ref="B46:F46"/>
    <mergeCell ref="G46:M46"/>
    <mergeCell ref="N46:O46"/>
    <mergeCell ref="P46:W46"/>
    <mergeCell ref="X46:Y46"/>
    <mergeCell ref="Z46:AF46"/>
    <mergeCell ref="AB41:AH41"/>
    <mergeCell ref="C42:L42"/>
    <mergeCell ref="N42:T42"/>
    <mergeCell ref="W42:Y42"/>
    <mergeCell ref="AB42:AF42"/>
    <mergeCell ref="AG42:AH42"/>
    <mergeCell ref="B41:L41"/>
    <mergeCell ref="M41:M42"/>
    <mergeCell ref="N41:U41"/>
    <mergeCell ref="V41:V42"/>
    <mergeCell ref="W41:Z41"/>
    <mergeCell ref="AA41:AA42"/>
    <mergeCell ref="AK36:AQ36"/>
    <mergeCell ref="C37:R37"/>
    <mergeCell ref="S37:V37"/>
    <mergeCell ref="W37:X37"/>
    <mergeCell ref="AK37:AO37"/>
    <mergeCell ref="C38:R38"/>
    <mergeCell ref="S38:V38"/>
    <mergeCell ref="W38:X38"/>
    <mergeCell ref="Z38:AD38"/>
    <mergeCell ref="AE38:AG38"/>
    <mergeCell ref="W35:X35"/>
    <mergeCell ref="Z35:AH35"/>
    <mergeCell ref="C36:R36"/>
    <mergeCell ref="S36:V36"/>
    <mergeCell ref="W36:X36"/>
    <mergeCell ref="Z36:AF36"/>
    <mergeCell ref="AG36:AH36"/>
    <mergeCell ref="B33:B35"/>
    <mergeCell ref="C33:R33"/>
    <mergeCell ref="S33:V34"/>
    <mergeCell ref="W33:X34"/>
    <mergeCell ref="Z33:AH33"/>
    <mergeCell ref="C34:R34"/>
    <mergeCell ref="Z34:AF34"/>
    <mergeCell ref="AG34:AH34"/>
    <mergeCell ref="C35:R35"/>
    <mergeCell ref="S35:V35"/>
    <mergeCell ref="B29:B32"/>
    <mergeCell ref="C29:R29"/>
    <mergeCell ref="S29:V32"/>
    <mergeCell ref="W29:X32"/>
    <mergeCell ref="Z29:AH29"/>
    <mergeCell ref="C30:R30"/>
    <mergeCell ref="Z30:AF30"/>
    <mergeCell ref="AG30:AH30"/>
    <mergeCell ref="C31:R31"/>
    <mergeCell ref="C32:R32"/>
    <mergeCell ref="AE23:AH24"/>
    <mergeCell ref="AK23:AK24"/>
    <mergeCell ref="C24:I24"/>
    <mergeCell ref="B25:J25"/>
    <mergeCell ref="K25:N25"/>
    <mergeCell ref="O25:R25"/>
    <mergeCell ref="S25:V25"/>
    <mergeCell ref="W25:Z25"/>
    <mergeCell ref="AA25:AD25"/>
    <mergeCell ref="AE25:AH25"/>
    <mergeCell ref="C23:J23"/>
    <mergeCell ref="K23:N24"/>
    <mergeCell ref="O23:R24"/>
    <mergeCell ref="S23:V24"/>
    <mergeCell ref="W23:Z24"/>
    <mergeCell ref="AA23:AD24"/>
    <mergeCell ref="AA21:AD21"/>
    <mergeCell ref="AE21:AH21"/>
    <mergeCell ref="C22:J22"/>
    <mergeCell ref="K22:N22"/>
    <mergeCell ref="O22:R22"/>
    <mergeCell ref="S22:V22"/>
    <mergeCell ref="W22:Z22"/>
    <mergeCell ref="AA22:AD22"/>
    <mergeCell ref="AE22:AH22"/>
    <mergeCell ref="AA14:AD20"/>
    <mergeCell ref="AE14:AH20"/>
    <mergeCell ref="D15:J15"/>
    <mergeCell ref="D16:J16"/>
    <mergeCell ref="D17:J17"/>
    <mergeCell ref="D18:J18"/>
    <mergeCell ref="D19:J19"/>
    <mergeCell ref="K19:N19"/>
    <mergeCell ref="D20:J20"/>
    <mergeCell ref="K20:N20"/>
    <mergeCell ref="S14:V19"/>
    <mergeCell ref="K15:N15"/>
    <mergeCell ref="K16:N16"/>
    <mergeCell ref="K17:N17"/>
    <mergeCell ref="K18:N18"/>
    <mergeCell ref="S20:V20"/>
    <mergeCell ref="B14:B22"/>
    <mergeCell ref="D14:J14"/>
    <mergeCell ref="K14:N14"/>
    <mergeCell ref="O14:R19"/>
    <mergeCell ref="W14:Z20"/>
    <mergeCell ref="O20:R20"/>
    <mergeCell ref="D21:J21"/>
    <mergeCell ref="K21:N21"/>
    <mergeCell ref="O21:R21"/>
    <mergeCell ref="S21:V21"/>
    <mergeCell ref="W21:Z21"/>
    <mergeCell ref="B11:G11"/>
    <mergeCell ref="H11:I11"/>
    <mergeCell ref="K11:L11"/>
    <mergeCell ref="N11:O11"/>
    <mergeCell ref="Q11:AH11"/>
    <mergeCell ref="B13:D13"/>
    <mergeCell ref="E13:G13"/>
    <mergeCell ref="H13:I13"/>
    <mergeCell ref="K13:N13"/>
    <mergeCell ref="O13:R13"/>
    <mergeCell ref="S13:V13"/>
    <mergeCell ref="W13:Z13"/>
    <mergeCell ref="AA13:AD13"/>
    <mergeCell ref="AE13:AH13"/>
    <mergeCell ref="B10:G10"/>
    <mergeCell ref="H10:J10"/>
    <mergeCell ref="K10:L10"/>
    <mergeCell ref="N10:O10"/>
    <mergeCell ref="Q10:R10"/>
    <mergeCell ref="T10:V10"/>
    <mergeCell ref="W10:X10"/>
    <mergeCell ref="Z10:AA10"/>
    <mergeCell ref="AC10:AD10"/>
    <mergeCell ref="B1:AH1"/>
    <mergeCell ref="B2:AH2"/>
    <mergeCell ref="B5:G6"/>
    <mergeCell ref="H5:V6"/>
    <mergeCell ref="W5:AD5"/>
    <mergeCell ref="AE5:AH5"/>
    <mergeCell ref="W6:AD6"/>
    <mergeCell ref="AE6:AH6"/>
    <mergeCell ref="AE9:AH9"/>
    <mergeCell ref="B7:G9"/>
    <mergeCell ref="J7:K7"/>
    <mergeCell ref="M7:O7"/>
    <mergeCell ref="Q7:V7"/>
    <mergeCell ref="W7:AD7"/>
    <mergeCell ref="AE7:AH7"/>
    <mergeCell ref="H8:V9"/>
    <mergeCell ref="W8:AD8"/>
    <mergeCell ref="AE8:AH8"/>
    <mergeCell ref="W9:AD9"/>
  </mergeCells>
  <phoneticPr fontId="3"/>
  <conditionalFormatting sqref="O14:R19">
    <cfRule type="expression" dxfId="1" priority="1">
      <formula>$O$14&gt;$AB$42</formula>
    </cfRule>
  </conditionalFormatting>
  <conditionalFormatting sqref="O20:R20">
    <cfRule type="expression" dxfId="0" priority="2">
      <formula>$O$20&gt;$AB$51</formula>
    </cfRule>
  </conditionalFormatting>
  <dataValidations count="9">
    <dataValidation type="list" allowBlank="1" showInputMessage="1" showErrorMessage="1" sqref="JW65605:JZ65605 WWI983113:WWL983113 WMM983113:WMP983113 WCQ983113:WCT983113 VSU983113:VSX983113 VIY983113:VJB983113 UZC983113:UZF983113 UPG983113:UPJ983113 UFK983113:UFN983113 TVO983113:TVR983113 TLS983113:TLV983113 TBW983113:TBZ983113 SSA983113:SSD983113 SIE983113:SIH983113 RYI983113:RYL983113 ROM983113:ROP983113 REQ983113:RET983113 QUU983113:QUX983113 QKY983113:QLB983113 QBC983113:QBF983113 PRG983113:PRJ983113 PHK983113:PHN983113 OXO983113:OXR983113 ONS983113:ONV983113 ODW983113:ODZ983113 NUA983113:NUD983113 NKE983113:NKH983113 NAI983113:NAL983113 MQM983113:MQP983113 MGQ983113:MGT983113 LWU983113:LWX983113 LMY983113:LNB983113 LDC983113:LDF983113 KTG983113:KTJ983113 KJK983113:KJN983113 JZO983113:JZR983113 JPS983113:JPV983113 JFW983113:JFZ983113 IWA983113:IWD983113 IME983113:IMH983113 ICI983113:ICL983113 HSM983113:HSP983113 HIQ983113:HIT983113 GYU983113:GYX983113 GOY983113:GPB983113 GFC983113:GFF983113 FVG983113:FVJ983113 FLK983113:FLN983113 FBO983113:FBR983113 ERS983113:ERV983113 EHW983113:EHZ983113 DYA983113:DYD983113 DOE983113:DOH983113 DEI983113:DEL983113 CUM983113:CUP983113 CKQ983113:CKT983113 CAU983113:CAX983113 BQY983113:BRB983113 BHC983113:BHF983113 AXG983113:AXJ983113 ANK983113:ANN983113 ADO983113:ADR983113 TS983113:TV983113 JW983113:JZ983113 WWI917577:WWL917577 WMM917577:WMP917577 WCQ917577:WCT917577 VSU917577:VSX917577 VIY917577:VJB917577 UZC917577:UZF917577 UPG917577:UPJ917577 UFK917577:UFN917577 TVO917577:TVR917577 TLS917577:TLV917577 TBW917577:TBZ917577 SSA917577:SSD917577 SIE917577:SIH917577 RYI917577:RYL917577 ROM917577:ROP917577 REQ917577:RET917577 QUU917577:QUX917577 QKY917577:QLB917577 QBC917577:QBF917577 PRG917577:PRJ917577 PHK917577:PHN917577 OXO917577:OXR917577 ONS917577:ONV917577 ODW917577:ODZ917577 NUA917577:NUD917577 NKE917577:NKH917577 NAI917577:NAL917577 MQM917577:MQP917577 MGQ917577:MGT917577 LWU917577:LWX917577 LMY917577:LNB917577 LDC917577:LDF917577 KTG917577:KTJ917577 KJK917577:KJN917577 JZO917577:JZR917577 JPS917577:JPV917577 JFW917577:JFZ917577 IWA917577:IWD917577 IME917577:IMH917577 ICI917577:ICL917577 HSM917577:HSP917577 HIQ917577:HIT917577 GYU917577:GYX917577 GOY917577:GPB917577 GFC917577:GFF917577 FVG917577:FVJ917577 FLK917577:FLN917577 FBO917577:FBR917577 ERS917577:ERV917577 EHW917577:EHZ917577 DYA917577:DYD917577 DOE917577:DOH917577 DEI917577:DEL917577 CUM917577:CUP917577 CKQ917577:CKT917577 CAU917577:CAX917577 BQY917577:BRB917577 BHC917577:BHF917577 AXG917577:AXJ917577 ANK917577:ANN917577 ADO917577:ADR917577 TS917577:TV917577 JW917577:JZ917577 WWI852041:WWL852041 WMM852041:WMP852041 WCQ852041:WCT852041 VSU852041:VSX852041 VIY852041:VJB852041 UZC852041:UZF852041 UPG852041:UPJ852041 UFK852041:UFN852041 TVO852041:TVR852041 TLS852041:TLV852041 TBW852041:TBZ852041 SSA852041:SSD852041 SIE852041:SIH852041 RYI852041:RYL852041 ROM852041:ROP852041 REQ852041:RET852041 QUU852041:QUX852041 QKY852041:QLB852041 QBC852041:QBF852041 PRG852041:PRJ852041 PHK852041:PHN852041 OXO852041:OXR852041 ONS852041:ONV852041 ODW852041:ODZ852041 NUA852041:NUD852041 NKE852041:NKH852041 NAI852041:NAL852041 MQM852041:MQP852041 MGQ852041:MGT852041 LWU852041:LWX852041 LMY852041:LNB852041 LDC852041:LDF852041 KTG852041:KTJ852041 KJK852041:KJN852041 JZO852041:JZR852041 JPS852041:JPV852041 JFW852041:JFZ852041 IWA852041:IWD852041 IME852041:IMH852041 ICI852041:ICL852041 HSM852041:HSP852041 HIQ852041:HIT852041 GYU852041:GYX852041 GOY852041:GPB852041 GFC852041:GFF852041 FVG852041:FVJ852041 FLK852041:FLN852041 FBO852041:FBR852041 ERS852041:ERV852041 EHW852041:EHZ852041 DYA852041:DYD852041 DOE852041:DOH852041 DEI852041:DEL852041 CUM852041:CUP852041 CKQ852041:CKT852041 CAU852041:CAX852041 BQY852041:BRB852041 BHC852041:BHF852041 AXG852041:AXJ852041 ANK852041:ANN852041 ADO852041:ADR852041 TS852041:TV852041 JW852041:JZ852041 WWI786505:WWL786505 WMM786505:WMP786505 WCQ786505:WCT786505 VSU786505:VSX786505 VIY786505:VJB786505 UZC786505:UZF786505 UPG786505:UPJ786505 UFK786505:UFN786505 TVO786505:TVR786505 TLS786505:TLV786505 TBW786505:TBZ786505 SSA786505:SSD786505 SIE786505:SIH786505 RYI786505:RYL786505 ROM786505:ROP786505 REQ786505:RET786505 QUU786505:QUX786505 QKY786505:QLB786505 QBC786505:QBF786505 PRG786505:PRJ786505 PHK786505:PHN786505 OXO786505:OXR786505 ONS786505:ONV786505 ODW786505:ODZ786505 NUA786505:NUD786505 NKE786505:NKH786505 NAI786505:NAL786505 MQM786505:MQP786505 MGQ786505:MGT786505 LWU786505:LWX786505 LMY786505:LNB786505 LDC786505:LDF786505 KTG786505:KTJ786505 KJK786505:KJN786505 JZO786505:JZR786505 JPS786505:JPV786505 JFW786505:JFZ786505 IWA786505:IWD786505 IME786505:IMH786505 ICI786505:ICL786505 HSM786505:HSP786505 HIQ786505:HIT786505 GYU786505:GYX786505 GOY786505:GPB786505 GFC786505:GFF786505 FVG786505:FVJ786505 FLK786505:FLN786505 FBO786505:FBR786505 ERS786505:ERV786505 EHW786505:EHZ786505 DYA786505:DYD786505 DOE786505:DOH786505 DEI786505:DEL786505 CUM786505:CUP786505 CKQ786505:CKT786505 CAU786505:CAX786505 BQY786505:BRB786505 BHC786505:BHF786505 AXG786505:AXJ786505 ANK786505:ANN786505 ADO786505:ADR786505 TS786505:TV786505 JW786505:JZ786505 WWI720969:WWL720969 WMM720969:WMP720969 WCQ720969:WCT720969 VSU720969:VSX720969 VIY720969:VJB720969 UZC720969:UZF720969 UPG720969:UPJ720969 UFK720969:UFN720969 TVO720969:TVR720969 TLS720969:TLV720969 TBW720969:TBZ720969 SSA720969:SSD720969 SIE720969:SIH720969 RYI720969:RYL720969 ROM720969:ROP720969 REQ720969:RET720969 QUU720969:QUX720969 QKY720969:QLB720969 QBC720969:QBF720969 PRG720969:PRJ720969 PHK720969:PHN720969 OXO720969:OXR720969 ONS720969:ONV720969 ODW720969:ODZ720969 NUA720969:NUD720969 NKE720969:NKH720969 NAI720969:NAL720969 MQM720969:MQP720969 MGQ720969:MGT720969 LWU720969:LWX720969 LMY720969:LNB720969 LDC720969:LDF720969 KTG720969:KTJ720969 KJK720969:KJN720969 JZO720969:JZR720969 JPS720969:JPV720969 JFW720969:JFZ720969 IWA720969:IWD720969 IME720969:IMH720969 ICI720969:ICL720969 HSM720969:HSP720969 HIQ720969:HIT720969 GYU720969:GYX720969 GOY720969:GPB720969 GFC720969:GFF720969 FVG720969:FVJ720969 FLK720969:FLN720969 FBO720969:FBR720969 ERS720969:ERV720969 EHW720969:EHZ720969 DYA720969:DYD720969 DOE720969:DOH720969 DEI720969:DEL720969 CUM720969:CUP720969 CKQ720969:CKT720969 CAU720969:CAX720969 BQY720969:BRB720969 BHC720969:BHF720969 AXG720969:AXJ720969 ANK720969:ANN720969 ADO720969:ADR720969 TS720969:TV720969 JW720969:JZ720969 WWI655433:WWL655433 WMM655433:WMP655433 WCQ655433:WCT655433 VSU655433:VSX655433 VIY655433:VJB655433 UZC655433:UZF655433 UPG655433:UPJ655433 UFK655433:UFN655433 TVO655433:TVR655433 TLS655433:TLV655433 TBW655433:TBZ655433 SSA655433:SSD655433 SIE655433:SIH655433 RYI655433:RYL655433 ROM655433:ROP655433 REQ655433:RET655433 QUU655433:QUX655433 QKY655433:QLB655433 QBC655433:QBF655433 PRG655433:PRJ655433 PHK655433:PHN655433 OXO655433:OXR655433 ONS655433:ONV655433 ODW655433:ODZ655433 NUA655433:NUD655433 NKE655433:NKH655433 NAI655433:NAL655433 MQM655433:MQP655433 MGQ655433:MGT655433 LWU655433:LWX655433 LMY655433:LNB655433 LDC655433:LDF655433 KTG655433:KTJ655433 KJK655433:KJN655433 JZO655433:JZR655433 JPS655433:JPV655433 JFW655433:JFZ655433 IWA655433:IWD655433 IME655433:IMH655433 ICI655433:ICL655433 HSM655433:HSP655433 HIQ655433:HIT655433 GYU655433:GYX655433 GOY655433:GPB655433 GFC655433:GFF655433 FVG655433:FVJ655433 FLK655433:FLN655433 FBO655433:FBR655433 ERS655433:ERV655433 EHW655433:EHZ655433 DYA655433:DYD655433 DOE655433:DOH655433 DEI655433:DEL655433 CUM655433:CUP655433 CKQ655433:CKT655433 CAU655433:CAX655433 BQY655433:BRB655433 BHC655433:BHF655433 AXG655433:AXJ655433 ANK655433:ANN655433 ADO655433:ADR655433 TS655433:TV655433 JW655433:JZ655433 WWI589897:WWL589897 WMM589897:WMP589897 WCQ589897:WCT589897 VSU589897:VSX589897 VIY589897:VJB589897 UZC589897:UZF589897 UPG589897:UPJ589897 UFK589897:UFN589897 TVO589897:TVR589897 TLS589897:TLV589897 TBW589897:TBZ589897 SSA589897:SSD589897 SIE589897:SIH589897 RYI589897:RYL589897 ROM589897:ROP589897 REQ589897:RET589897 QUU589897:QUX589897 QKY589897:QLB589897 QBC589897:QBF589897 PRG589897:PRJ589897 PHK589897:PHN589897 OXO589897:OXR589897 ONS589897:ONV589897 ODW589897:ODZ589897 NUA589897:NUD589897 NKE589897:NKH589897 NAI589897:NAL589897 MQM589897:MQP589897 MGQ589897:MGT589897 LWU589897:LWX589897 LMY589897:LNB589897 LDC589897:LDF589897 KTG589897:KTJ589897 KJK589897:KJN589897 JZO589897:JZR589897 JPS589897:JPV589897 JFW589897:JFZ589897 IWA589897:IWD589897 IME589897:IMH589897 ICI589897:ICL589897 HSM589897:HSP589897 HIQ589897:HIT589897 GYU589897:GYX589897 GOY589897:GPB589897 GFC589897:GFF589897 FVG589897:FVJ589897 FLK589897:FLN589897 FBO589897:FBR589897 ERS589897:ERV589897 EHW589897:EHZ589897 DYA589897:DYD589897 DOE589897:DOH589897 DEI589897:DEL589897 CUM589897:CUP589897 CKQ589897:CKT589897 CAU589897:CAX589897 BQY589897:BRB589897 BHC589897:BHF589897 AXG589897:AXJ589897 ANK589897:ANN589897 ADO589897:ADR589897 TS589897:TV589897 JW589897:JZ589897 WWI524361:WWL524361 WMM524361:WMP524361 WCQ524361:WCT524361 VSU524361:VSX524361 VIY524361:VJB524361 UZC524361:UZF524361 UPG524361:UPJ524361 UFK524361:UFN524361 TVO524361:TVR524361 TLS524361:TLV524361 TBW524361:TBZ524361 SSA524361:SSD524361 SIE524361:SIH524361 RYI524361:RYL524361 ROM524361:ROP524361 REQ524361:RET524361 QUU524361:QUX524361 QKY524361:QLB524361 QBC524361:QBF524361 PRG524361:PRJ524361 PHK524361:PHN524361 OXO524361:OXR524361 ONS524361:ONV524361 ODW524361:ODZ524361 NUA524361:NUD524361 NKE524361:NKH524361 NAI524361:NAL524361 MQM524361:MQP524361 MGQ524361:MGT524361 LWU524361:LWX524361 LMY524361:LNB524361 LDC524361:LDF524361 KTG524361:KTJ524361 KJK524361:KJN524361 JZO524361:JZR524361 JPS524361:JPV524361 JFW524361:JFZ524361 IWA524361:IWD524361 IME524361:IMH524361 ICI524361:ICL524361 HSM524361:HSP524361 HIQ524361:HIT524361 GYU524361:GYX524361 GOY524361:GPB524361 GFC524361:GFF524361 FVG524361:FVJ524361 FLK524361:FLN524361 FBO524361:FBR524361 ERS524361:ERV524361 EHW524361:EHZ524361 DYA524361:DYD524361 DOE524361:DOH524361 DEI524361:DEL524361 CUM524361:CUP524361 CKQ524361:CKT524361 CAU524361:CAX524361 BQY524361:BRB524361 BHC524361:BHF524361 AXG524361:AXJ524361 ANK524361:ANN524361 ADO524361:ADR524361 TS524361:TV524361 JW524361:JZ524361 WWI458825:WWL458825 WMM458825:WMP458825 WCQ458825:WCT458825 VSU458825:VSX458825 VIY458825:VJB458825 UZC458825:UZF458825 UPG458825:UPJ458825 UFK458825:UFN458825 TVO458825:TVR458825 TLS458825:TLV458825 TBW458825:TBZ458825 SSA458825:SSD458825 SIE458825:SIH458825 RYI458825:RYL458825 ROM458825:ROP458825 REQ458825:RET458825 QUU458825:QUX458825 QKY458825:QLB458825 QBC458825:QBF458825 PRG458825:PRJ458825 PHK458825:PHN458825 OXO458825:OXR458825 ONS458825:ONV458825 ODW458825:ODZ458825 NUA458825:NUD458825 NKE458825:NKH458825 NAI458825:NAL458825 MQM458825:MQP458825 MGQ458825:MGT458825 LWU458825:LWX458825 LMY458825:LNB458825 LDC458825:LDF458825 KTG458825:KTJ458825 KJK458825:KJN458825 JZO458825:JZR458825 JPS458825:JPV458825 JFW458825:JFZ458825 IWA458825:IWD458825 IME458825:IMH458825 ICI458825:ICL458825 HSM458825:HSP458825 HIQ458825:HIT458825 GYU458825:GYX458825 GOY458825:GPB458825 GFC458825:GFF458825 FVG458825:FVJ458825 FLK458825:FLN458825 FBO458825:FBR458825 ERS458825:ERV458825 EHW458825:EHZ458825 DYA458825:DYD458825 DOE458825:DOH458825 DEI458825:DEL458825 CUM458825:CUP458825 CKQ458825:CKT458825 CAU458825:CAX458825 BQY458825:BRB458825 BHC458825:BHF458825 AXG458825:AXJ458825 ANK458825:ANN458825 ADO458825:ADR458825 TS458825:TV458825 JW458825:JZ458825 WWI393289:WWL393289 WMM393289:WMP393289 WCQ393289:WCT393289 VSU393289:VSX393289 VIY393289:VJB393289 UZC393289:UZF393289 UPG393289:UPJ393289 UFK393289:UFN393289 TVO393289:TVR393289 TLS393289:TLV393289 TBW393289:TBZ393289 SSA393289:SSD393289 SIE393289:SIH393289 RYI393289:RYL393289 ROM393289:ROP393289 REQ393289:RET393289 QUU393289:QUX393289 QKY393289:QLB393289 QBC393289:QBF393289 PRG393289:PRJ393289 PHK393289:PHN393289 OXO393289:OXR393289 ONS393289:ONV393289 ODW393289:ODZ393289 NUA393289:NUD393289 NKE393289:NKH393289 NAI393289:NAL393289 MQM393289:MQP393289 MGQ393289:MGT393289 LWU393289:LWX393289 LMY393289:LNB393289 LDC393289:LDF393289 KTG393289:KTJ393289 KJK393289:KJN393289 JZO393289:JZR393289 JPS393289:JPV393289 JFW393289:JFZ393289 IWA393289:IWD393289 IME393289:IMH393289 ICI393289:ICL393289 HSM393289:HSP393289 HIQ393289:HIT393289 GYU393289:GYX393289 GOY393289:GPB393289 GFC393289:GFF393289 FVG393289:FVJ393289 FLK393289:FLN393289 FBO393289:FBR393289 ERS393289:ERV393289 EHW393289:EHZ393289 DYA393289:DYD393289 DOE393289:DOH393289 DEI393289:DEL393289 CUM393289:CUP393289 CKQ393289:CKT393289 CAU393289:CAX393289 BQY393289:BRB393289 BHC393289:BHF393289 AXG393289:AXJ393289 ANK393289:ANN393289 ADO393289:ADR393289 TS393289:TV393289 JW393289:JZ393289 WWI327753:WWL327753 WMM327753:WMP327753 WCQ327753:WCT327753 VSU327753:VSX327753 VIY327753:VJB327753 UZC327753:UZF327753 UPG327753:UPJ327753 UFK327753:UFN327753 TVO327753:TVR327753 TLS327753:TLV327753 TBW327753:TBZ327753 SSA327753:SSD327753 SIE327753:SIH327753 RYI327753:RYL327753 ROM327753:ROP327753 REQ327753:RET327753 QUU327753:QUX327753 QKY327753:QLB327753 QBC327753:QBF327753 PRG327753:PRJ327753 PHK327753:PHN327753 OXO327753:OXR327753 ONS327753:ONV327753 ODW327753:ODZ327753 NUA327753:NUD327753 NKE327753:NKH327753 NAI327753:NAL327753 MQM327753:MQP327753 MGQ327753:MGT327753 LWU327753:LWX327753 LMY327753:LNB327753 LDC327753:LDF327753 KTG327753:KTJ327753 KJK327753:KJN327753 JZO327753:JZR327753 JPS327753:JPV327753 JFW327753:JFZ327753 IWA327753:IWD327753 IME327753:IMH327753 ICI327753:ICL327753 HSM327753:HSP327753 HIQ327753:HIT327753 GYU327753:GYX327753 GOY327753:GPB327753 GFC327753:GFF327753 FVG327753:FVJ327753 FLK327753:FLN327753 FBO327753:FBR327753 ERS327753:ERV327753 EHW327753:EHZ327753 DYA327753:DYD327753 DOE327753:DOH327753 DEI327753:DEL327753 CUM327753:CUP327753 CKQ327753:CKT327753 CAU327753:CAX327753 BQY327753:BRB327753 BHC327753:BHF327753 AXG327753:AXJ327753 ANK327753:ANN327753 ADO327753:ADR327753 TS327753:TV327753 JW327753:JZ327753 WWI262217:WWL262217 WMM262217:WMP262217 WCQ262217:WCT262217 VSU262217:VSX262217 VIY262217:VJB262217 UZC262217:UZF262217 UPG262217:UPJ262217 UFK262217:UFN262217 TVO262217:TVR262217 TLS262217:TLV262217 TBW262217:TBZ262217 SSA262217:SSD262217 SIE262217:SIH262217 RYI262217:RYL262217 ROM262217:ROP262217 REQ262217:RET262217 QUU262217:QUX262217 QKY262217:QLB262217 QBC262217:QBF262217 PRG262217:PRJ262217 PHK262217:PHN262217 OXO262217:OXR262217 ONS262217:ONV262217 ODW262217:ODZ262217 NUA262217:NUD262217 NKE262217:NKH262217 NAI262217:NAL262217 MQM262217:MQP262217 MGQ262217:MGT262217 LWU262217:LWX262217 LMY262217:LNB262217 LDC262217:LDF262217 KTG262217:KTJ262217 KJK262217:KJN262217 JZO262217:JZR262217 JPS262217:JPV262217 JFW262217:JFZ262217 IWA262217:IWD262217 IME262217:IMH262217 ICI262217:ICL262217 HSM262217:HSP262217 HIQ262217:HIT262217 GYU262217:GYX262217 GOY262217:GPB262217 GFC262217:GFF262217 FVG262217:FVJ262217 FLK262217:FLN262217 FBO262217:FBR262217 ERS262217:ERV262217 EHW262217:EHZ262217 DYA262217:DYD262217 DOE262217:DOH262217 DEI262217:DEL262217 CUM262217:CUP262217 CKQ262217:CKT262217 CAU262217:CAX262217 BQY262217:BRB262217 BHC262217:BHF262217 AXG262217:AXJ262217 ANK262217:ANN262217 ADO262217:ADR262217 TS262217:TV262217 JW262217:JZ262217 WWI196681:WWL196681 WMM196681:WMP196681 WCQ196681:WCT196681 VSU196681:VSX196681 VIY196681:VJB196681 UZC196681:UZF196681 UPG196681:UPJ196681 UFK196681:UFN196681 TVO196681:TVR196681 TLS196681:TLV196681 TBW196681:TBZ196681 SSA196681:SSD196681 SIE196681:SIH196681 RYI196681:RYL196681 ROM196681:ROP196681 REQ196681:RET196681 QUU196681:QUX196681 QKY196681:QLB196681 QBC196681:QBF196681 PRG196681:PRJ196681 PHK196681:PHN196681 OXO196681:OXR196681 ONS196681:ONV196681 ODW196681:ODZ196681 NUA196681:NUD196681 NKE196681:NKH196681 NAI196681:NAL196681 MQM196681:MQP196681 MGQ196681:MGT196681 LWU196681:LWX196681 LMY196681:LNB196681 LDC196681:LDF196681 KTG196681:KTJ196681 KJK196681:KJN196681 JZO196681:JZR196681 JPS196681:JPV196681 JFW196681:JFZ196681 IWA196681:IWD196681 IME196681:IMH196681 ICI196681:ICL196681 HSM196681:HSP196681 HIQ196681:HIT196681 GYU196681:GYX196681 GOY196681:GPB196681 GFC196681:GFF196681 FVG196681:FVJ196681 FLK196681:FLN196681 FBO196681:FBR196681 ERS196681:ERV196681 EHW196681:EHZ196681 DYA196681:DYD196681 DOE196681:DOH196681 DEI196681:DEL196681 CUM196681:CUP196681 CKQ196681:CKT196681 CAU196681:CAX196681 BQY196681:BRB196681 BHC196681:BHF196681 AXG196681:AXJ196681 ANK196681:ANN196681 ADO196681:ADR196681 TS196681:TV196681 JW196681:JZ196681 WWI131145:WWL131145 WMM131145:WMP131145 WCQ131145:WCT131145 VSU131145:VSX131145 VIY131145:VJB131145 UZC131145:UZF131145 UPG131145:UPJ131145 UFK131145:UFN131145 TVO131145:TVR131145 TLS131145:TLV131145 TBW131145:TBZ131145 SSA131145:SSD131145 SIE131145:SIH131145 RYI131145:RYL131145 ROM131145:ROP131145 REQ131145:RET131145 QUU131145:QUX131145 QKY131145:QLB131145 QBC131145:QBF131145 PRG131145:PRJ131145 PHK131145:PHN131145 OXO131145:OXR131145 ONS131145:ONV131145 ODW131145:ODZ131145 NUA131145:NUD131145 NKE131145:NKH131145 NAI131145:NAL131145 MQM131145:MQP131145 MGQ131145:MGT131145 LWU131145:LWX131145 LMY131145:LNB131145 LDC131145:LDF131145 KTG131145:KTJ131145 KJK131145:KJN131145 JZO131145:JZR131145 JPS131145:JPV131145 JFW131145:JFZ131145 IWA131145:IWD131145 IME131145:IMH131145 ICI131145:ICL131145 HSM131145:HSP131145 HIQ131145:HIT131145 GYU131145:GYX131145 GOY131145:GPB131145 GFC131145:GFF131145 FVG131145:FVJ131145 FLK131145:FLN131145 FBO131145:FBR131145 ERS131145:ERV131145 EHW131145:EHZ131145 DYA131145:DYD131145 DOE131145:DOH131145 DEI131145:DEL131145 CUM131145:CUP131145 CKQ131145:CKT131145 CAU131145:CAX131145 BQY131145:BRB131145 BHC131145:BHF131145 AXG131145:AXJ131145 ANK131145:ANN131145 ADO131145:ADR131145 TS131145:TV131145 JW131145:JZ131145 WWI65609:WWL65609 WMM65609:WMP65609 WCQ65609:WCT65609 VSU65609:VSX65609 VIY65609:VJB65609 UZC65609:UZF65609 UPG65609:UPJ65609 UFK65609:UFN65609 TVO65609:TVR65609 TLS65609:TLV65609 TBW65609:TBZ65609 SSA65609:SSD65609 SIE65609:SIH65609 RYI65609:RYL65609 ROM65609:ROP65609 REQ65609:RET65609 QUU65609:QUX65609 QKY65609:QLB65609 QBC65609:QBF65609 PRG65609:PRJ65609 PHK65609:PHN65609 OXO65609:OXR65609 ONS65609:ONV65609 ODW65609:ODZ65609 NUA65609:NUD65609 NKE65609:NKH65609 NAI65609:NAL65609 MQM65609:MQP65609 MGQ65609:MGT65609 LWU65609:LWX65609 LMY65609:LNB65609 LDC65609:LDF65609 KTG65609:KTJ65609 KJK65609:KJN65609 JZO65609:JZR65609 JPS65609:JPV65609 JFW65609:JFZ65609 IWA65609:IWD65609 IME65609:IMH65609 ICI65609:ICL65609 HSM65609:HSP65609 HIQ65609:HIT65609 GYU65609:GYX65609 GOY65609:GPB65609 GFC65609:GFF65609 FVG65609:FVJ65609 FLK65609:FLN65609 FBO65609:FBR65609 ERS65609:ERV65609 EHW65609:EHZ65609 DYA65609:DYD65609 DOE65609:DOH65609 DEI65609:DEL65609 CUM65609:CUP65609 CKQ65609:CKT65609 CAU65609:CAX65609 BQY65609:BRB65609 BHC65609:BHF65609 AXG65609:AXJ65609 ANK65609:ANN65609 ADO65609:ADR65609 TS65609:TV65609 JW65609:JZ65609 WWI983111:WWL983111 WMM983111:WMP983111 WCQ983111:WCT983111 VSU983111:VSX983111 VIY983111:VJB983111 UZC983111:UZF983111 UPG983111:UPJ983111 UFK983111:UFN983111 TVO983111:TVR983111 TLS983111:TLV983111 TBW983111:TBZ983111 SSA983111:SSD983111 SIE983111:SIH983111 RYI983111:RYL983111 ROM983111:ROP983111 REQ983111:RET983111 QUU983111:QUX983111 QKY983111:QLB983111 QBC983111:QBF983111 PRG983111:PRJ983111 PHK983111:PHN983111 OXO983111:OXR983111 ONS983111:ONV983111 ODW983111:ODZ983111 NUA983111:NUD983111 NKE983111:NKH983111 NAI983111:NAL983111 MQM983111:MQP983111 MGQ983111:MGT983111 LWU983111:LWX983111 LMY983111:LNB983111 LDC983111:LDF983111 KTG983111:KTJ983111 KJK983111:KJN983111 JZO983111:JZR983111 JPS983111:JPV983111 JFW983111:JFZ983111 IWA983111:IWD983111 IME983111:IMH983111 ICI983111:ICL983111 HSM983111:HSP983111 HIQ983111:HIT983111 GYU983111:GYX983111 GOY983111:GPB983111 GFC983111:GFF983111 FVG983111:FVJ983111 FLK983111:FLN983111 FBO983111:FBR983111 ERS983111:ERV983111 EHW983111:EHZ983111 DYA983111:DYD983111 DOE983111:DOH983111 DEI983111:DEL983111 CUM983111:CUP983111 CKQ983111:CKT983111 CAU983111:CAX983111 BQY983111:BRB983111 BHC983111:BHF983111 AXG983111:AXJ983111 ANK983111:ANN983111 ADO983111:ADR983111 TS983111:TV983111 JW983111:JZ983111 WWI917575:WWL917575 WMM917575:WMP917575 WCQ917575:WCT917575 VSU917575:VSX917575 VIY917575:VJB917575 UZC917575:UZF917575 UPG917575:UPJ917575 UFK917575:UFN917575 TVO917575:TVR917575 TLS917575:TLV917575 TBW917575:TBZ917575 SSA917575:SSD917575 SIE917575:SIH917575 RYI917575:RYL917575 ROM917575:ROP917575 REQ917575:RET917575 QUU917575:QUX917575 QKY917575:QLB917575 QBC917575:QBF917575 PRG917575:PRJ917575 PHK917575:PHN917575 OXO917575:OXR917575 ONS917575:ONV917575 ODW917575:ODZ917575 NUA917575:NUD917575 NKE917575:NKH917575 NAI917575:NAL917575 MQM917575:MQP917575 MGQ917575:MGT917575 LWU917575:LWX917575 LMY917575:LNB917575 LDC917575:LDF917575 KTG917575:KTJ917575 KJK917575:KJN917575 JZO917575:JZR917575 JPS917575:JPV917575 JFW917575:JFZ917575 IWA917575:IWD917575 IME917575:IMH917575 ICI917575:ICL917575 HSM917575:HSP917575 HIQ917575:HIT917575 GYU917575:GYX917575 GOY917575:GPB917575 GFC917575:GFF917575 FVG917575:FVJ917575 FLK917575:FLN917575 FBO917575:FBR917575 ERS917575:ERV917575 EHW917575:EHZ917575 DYA917575:DYD917575 DOE917575:DOH917575 DEI917575:DEL917575 CUM917575:CUP917575 CKQ917575:CKT917575 CAU917575:CAX917575 BQY917575:BRB917575 BHC917575:BHF917575 AXG917575:AXJ917575 ANK917575:ANN917575 ADO917575:ADR917575 TS917575:TV917575 JW917575:JZ917575 WWI852039:WWL852039 WMM852039:WMP852039 WCQ852039:WCT852039 VSU852039:VSX852039 VIY852039:VJB852039 UZC852039:UZF852039 UPG852039:UPJ852039 UFK852039:UFN852039 TVO852039:TVR852039 TLS852039:TLV852039 TBW852039:TBZ852039 SSA852039:SSD852039 SIE852039:SIH852039 RYI852039:RYL852039 ROM852039:ROP852039 REQ852039:RET852039 QUU852039:QUX852039 QKY852039:QLB852039 QBC852039:QBF852039 PRG852039:PRJ852039 PHK852039:PHN852039 OXO852039:OXR852039 ONS852039:ONV852039 ODW852039:ODZ852039 NUA852039:NUD852039 NKE852039:NKH852039 NAI852039:NAL852039 MQM852039:MQP852039 MGQ852039:MGT852039 LWU852039:LWX852039 LMY852039:LNB852039 LDC852039:LDF852039 KTG852039:KTJ852039 KJK852039:KJN852039 JZO852039:JZR852039 JPS852039:JPV852039 JFW852039:JFZ852039 IWA852039:IWD852039 IME852039:IMH852039 ICI852039:ICL852039 HSM852039:HSP852039 HIQ852039:HIT852039 GYU852039:GYX852039 GOY852039:GPB852039 GFC852039:GFF852039 FVG852039:FVJ852039 FLK852039:FLN852039 FBO852039:FBR852039 ERS852039:ERV852039 EHW852039:EHZ852039 DYA852039:DYD852039 DOE852039:DOH852039 DEI852039:DEL852039 CUM852039:CUP852039 CKQ852039:CKT852039 CAU852039:CAX852039 BQY852039:BRB852039 BHC852039:BHF852039 AXG852039:AXJ852039 ANK852039:ANN852039 ADO852039:ADR852039 TS852039:TV852039 JW852039:JZ852039 WWI786503:WWL786503 WMM786503:WMP786503 WCQ786503:WCT786503 VSU786503:VSX786503 VIY786503:VJB786503 UZC786503:UZF786503 UPG786503:UPJ786503 UFK786503:UFN786503 TVO786503:TVR786503 TLS786503:TLV786503 TBW786503:TBZ786503 SSA786503:SSD786503 SIE786503:SIH786503 RYI786503:RYL786503 ROM786503:ROP786503 REQ786503:RET786503 QUU786503:QUX786503 QKY786503:QLB786503 QBC786503:QBF786503 PRG786503:PRJ786503 PHK786503:PHN786503 OXO786503:OXR786503 ONS786503:ONV786503 ODW786503:ODZ786503 NUA786503:NUD786503 NKE786503:NKH786503 NAI786503:NAL786503 MQM786503:MQP786503 MGQ786503:MGT786503 LWU786503:LWX786503 LMY786503:LNB786503 LDC786503:LDF786503 KTG786503:KTJ786503 KJK786503:KJN786503 JZO786503:JZR786503 JPS786503:JPV786503 JFW786503:JFZ786503 IWA786503:IWD786503 IME786503:IMH786503 ICI786503:ICL786503 HSM786503:HSP786503 HIQ786503:HIT786503 GYU786503:GYX786503 GOY786503:GPB786503 GFC786503:GFF786503 FVG786503:FVJ786503 FLK786503:FLN786503 FBO786503:FBR786503 ERS786503:ERV786503 EHW786503:EHZ786503 DYA786503:DYD786503 DOE786503:DOH786503 DEI786503:DEL786503 CUM786503:CUP786503 CKQ786503:CKT786503 CAU786503:CAX786503 BQY786503:BRB786503 BHC786503:BHF786503 AXG786503:AXJ786503 ANK786503:ANN786503 ADO786503:ADR786503 TS786503:TV786503 JW786503:JZ786503 WWI720967:WWL720967 WMM720967:WMP720967 WCQ720967:WCT720967 VSU720967:VSX720967 VIY720967:VJB720967 UZC720967:UZF720967 UPG720967:UPJ720967 UFK720967:UFN720967 TVO720967:TVR720967 TLS720967:TLV720967 TBW720967:TBZ720967 SSA720967:SSD720967 SIE720967:SIH720967 RYI720967:RYL720967 ROM720967:ROP720967 REQ720967:RET720967 QUU720967:QUX720967 QKY720967:QLB720967 QBC720967:QBF720967 PRG720967:PRJ720967 PHK720967:PHN720967 OXO720967:OXR720967 ONS720967:ONV720967 ODW720967:ODZ720967 NUA720967:NUD720967 NKE720967:NKH720967 NAI720967:NAL720967 MQM720967:MQP720967 MGQ720967:MGT720967 LWU720967:LWX720967 LMY720967:LNB720967 LDC720967:LDF720967 KTG720967:KTJ720967 KJK720967:KJN720967 JZO720967:JZR720967 JPS720967:JPV720967 JFW720967:JFZ720967 IWA720967:IWD720967 IME720967:IMH720967 ICI720967:ICL720967 HSM720967:HSP720967 HIQ720967:HIT720967 GYU720967:GYX720967 GOY720967:GPB720967 GFC720967:GFF720967 FVG720967:FVJ720967 FLK720967:FLN720967 FBO720967:FBR720967 ERS720967:ERV720967 EHW720967:EHZ720967 DYA720967:DYD720967 DOE720967:DOH720967 DEI720967:DEL720967 CUM720967:CUP720967 CKQ720967:CKT720967 CAU720967:CAX720967 BQY720967:BRB720967 BHC720967:BHF720967 AXG720967:AXJ720967 ANK720967:ANN720967 ADO720967:ADR720967 TS720967:TV720967 JW720967:JZ720967 WWI655431:WWL655431 WMM655431:WMP655431 WCQ655431:WCT655431 VSU655431:VSX655431 VIY655431:VJB655431 UZC655431:UZF655431 UPG655431:UPJ655431 UFK655431:UFN655431 TVO655431:TVR655431 TLS655431:TLV655431 TBW655431:TBZ655431 SSA655431:SSD655431 SIE655431:SIH655431 RYI655431:RYL655431 ROM655431:ROP655431 REQ655431:RET655431 QUU655431:QUX655431 QKY655431:QLB655431 QBC655431:QBF655431 PRG655431:PRJ655431 PHK655431:PHN655431 OXO655431:OXR655431 ONS655431:ONV655431 ODW655431:ODZ655431 NUA655431:NUD655431 NKE655431:NKH655431 NAI655431:NAL655431 MQM655431:MQP655431 MGQ655431:MGT655431 LWU655431:LWX655431 LMY655431:LNB655431 LDC655431:LDF655431 KTG655431:KTJ655431 KJK655431:KJN655431 JZO655431:JZR655431 JPS655431:JPV655431 JFW655431:JFZ655431 IWA655431:IWD655431 IME655431:IMH655431 ICI655431:ICL655431 HSM655431:HSP655431 HIQ655431:HIT655431 GYU655431:GYX655431 GOY655431:GPB655431 GFC655431:GFF655431 FVG655431:FVJ655431 FLK655431:FLN655431 FBO655431:FBR655431 ERS655431:ERV655431 EHW655431:EHZ655431 DYA655431:DYD655431 DOE655431:DOH655431 DEI655431:DEL655431 CUM655431:CUP655431 CKQ655431:CKT655431 CAU655431:CAX655431 BQY655431:BRB655431 BHC655431:BHF655431 AXG655431:AXJ655431 ANK655431:ANN655431 ADO655431:ADR655431 TS655431:TV655431 JW655431:JZ655431 WWI589895:WWL589895 WMM589895:WMP589895 WCQ589895:WCT589895 VSU589895:VSX589895 VIY589895:VJB589895 UZC589895:UZF589895 UPG589895:UPJ589895 UFK589895:UFN589895 TVO589895:TVR589895 TLS589895:TLV589895 TBW589895:TBZ589895 SSA589895:SSD589895 SIE589895:SIH589895 RYI589895:RYL589895 ROM589895:ROP589895 REQ589895:RET589895 QUU589895:QUX589895 QKY589895:QLB589895 QBC589895:QBF589895 PRG589895:PRJ589895 PHK589895:PHN589895 OXO589895:OXR589895 ONS589895:ONV589895 ODW589895:ODZ589895 NUA589895:NUD589895 NKE589895:NKH589895 NAI589895:NAL589895 MQM589895:MQP589895 MGQ589895:MGT589895 LWU589895:LWX589895 LMY589895:LNB589895 LDC589895:LDF589895 KTG589895:KTJ589895 KJK589895:KJN589895 JZO589895:JZR589895 JPS589895:JPV589895 JFW589895:JFZ589895 IWA589895:IWD589895 IME589895:IMH589895 ICI589895:ICL589895 HSM589895:HSP589895 HIQ589895:HIT589895 GYU589895:GYX589895 GOY589895:GPB589895 GFC589895:GFF589895 FVG589895:FVJ589895 FLK589895:FLN589895 FBO589895:FBR589895 ERS589895:ERV589895 EHW589895:EHZ589895 DYA589895:DYD589895 DOE589895:DOH589895 DEI589895:DEL589895 CUM589895:CUP589895 CKQ589895:CKT589895 CAU589895:CAX589895 BQY589895:BRB589895 BHC589895:BHF589895 AXG589895:AXJ589895 ANK589895:ANN589895 ADO589895:ADR589895 TS589895:TV589895 JW589895:JZ589895 WWI524359:WWL524359 WMM524359:WMP524359 WCQ524359:WCT524359 VSU524359:VSX524359 VIY524359:VJB524359 UZC524359:UZF524359 UPG524359:UPJ524359 UFK524359:UFN524359 TVO524359:TVR524359 TLS524359:TLV524359 TBW524359:TBZ524359 SSA524359:SSD524359 SIE524359:SIH524359 RYI524359:RYL524359 ROM524359:ROP524359 REQ524359:RET524359 QUU524359:QUX524359 QKY524359:QLB524359 QBC524359:QBF524359 PRG524359:PRJ524359 PHK524359:PHN524359 OXO524359:OXR524359 ONS524359:ONV524359 ODW524359:ODZ524359 NUA524359:NUD524359 NKE524359:NKH524359 NAI524359:NAL524359 MQM524359:MQP524359 MGQ524359:MGT524359 LWU524359:LWX524359 LMY524359:LNB524359 LDC524359:LDF524359 KTG524359:KTJ524359 KJK524359:KJN524359 JZO524359:JZR524359 JPS524359:JPV524359 JFW524359:JFZ524359 IWA524359:IWD524359 IME524359:IMH524359 ICI524359:ICL524359 HSM524359:HSP524359 HIQ524359:HIT524359 GYU524359:GYX524359 GOY524359:GPB524359 GFC524359:GFF524359 FVG524359:FVJ524359 FLK524359:FLN524359 FBO524359:FBR524359 ERS524359:ERV524359 EHW524359:EHZ524359 DYA524359:DYD524359 DOE524359:DOH524359 DEI524359:DEL524359 CUM524359:CUP524359 CKQ524359:CKT524359 CAU524359:CAX524359 BQY524359:BRB524359 BHC524359:BHF524359 AXG524359:AXJ524359 ANK524359:ANN524359 ADO524359:ADR524359 TS524359:TV524359 JW524359:JZ524359 WWI458823:WWL458823 WMM458823:WMP458823 WCQ458823:WCT458823 VSU458823:VSX458823 VIY458823:VJB458823 UZC458823:UZF458823 UPG458823:UPJ458823 UFK458823:UFN458823 TVO458823:TVR458823 TLS458823:TLV458823 TBW458823:TBZ458823 SSA458823:SSD458823 SIE458823:SIH458823 RYI458823:RYL458823 ROM458823:ROP458823 REQ458823:RET458823 QUU458823:QUX458823 QKY458823:QLB458823 QBC458823:QBF458823 PRG458823:PRJ458823 PHK458823:PHN458823 OXO458823:OXR458823 ONS458823:ONV458823 ODW458823:ODZ458823 NUA458823:NUD458823 NKE458823:NKH458823 NAI458823:NAL458823 MQM458823:MQP458823 MGQ458823:MGT458823 LWU458823:LWX458823 LMY458823:LNB458823 LDC458823:LDF458823 KTG458823:KTJ458823 KJK458823:KJN458823 JZO458823:JZR458823 JPS458823:JPV458823 JFW458823:JFZ458823 IWA458823:IWD458823 IME458823:IMH458823 ICI458823:ICL458823 HSM458823:HSP458823 HIQ458823:HIT458823 GYU458823:GYX458823 GOY458823:GPB458823 GFC458823:GFF458823 FVG458823:FVJ458823 FLK458823:FLN458823 FBO458823:FBR458823 ERS458823:ERV458823 EHW458823:EHZ458823 DYA458823:DYD458823 DOE458823:DOH458823 DEI458823:DEL458823 CUM458823:CUP458823 CKQ458823:CKT458823 CAU458823:CAX458823 BQY458823:BRB458823 BHC458823:BHF458823 AXG458823:AXJ458823 ANK458823:ANN458823 ADO458823:ADR458823 TS458823:TV458823 JW458823:JZ458823 WWI393287:WWL393287 WMM393287:WMP393287 WCQ393287:WCT393287 VSU393287:VSX393287 VIY393287:VJB393287 UZC393287:UZF393287 UPG393287:UPJ393287 UFK393287:UFN393287 TVO393287:TVR393287 TLS393287:TLV393287 TBW393287:TBZ393287 SSA393287:SSD393287 SIE393287:SIH393287 RYI393287:RYL393287 ROM393287:ROP393287 REQ393287:RET393287 QUU393287:QUX393287 QKY393287:QLB393287 QBC393287:QBF393287 PRG393287:PRJ393287 PHK393287:PHN393287 OXO393287:OXR393287 ONS393287:ONV393287 ODW393287:ODZ393287 NUA393287:NUD393287 NKE393287:NKH393287 NAI393287:NAL393287 MQM393287:MQP393287 MGQ393287:MGT393287 LWU393287:LWX393287 LMY393287:LNB393287 LDC393287:LDF393287 KTG393287:KTJ393287 KJK393287:KJN393287 JZO393287:JZR393287 JPS393287:JPV393287 JFW393287:JFZ393287 IWA393287:IWD393287 IME393287:IMH393287 ICI393287:ICL393287 HSM393287:HSP393287 HIQ393287:HIT393287 GYU393287:GYX393287 GOY393287:GPB393287 GFC393287:GFF393287 FVG393287:FVJ393287 FLK393287:FLN393287 FBO393287:FBR393287 ERS393287:ERV393287 EHW393287:EHZ393287 DYA393287:DYD393287 DOE393287:DOH393287 DEI393287:DEL393287 CUM393287:CUP393287 CKQ393287:CKT393287 CAU393287:CAX393287 BQY393287:BRB393287 BHC393287:BHF393287 AXG393287:AXJ393287 ANK393287:ANN393287 ADO393287:ADR393287 TS393287:TV393287 JW393287:JZ393287 WWI327751:WWL327751 WMM327751:WMP327751 WCQ327751:WCT327751 VSU327751:VSX327751 VIY327751:VJB327751 UZC327751:UZF327751 UPG327751:UPJ327751 UFK327751:UFN327751 TVO327751:TVR327751 TLS327751:TLV327751 TBW327751:TBZ327751 SSA327751:SSD327751 SIE327751:SIH327751 RYI327751:RYL327751 ROM327751:ROP327751 REQ327751:RET327751 QUU327751:QUX327751 QKY327751:QLB327751 QBC327751:QBF327751 PRG327751:PRJ327751 PHK327751:PHN327751 OXO327751:OXR327751 ONS327751:ONV327751 ODW327751:ODZ327751 NUA327751:NUD327751 NKE327751:NKH327751 NAI327751:NAL327751 MQM327751:MQP327751 MGQ327751:MGT327751 LWU327751:LWX327751 LMY327751:LNB327751 LDC327751:LDF327751 KTG327751:KTJ327751 KJK327751:KJN327751 JZO327751:JZR327751 JPS327751:JPV327751 JFW327751:JFZ327751 IWA327751:IWD327751 IME327751:IMH327751 ICI327751:ICL327751 HSM327751:HSP327751 HIQ327751:HIT327751 GYU327751:GYX327751 GOY327751:GPB327751 GFC327751:GFF327751 FVG327751:FVJ327751 FLK327751:FLN327751 FBO327751:FBR327751 ERS327751:ERV327751 EHW327751:EHZ327751 DYA327751:DYD327751 DOE327751:DOH327751 DEI327751:DEL327751 CUM327751:CUP327751 CKQ327751:CKT327751 CAU327751:CAX327751 BQY327751:BRB327751 BHC327751:BHF327751 AXG327751:AXJ327751 ANK327751:ANN327751 ADO327751:ADR327751 TS327751:TV327751 JW327751:JZ327751 WWI262215:WWL262215 WMM262215:WMP262215 WCQ262215:WCT262215 VSU262215:VSX262215 VIY262215:VJB262215 UZC262215:UZF262215 UPG262215:UPJ262215 UFK262215:UFN262215 TVO262215:TVR262215 TLS262215:TLV262215 TBW262215:TBZ262215 SSA262215:SSD262215 SIE262215:SIH262215 RYI262215:RYL262215 ROM262215:ROP262215 REQ262215:RET262215 QUU262215:QUX262215 QKY262215:QLB262215 QBC262215:QBF262215 PRG262215:PRJ262215 PHK262215:PHN262215 OXO262215:OXR262215 ONS262215:ONV262215 ODW262215:ODZ262215 NUA262215:NUD262215 NKE262215:NKH262215 NAI262215:NAL262215 MQM262215:MQP262215 MGQ262215:MGT262215 LWU262215:LWX262215 LMY262215:LNB262215 LDC262215:LDF262215 KTG262215:KTJ262215 KJK262215:KJN262215 JZO262215:JZR262215 JPS262215:JPV262215 JFW262215:JFZ262215 IWA262215:IWD262215 IME262215:IMH262215 ICI262215:ICL262215 HSM262215:HSP262215 HIQ262215:HIT262215 GYU262215:GYX262215 GOY262215:GPB262215 GFC262215:GFF262215 FVG262215:FVJ262215 FLK262215:FLN262215 FBO262215:FBR262215 ERS262215:ERV262215 EHW262215:EHZ262215 DYA262215:DYD262215 DOE262215:DOH262215 DEI262215:DEL262215 CUM262215:CUP262215 CKQ262215:CKT262215 CAU262215:CAX262215 BQY262215:BRB262215 BHC262215:BHF262215 AXG262215:AXJ262215 ANK262215:ANN262215 ADO262215:ADR262215 TS262215:TV262215 JW262215:JZ262215 WWI196679:WWL196679 WMM196679:WMP196679 WCQ196679:WCT196679 VSU196679:VSX196679 VIY196679:VJB196679 UZC196679:UZF196679 UPG196679:UPJ196679 UFK196679:UFN196679 TVO196679:TVR196679 TLS196679:TLV196679 TBW196679:TBZ196679 SSA196679:SSD196679 SIE196679:SIH196679 RYI196679:RYL196679 ROM196679:ROP196679 REQ196679:RET196679 QUU196679:QUX196679 QKY196679:QLB196679 QBC196679:QBF196679 PRG196679:PRJ196679 PHK196679:PHN196679 OXO196679:OXR196679 ONS196679:ONV196679 ODW196679:ODZ196679 NUA196679:NUD196679 NKE196679:NKH196679 NAI196679:NAL196679 MQM196679:MQP196679 MGQ196679:MGT196679 LWU196679:LWX196679 LMY196679:LNB196679 LDC196679:LDF196679 KTG196679:KTJ196679 KJK196679:KJN196679 JZO196679:JZR196679 JPS196679:JPV196679 JFW196679:JFZ196679 IWA196679:IWD196679 IME196679:IMH196679 ICI196679:ICL196679 HSM196679:HSP196679 HIQ196679:HIT196679 GYU196679:GYX196679 GOY196679:GPB196679 GFC196679:GFF196679 FVG196679:FVJ196679 FLK196679:FLN196679 FBO196679:FBR196679 ERS196679:ERV196679 EHW196679:EHZ196679 DYA196679:DYD196679 DOE196679:DOH196679 DEI196679:DEL196679 CUM196679:CUP196679 CKQ196679:CKT196679 CAU196679:CAX196679 BQY196679:BRB196679 BHC196679:BHF196679 AXG196679:AXJ196679 ANK196679:ANN196679 ADO196679:ADR196679 TS196679:TV196679 JW196679:JZ196679 WWI131143:WWL131143 WMM131143:WMP131143 WCQ131143:WCT131143 VSU131143:VSX131143 VIY131143:VJB131143 UZC131143:UZF131143 UPG131143:UPJ131143 UFK131143:UFN131143 TVO131143:TVR131143 TLS131143:TLV131143 TBW131143:TBZ131143 SSA131143:SSD131143 SIE131143:SIH131143 RYI131143:RYL131143 ROM131143:ROP131143 REQ131143:RET131143 QUU131143:QUX131143 QKY131143:QLB131143 QBC131143:QBF131143 PRG131143:PRJ131143 PHK131143:PHN131143 OXO131143:OXR131143 ONS131143:ONV131143 ODW131143:ODZ131143 NUA131143:NUD131143 NKE131143:NKH131143 NAI131143:NAL131143 MQM131143:MQP131143 MGQ131143:MGT131143 LWU131143:LWX131143 LMY131143:LNB131143 LDC131143:LDF131143 KTG131143:KTJ131143 KJK131143:KJN131143 JZO131143:JZR131143 JPS131143:JPV131143 JFW131143:JFZ131143 IWA131143:IWD131143 IME131143:IMH131143 ICI131143:ICL131143 HSM131143:HSP131143 HIQ131143:HIT131143 GYU131143:GYX131143 GOY131143:GPB131143 GFC131143:GFF131143 FVG131143:FVJ131143 FLK131143:FLN131143 FBO131143:FBR131143 ERS131143:ERV131143 EHW131143:EHZ131143 DYA131143:DYD131143 DOE131143:DOH131143 DEI131143:DEL131143 CUM131143:CUP131143 CKQ131143:CKT131143 CAU131143:CAX131143 BQY131143:BRB131143 BHC131143:BHF131143 AXG131143:AXJ131143 ANK131143:ANN131143 ADO131143:ADR131143 TS131143:TV131143 JW131143:JZ131143 WWI65607:WWL65607 WMM65607:WMP65607 WCQ65607:WCT65607 VSU65607:VSX65607 VIY65607:VJB65607 UZC65607:UZF65607 UPG65607:UPJ65607 UFK65607:UFN65607 TVO65607:TVR65607 TLS65607:TLV65607 TBW65607:TBZ65607 SSA65607:SSD65607 SIE65607:SIH65607 RYI65607:RYL65607 ROM65607:ROP65607 REQ65607:RET65607 QUU65607:QUX65607 QKY65607:QLB65607 QBC65607:QBF65607 PRG65607:PRJ65607 PHK65607:PHN65607 OXO65607:OXR65607 ONS65607:ONV65607 ODW65607:ODZ65607 NUA65607:NUD65607 NKE65607:NKH65607 NAI65607:NAL65607 MQM65607:MQP65607 MGQ65607:MGT65607 LWU65607:LWX65607 LMY65607:LNB65607 LDC65607:LDF65607 KTG65607:KTJ65607 KJK65607:KJN65607 JZO65607:JZR65607 JPS65607:JPV65607 JFW65607:JFZ65607 IWA65607:IWD65607 IME65607:IMH65607 ICI65607:ICL65607 HSM65607:HSP65607 HIQ65607:HIT65607 GYU65607:GYX65607 GOY65607:GPB65607 GFC65607:GFF65607 FVG65607:FVJ65607 FLK65607:FLN65607 FBO65607:FBR65607 ERS65607:ERV65607 EHW65607:EHZ65607 DYA65607:DYD65607 DOE65607:DOH65607 DEI65607:DEL65607 CUM65607:CUP65607 CKQ65607:CKT65607 CAU65607:CAX65607 BQY65607:BRB65607 BHC65607:BHF65607 AXG65607:AXJ65607 ANK65607:ANN65607 ADO65607:ADR65607 TS65607:TV65607 JW65607:JZ65607 WWI983109:WWL983109 WMM983109:WMP983109 WCQ983109:WCT983109 VSU983109:VSX983109 VIY983109:VJB983109 UZC983109:UZF983109 UPG983109:UPJ983109 UFK983109:UFN983109 TVO983109:TVR983109 TLS983109:TLV983109 TBW983109:TBZ983109 SSA983109:SSD983109 SIE983109:SIH983109 RYI983109:RYL983109 ROM983109:ROP983109 REQ983109:RET983109 QUU983109:QUX983109 QKY983109:QLB983109 QBC983109:QBF983109 PRG983109:PRJ983109 PHK983109:PHN983109 OXO983109:OXR983109 ONS983109:ONV983109 ODW983109:ODZ983109 NUA983109:NUD983109 NKE983109:NKH983109 NAI983109:NAL983109 MQM983109:MQP983109 MGQ983109:MGT983109 LWU983109:LWX983109 LMY983109:LNB983109 LDC983109:LDF983109 KTG983109:KTJ983109 KJK983109:KJN983109 JZO983109:JZR983109 JPS983109:JPV983109 JFW983109:JFZ983109 IWA983109:IWD983109 IME983109:IMH983109 ICI983109:ICL983109 HSM983109:HSP983109 HIQ983109:HIT983109 GYU983109:GYX983109 GOY983109:GPB983109 GFC983109:GFF983109 FVG983109:FVJ983109 FLK983109:FLN983109 FBO983109:FBR983109 ERS983109:ERV983109 EHW983109:EHZ983109 DYA983109:DYD983109 DOE983109:DOH983109 DEI983109:DEL983109 CUM983109:CUP983109 CKQ983109:CKT983109 CAU983109:CAX983109 BQY983109:BRB983109 BHC983109:BHF983109 AXG983109:AXJ983109 ANK983109:ANN983109 ADO983109:ADR983109 TS983109:TV983109 JW983109:JZ983109 WWI917573:WWL917573 WMM917573:WMP917573 WCQ917573:WCT917573 VSU917573:VSX917573 VIY917573:VJB917573 UZC917573:UZF917573 UPG917573:UPJ917573 UFK917573:UFN917573 TVO917573:TVR917573 TLS917573:TLV917573 TBW917573:TBZ917573 SSA917573:SSD917573 SIE917573:SIH917573 RYI917573:RYL917573 ROM917573:ROP917573 REQ917573:RET917573 QUU917573:QUX917573 QKY917573:QLB917573 QBC917573:QBF917573 PRG917573:PRJ917573 PHK917573:PHN917573 OXO917573:OXR917573 ONS917573:ONV917573 ODW917573:ODZ917573 NUA917573:NUD917573 NKE917573:NKH917573 NAI917573:NAL917573 MQM917573:MQP917573 MGQ917573:MGT917573 LWU917573:LWX917573 LMY917573:LNB917573 LDC917573:LDF917573 KTG917573:KTJ917573 KJK917573:KJN917573 JZO917573:JZR917573 JPS917573:JPV917573 JFW917573:JFZ917573 IWA917573:IWD917573 IME917573:IMH917573 ICI917573:ICL917573 HSM917573:HSP917573 HIQ917573:HIT917573 GYU917573:GYX917573 GOY917573:GPB917573 GFC917573:GFF917573 FVG917573:FVJ917573 FLK917573:FLN917573 FBO917573:FBR917573 ERS917573:ERV917573 EHW917573:EHZ917573 DYA917573:DYD917573 DOE917573:DOH917573 DEI917573:DEL917573 CUM917573:CUP917573 CKQ917573:CKT917573 CAU917573:CAX917573 BQY917573:BRB917573 BHC917573:BHF917573 AXG917573:AXJ917573 ANK917573:ANN917573 ADO917573:ADR917573 TS917573:TV917573 JW917573:JZ917573 WWI852037:WWL852037 WMM852037:WMP852037 WCQ852037:WCT852037 VSU852037:VSX852037 VIY852037:VJB852037 UZC852037:UZF852037 UPG852037:UPJ852037 UFK852037:UFN852037 TVO852037:TVR852037 TLS852037:TLV852037 TBW852037:TBZ852037 SSA852037:SSD852037 SIE852037:SIH852037 RYI852037:RYL852037 ROM852037:ROP852037 REQ852037:RET852037 QUU852037:QUX852037 QKY852037:QLB852037 QBC852037:QBF852037 PRG852037:PRJ852037 PHK852037:PHN852037 OXO852037:OXR852037 ONS852037:ONV852037 ODW852037:ODZ852037 NUA852037:NUD852037 NKE852037:NKH852037 NAI852037:NAL852037 MQM852037:MQP852037 MGQ852037:MGT852037 LWU852037:LWX852037 LMY852037:LNB852037 LDC852037:LDF852037 KTG852037:KTJ852037 KJK852037:KJN852037 JZO852037:JZR852037 JPS852037:JPV852037 JFW852037:JFZ852037 IWA852037:IWD852037 IME852037:IMH852037 ICI852037:ICL852037 HSM852037:HSP852037 HIQ852037:HIT852037 GYU852037:GYX852037 GOY852037:GPB852037 GFC852037:GFF852037 FVG852037:FVJ852037 FLK852037:FLN852037 FBO852037:FBR852037 ERS852037:ERV852037 EHW852037:EHZ852037 DYA852037:DYD852037 DOE852037:DOH852037 DEI852037:DEL852037 CUM852037:CUP852037 CKQ852037:CKT852037 CAU852037:CAX852037 BQY852037:BRB852037 BHC852037:BHF852037 AXG852037:AXJ852037 ANK852037:ANN852037 ADO852037:ADR852037 TS852037:TV852037 JW852037:JZ852037 WWI786501:WWL786501 WMM786501:WMP786501 WCQ786501:WCT786501 VSU786501:VSX786501 VIY786501:VJB786501 UZC786501:UZF786501 UPG786501:UPJ786501 UFK786501:UFN786501 TVO786501:TVR786501 TLS786501:TLV786501 TBW786501:TBZ786501 SSA786501:SSD786501 SIE786501:SIH786501 RYI786501:RYL786501 ROM786501:ROP786501 REQ786501:RET786501 QUU786501:QUX786501 QKY786501:QLB786501 QBC786501:QBF786501 PRG786501:PRJ786501 PHK786501:PHN786501 OXO786501:OXR786501 ONS786501:ONV786501 ODW786501:ODZ786501 NUA786501:NUD786501 NKE786501:NKH786501 NAI786501:NAL786501 MQM786501:MQP786501 MGQ786501:MGT786501 LWU786501:LWX786501 LMY786501:LNB786501 LDC786501:LDF786501 KTG786501:KTJ786501 KJK786501:KJN786501 JZO786501:JZR786501 JPS786501:JPV786501 JFW786501:JFZ786501 IWA786501:IWD786501 IME786501:IMH786501 ICI786501:ICL786501 HSM786501:HSP786501 HIQ786501:HIT786501 GYU786501:GYX786501 GOY786501:GPB786501 GFC786501:GFF786501 FVG786501:FVJ786501 FLK786501:FLN786501 FBO786501:FBR786501 ERS786501:ERV786501 EHW786501:EHZ786501 DYA786501:DYD786501 DOE786501:DOH786501 DEI786501:DEL786501 CUM786501:CUP786501 CKQ786501:CKT786501 CAU786501:CAX786501 BQY786501:BRB786501 BHC786501:BHF786501 AXG786501:AXJ786501 ANK786501:ANN786501 ADO786501:ADR786501 TS786501:TV786501 JW786501:JZ786501 WWI720965:WWL720965 WMM720965:WMP720965 WCQ720965:WCT720965 VSU720965:VSX720965 VIY720965:VJB720965 UZC720965:UZF720965 UPG720965:UPJ720965 UFK720965:UFN720965 TVO720965:TVR720965 TLS720965:TLV720965 TBW720965:TBZ720965 SSA720965:SSD720965 SIE720965:SIH720965 RYI720965:RYL720965 ROM720965:ROP720965 REQ720965:RET720965 QUU720965:QUX720965 QKY720965:QLB720965 QBC720965:QBF720965 PRG720965:PRJ720965 PHK720965:PHN720965 OXO720965:OXR720965 ONS720965:ONV720965 ODW720965:ODZ720965 NUA720965:NUD720965 NKE720965:NKH720965 NAI720965:NAL720965 MQM720965:MQP720965 MGQ720965:MGT720965 LWU720965:LWX720965 LMY720965:LNB720965 LDC720965:LDF720965 KTG720965:KTJ720965 KJK720965:KJN720965 JZO720965:JZR720965 JPS720965:JPV720965 JFW720965:JFZ720965 IWA720965:IWD720965 IME720965:IMH720965 ICI720965:ICL720965 HSM720965:HSP720965 HIQ720965:HIT720965 GYU720965:GYX720965 GOY720965:GPB720965 GFC720965:GFF720965 FVG720965:FVJ720965 FLK720965:FLN720965 FBO720965:FBR720965 ERS720965:ERV720965 EHW720965:EHZ720965 DYA720965:DYD720965 DOE720965:DOH720965 DEI720965:DEL720965 CUM720965:CUP720965 CKQ720965:CKT720965 CAU720965:CAX720965 BQY720965:BRB720965 BHC720965:BHF720965 AXG720965:AXJ720965 ANK720965:ANN720965 ADO720965:ADR720965 TS720965:TV720965 JW720965:JZ720965 WWI655429:WWL655429 WMM655429:WMP655429 WCQ655429:WCT655429 VSU655429:VSX655429 VIY655429:VJB655429 UZC655429:UZF655429 UPG655429:UPJ655429 UFK655429:UFN655429 TVO655429:TVR655429 TLS655429:TLV655429 TBW655429:TBZ655429 SSA655429:SSD655429 SIE655429:SIH655429 RYI655429:RYL655429 ROM655429:ROP655429 REQ655429:RET655429 QUU655429:QUX655429 QKY655429:QLB655429 QBC655429:QBF655429 PRG655429:PRJ655429 PHK655429:PHN655429 OXO655429:OXR655429 ONS655429:ONV655429 ODW655429:ODZ655429 NUA655429:NUD655429 NKE655429:NKH655429 NAI655429:NAL655429 MQM655429:MQP655429 MGQ655429:MGT655429 LWU655429:LWX655429 LMY655429:LNB655429 LDC655429:LDF655429 KTG655429:KTJ655429 KJK655429:KJN655429 JZO655429:JZR655429 JPS655429:JPV655429 JFW655429:JFZ655429 IWA655429:IWD655429 IME655429:IMH655429 ICI655429:ICL655429 HSM655429:HSP655429 HIQ655429:HIT655429 GYU655429:GYX655429 GOY655429:GPB655429 GFC655429:GFF655429 FVG655429:FVJ655429 FLK655429:FLN655429 FBO655429:FBR655429 ERS655429:ERV655429 EHW655429:EHZ655429 DYA655429:DYD655429 DOE655429:DOH655429 DEI655429:DEL655429 CUM655429:CUP655429 CKQ655429:CKT655429 CAU655429:CAX655429 BQY655429:BRB655429 BHC655429:BHF655429 AXG655429:AXJ655429 ANK655429:ANN655429 ADO655429:ADR655429 TS655429:TV655429 JW655429:JZ655429 WWI589893:WWL589893 WMM589893:WMP589893 WCQ589893:WCT589893 VSU589893:VSX589893 VIY589893:VJB589893 UZC589893:UZF589893 UPG589893:UPJ589893 UFK589893:UFN589893 TVO589893:TVR589893 TLS589893:TLV589893 TBW589893:TBZ589893 SSA589893:SSD589893 SIE589893:SIH589893 RYI589893:RYL589893 ROM589893:ROP589893 REQ589893:RET589893 QUU589893:QUX589893 QKY589893:QLB589893 QBC589893:QBF589893 PRG589893:PRJ589893 PHK589893:PHN589893 OXO589893:OXR589893 ONS589893:ONV589893 ODW589893:ODZ589893 NUA589893:NUD589893 NKE589893:NKH589893 NAI589893:NAL589893 MQM589893:MQP589893 MGQ589893:MGT589893 LWU589893:LWX589893 LMY589893:LNB589893 LDC589893:LDF589893 KTG589893:KTJ589893 KJK589893:KJN589893 JZO589893:JZR589893 JPS589893:JPV589893 JFW589893:JFZ589893 IWA589893:IWD589893 IME589893:IMH589893 ICI589893:ICL589893 HSM589893:HSP589893 HIQ589893:HIT589893 GYU589893:GYX589893 GOY589893:GPB589893 GFC589893:GFF589893 FVG589893:FVJ589893 FLK589893:FLN589893 FBO589893:FBR589893 ERS589893:ERV589893 EHW589893:EHZ589893 DYA589893:DYD589893 DOE589893:DOH589893 DEI589893:DEL589893 CUM589893:CUP589893 CKQ589893:CKT589893 CAU589893:CAX589893 BQY589893:BRB589893 BHC589893:BHF589893 AXG589893:AXJ589893 ANK589893:ANN589893 ADO589893:ADR589893 TS589893:TV589893 JW589893:JZ589893 WWI524357:WWL524357 WMM524357:WMP524357 WCQ524357:WCT524357 VSU524357:VSX524357 VIY524357:VJB524357 UZC524357:UZF524357 UPG524357:UPJ524357 UFK524357:UFN524357 TVO524357:TVR524357 TLS524357:TLV524357 TBW524357:TBZ524357 SSA524357:SSD524357 SIE524357:SIH524357 RYI524357:RYL524357 ROM524357:ROP524357 REQ524357:RET524357 QUU524357:QUX524357 QKY524357:QLB524357 QBC524357:QBF524357 PRG524357:PRJ524357 PHK524357:PHN524357 OXO524357:OXR524357 ONS524357:ONV524357 ODW524357:ODZ524357 NUA524357:NUD524357 NKE524357:NKH524357 NAI524357:NAL524357 MQM524357:MQP524357 MGQ524357:MGT524357 LWU524357:LWX524357 LMY524357:LNB524357 LDC524357:LDF524357 KTG524357:KTJ524357 KJK524357:KJN524357 JZO524357:JZR524357 JPS524357:JPV524357 JFW524357:JFZ524357 IWA524357:IWD524357 IME524357:IMH524357 ICI524357:ICL524357 HSM524357:HSP524357 HIQ524357:HIT524357 GYU524357:GYX524357 GOY524357:GPB524357 GFC524357:GFF524357 FVG524357:FVJ524357 FLK524357:FLN524357 FBO524357:FBR524357 ERS524357:ERV524357 EHW524357:EHZ524357 DYA524357:DYD524357 DOE524357:DOH524357 DEI524357:DEL524357 CUM524357:CUP524357 CKQ524357:CKT524357 CAU524357:CAX524357 BQY524357:BRB524357 BHC524357:BHF524357 AXG524357:AXJ524357 ANK524357:ANN524357 ADO524357:ADR524357 TS524357:TV524357 JW524357:JZ524357 WWI458821:WWL458821 WMM458821:WMP458821 WCQ458821:WCT458821 VSU458821:VSX458821 VIY458821:VJB458821 UZC458821:UZF458821 UPG458821:UPJ458821 UFK458821:UFN458821 TVO458821:TVR458821 TLS458821:TLV458821 TBW458821:TBZ458821 SSA458821:SSD458821 SIE458821:SIH458821 RYI458821:RYL458821 ROM458821:ROP458821 REQ458821:RET458821 QUU458821:QUX458821 QKY458821:QLB458821 QBC458821:QBF458821 PRG458821:PRJ458821 PHK458821:PHN458821 OXO458821:OXR458821 ONS458821:ONV458821 ODW458821:ODZ458821 NUA458821:NUD458821 NKE458821:NKH458821 NAI458821:NAL458821 MQM458821:MQP458821 MGQ458821:MGT458821 LWU458821:LWX458821 LMY458821:LNB458821 LDC458821:LDF458821 KTG458821:KTJ458821 KJK458821:KJN458821 JZO458821:JZR458821 JPS458821:JPV458821 JFW458821:JFZ458821 IWA458821:IWD458821 IME458821:IMH458821 ICI458821:ICL458821 HSM458821:HSP458821 HIQ458821:HIT458821 GYU458821:GYX458821 GOY458821:GPB458821 GFC458821:GFF458821 FVG458821:FVJ458821 FLK458821:FLN458821 FBO458821:FBR458821 ERS458821:ERV458821 EHW458821:EHZ458821 DYA458821:DYD458821 DOE458821:DOH458821 DEI458821:DEL458821 CUM458821:CUP458821 CKQ458821:CKT458821 CAU458821:CAX458821 BQY458821:BRB458821 BHC458821:BHF458821 AXG458821:AXJ458821 ANK458821:ANN458821 ADO458821:ADR458821 TS458821:TV458821 JW458821:JZ458821 WWI393285:WWL393285 WMM393285:WMP393285 WCQ393285:WCT393285 VSU393285:VSX393285 VIY393285:VJB393285 UZC393285:UZF393285 UPG393285:UPJ393285 UFK393285:UFN393285 TVO393285:TVR393285 TLS393285:TLV393285 TBW393285:TBZ393285 SSA393285:SSD393285 SIE393285:SIH393285 RYI393285:RYL393285 ROM393285:ROP393285 REQ393285:RET393285 QUU393285:QUX393285 QKY393285:QLB393285 QBC393285:QBF393285 PRG393285:PRJ393285 PHK393285:PHN393285 OXO393285:OXR393285 ONS393285:ONV393285 ODW393285:ODZ393285 NUA393285:NUD393285 NKE393285:NKH393285 NAI393285:NAL393285 MQM393285:MQP393285 MGQ393285:MGT393285 LWU393285:LWX393285 LMY393285:LNB393285 LDC393285:LDF393285 KTG393285:KTJ393285 KJK393285:KJN393285 JZO393285:JZR393285 JPS393285:JPV393285 JFW393285:JFZ393285 IWA393285:IWD393285 IME393285:IMH393285 ICI393285:ICL393285 HSM393285:HSP393285 HIQ393285:HIT393285 GYU393285:GYX393285 GOY393285:GPB393285 GFC393285:GFF393285 FVG393285:FVJ393285 FLK393285:FLN393285 FBO393285:FBR393285 ERS393285:ERV393285 EHW393285:EHZ393285 DYA393285:DYD393285 DOE393285:DOH393285 DEI393285:DEL393285 CUM393285:CUP393285 CKQ393285:CKT393285 CAU393285:CAX393285 BQY393285:BRB393285 BHC393285:BHF393285 AXG393285:AXJ393285 ANK393285:ANN393285 ADO393285:ADR393285 TS393285:TV393285 JW393285:JZ393285 WWI327749:WWL327749 WMM327749:WMP327749 WCQ327749:WCT327749 VSU327749:VSX327749 VIY327749:VJB327749 UZC327749:UZF327749 UPG327749:UPJ327749 UFK327749:UFN327749 TVO327749:TVR327749 TLS327749:TLV327749 TBW327749:TBZ327749 SSA327749:SSD327749 SIE327749:SIH327749 RYI327749:RYL327749 ROM327749:ROP327749 REQ327749:RET327749 QUU327749:QUX327749 QKY327749:QLB327749 QBC327749:QBF327749 PRG327749:PRJ327749 PHK327749:PHN327749 OXO327749:OXR327749 ONS327749:ONV327749 ODW327749:ODZ327749 NUA327749:NUD327749 NKE327749:NKH327749 NAI327749:NAL327749 MQM327749:MQP327749 MGQ327749:MGT327749 LWU327749:LWX327749 LMY327749:LNB327749 LDC327749:LDF327749 KTG327749:KTJ327749 KJK327749:KJN327749 JZO327749:JZR327749 JPS327749:JPV327749 JFW327749:JFZ327749 IWA327749:IWD327749 IME327749:IMH327749 ICI327749:ICL327749 HSM327749:HSP327749 HIQ327749:HIT327749 GYU327749:GYX327749 GOY327749:GPB327749 GFC327749:GFF327749 FVG327749:FVJ327749 FLK327749:FLN327749 FBO327749:FBR327749 ERS327749:ERV327749 EHW327749:EHZ327749 DYA327749:DYD327749 DOE327749:DOH327749 DEI327749:DEL327749 CUM327749:CUP327749 CKQ327749:CKT327749 CAU327749:CAX327749 BQY327749:BRB327749 BHC327749:BHF327749 AXG327749:AXJ327749 ANK327749:ANN327749 ADO327749:ADR327749 TS327749:TV327749 JW327749:JZ327749 WWI262213:WWL262213 WMM262213:WMP262213 WCQ262213:WCT262213 VSU262213:VSX262213 VIY262213:VJB262213 UZC262213:UZF262213 UPG262213:UPJ262213 UFK262213:UFN262213 TVO262213:TVR262213 TLS262213:TLV262213 TBW262213:TBZ262213 SSA262213:SSD262213 SIE262213:SIH262213 RYI262213:RYL262213 ROM262213:ROP262213 REQ262213:RET262213 QUU262213:QUX262213 QKY262213:QLB262213 QBC262213:QBF262213 PRG262213:PRJ262213 PHK262213:PHN262213 OXO262213:OXR262213 ONS262213:ONV262213 ODW262213:ODZ262213 NUA262213:NUD262213 NKE262213:NKH262213 NAI262213:NAL262213 MQM262213:MQP262213 MGQ262213:MGT262213 LWU262213:LWX262213 LMY262213:LNB262213 LDC262213:LDF262213 KTG262213:KTJ262213 KJK262213:KJN262213 JZO262213:JZR262213 JPS262213:JPV262213 JFW262213:JFZ262213 IWA262213:IWD262213 IME262213:IMH262213 ICI262213:ICL262213 HSM262213:HSP262213 HIQ262213:HIT262213 GYU262213:GYX262213 GOY262213:GPB262213 GFC262213:GFF262213 FVG262213:FVJ262213 FLK262213:FLN262213 FBO262213:FBR262213 ERS262213:ERV262213 EHW262213:EHZ262213 DYA262213:DYD262213 DOE262213:DOH262213 DEI262213:DEL262213 CUM262213:CUP262213 CKQ262213:CKT262213 CAU262213:CAX262213 BQY262213:BRB262213 BHC262213:BHF262213 AXG262213:AXJ262213 ANK262213:ANN262213 ADO262213:ADR262213 TS262213:TV262213 JW262213:JZ262213 WWI196677:WWL196677 WMM196677:WMP196677 WCQ196677:WCT196677 VSU196677:VSX196677 VIY196677:VJB196677 UZC196677:UZF196677 UPG196677:UPJ196677 UFK196677:UFN196677 TVO196677:TVR196677 TLS196677:TLV196677 TBW196677:TBZ196677 SSA196677:SSD196677 SIE196677:SIH196677 RYI196677:RYL196677 ROM196677:ROP196677 REQ196677:RET196677 QUU196677:QUX196677 QKY196677:QLB196677 QBC196677:QBF196677 PRG196677:PRJ196677 PHK196677:PHN196677 OXO196677:OXR196677 ONS196677:ONV196677 ODW196677:ODZ196677 NUA196677:NUD196677 NKE196677:NKH196677 NAI196677:NAL196677 MQM196677:MQP196677 MGQ196677:MGT196677 LWU196677:LWX196677 LMY196677:LNB196677 LDC196677:LDF196677 KTG196677:KTJ196677 KJK196677:KJN196677 JZO196677:JZR196677 JPS196677:JPV196677 JFW196677:JFZ196677 IWA196677:IWD196677 IME196677:IMH196677 ICI196677:ICL196677 HSM196677:HSP196677 HIQ196677:HIT196677 GYU196677:GYX196677 GOY196677:GPB196677 GFC196677:GFF196677 FVG196677:FVJ196677 FLK196677:FLN196677 FBO196677:FBR196677 ERS196677:ERV196677 EHW196677:EHZ196677 DYA196677:DYD196677 DOE196677:DOH196677 DEI196677:DEL196677 CUM196677:CUP196677 CKQ196677:CKT196677 CAU196677:CAX196677 BQY196677:BRB196677 BHC196677:BHF196677 AXG196677:AXJ196677 ANK196677:ANN196677 ADO196677:ADR196677 TS196677:TV196677 JW196677:JZ196677 WWI131141:WWL131141 WMM131141:WMP131141 WCQ131141:WCT131141 VSU131141:VSX131141 VIY131141:VJB131141 UZC131141:UZF131141 UPG131141:UPJ131141 UFK131141:UFN131141 TVO131141:TVR131141 TLS131141:TLV131141 TBW131141:TBZ131141 SSA131141:SSD131141 SIE131141:SIH131141 RYI131141:RYL131141 ROM131141:ROP131141 REQ131141:RET131141 QUU131141:QUX131141 QKY131141:QLB131141 QBC131141:QBF131141 PRG131141:PRJ131141 PHK131141:PHN131141 OXO131141:OXR131141 ONS131141:ONV131141 ODW131141:ODZ131141 NUA131141:NUD131141 NKE131141:NKH131141 NAI131141:NAL131141 MQM131141:MQP131141 MGQ131141:MGT131141 LWU131141:LWX131141 LMY131141:LNB131141 LDC131141:LDF131141 KTG131141:KTJ131141 KJK131141:KJN131141 JZO131141:JZR131141 JPS131141:JPV131141 JFW131141:JFZ131141 IWA131141:IWD131141 IME131141:IMH131141 ICI131141:ICL131141 HSM131141:HSP131141 HIQ131141:HIT131141 GYU131141:GYX131141 GOY131141:GPB131141 GFC131141:GFF131141 FVG131141:FVJ131141 FLK131141:FLN131141 FBO131141:FBR131141 ERS131141:ERV131141 EHW131141:EHZ131141 DYA131141:DYD131141 DOE131141:DOH131141 DEI131141:DEL131141 CUM131141:CUP131141 CKQ131141:CKT131141 CAU131141:CAX131141 BQY131141:BRB131141 BHC131141:BHF131141 AXG131141:AXJ131141 ANK131141:ANN131141 ADO131141:ADR131141 TS131141:TV131141 JW131141:JZ131141 WWI65605:WWL65605 WMM65605:WMP65605 WCQ65605:WCT65605 VSU65605:VSX65605 VIY65605:VJB65605 UZC65605:UZF65605 UPG65605:UPJ65605 UFK65605:UFN65605 TVO65605:TVR65605 TLS65605:TLV65605 TBW65605:TBZ65605 SSA65605:SSD65605 SIE65605:SIH65605 RYI65605:RYL65605 ROM65605:ROP65605 REQ65605:RET65605 QUU65605:QUX65605 QKY65605:QLB65605 QBC65605:QBF65605 PRG65605:PRJ65605 PHK65605:PHN65605 OXO65605:OXR65605 ONS65605:ONV65605 ODW65605:ODZ65605 NUA65605:NUD65605 NKE65605:NKH65605 NAI65605:NAL65605 MQM65605:MQP65605 MGQ65605:MGT65605 LWU65605:LWX65605 LMY65605:LNB65605 LDC65605:LDF65605 KTG65605:KTJ65605 KJK65605:KJN65605 JZO65605:JZR65605 JPS65605:JPV65605 JFW65605:JFZ65605 IWA65605:IWD65605 IME65605:IMH65605 ICI65605:ICL65605 HSM65605:HSP65605 HIQ65605:HIT65605 GYU65605:GYX65605 GOY65605:GPB65605 GFC65605:GFF65605 FVG65605:FVJ65605 FLK65605:FLN65605 FBO65605:FBR65605 ERS65605:ERV65605 EHW65605:EHZ65605 DYA65605:DYD65605 DOE65605:DOH65605 DEI65605:DEL65605 CUM65605:CUP65605 CKQ65605:CKT65605 CAU65605:CAX65605 BQY65605:BRB65605 BHC65605:BHF65605 AXG65605:AXJ65605 ANK65605:ANN65605 ADO65605:ADR65605 TS65605:TV65605 AA131141:AB131141 AA196677:AB196677 AA262213:AB262213 AA327749:AB327749 AA393285:AB393285 AA458821:AB458821 AA524357:AB524357 AA589893:AB589893 AA655429:AB655429 AA720965:AB720965 AA786501:AB786501 AA852037:AB852037 AA917573:AB917573 AA983109:AB983109 AA65607:AB65607 AA131143:AB131143 AA196679:AB196679 AA262215:AB262215 AA327751:AB327751 AA393287:AB393287 AA458823:AB458823 AA524359:AB524359 AA589895:AB589895 AA655431:AB655431 AA720967:AB720967 AA786503:AB786503 AA852039:AB852039 AA917575:AB917575 AA983111:AB983111 AA65609:AB65609 AA131145:AB131145 AA196681:AB196681 AA262217:AB262217 AA327753:AB327753 AA393289:AB393289 AA458825:AB458825 AA524361:AB524361 AA589897:AB589897 AA655433:AB655433 AA720969:AB720969 AA786505:AB786505 AA852041:AB852041 AA917577:AB917577 AA983113:AB983113 AA65605:AB65605" xr:uid="{9A2E2EB0-3EC3-4AFA-81EF-FE2A8773D3E9}">
      <formula1>$B$125:$B$147</formula1>
    </dataValidation>
    <dataValidation type="list" allowBlank="1" showInputMessage="1" showErrorMessage="1" sqref="AG65604:AI65609 KD65604:KE65609 TZ65604:UA65609 ADV65604:ADW65609 ANR65604:ANS65609 AXN65604:AXO65609 BHJ65604:BHK65609 BRF65604:BRG65609 CBB65604:CBC65609 CKX65604:CKY65609 CUT65604:CUU65609 DEP65604:DEQ65609 DOL65604:DOM65609 DYH65604:DYI65609 EID65604:EIE65609 ERZ65604:ESA65609 FBV65604:FBW65609 FLR65604:FLS65609 FVN65604:FVO65609 GFJ65604:GFK65609 GPF65604:GPG65609 GZB65604:GZC65609 HIX65604:HIY65609 HST65604:HSU65609 ICP65604:ICQ65609 IML65604:IMM65609 IWH65604:IWI65609 JGD65604:JGE65609 JPZ65604:JQA65609 JZV65604:JZW65609 KJR65604:KJS65609 KTN65604:KTO65609 LDJ65604:LDK65609 LNF65604:LNG65609 LXB65604:LXC65609 MGX65604:MGY65609 MQT65604:MQU65609 NAP65604:NAQ65609 NKL65604:NKM65609 NUH65604:NUI65609 OED65604:OEE65609 ONZ65604:OOA65609 OXV65604:OXW65609 PHR65604:PHS65609 PRN65604:PRO65609 QBJ65604:QBK65609 QLF65604:QLG65609 QVB65604:QVC65609 REX65604:REY65609 ROT65604:ROU65609 RYP65604:RYQ65609 SIL65604:SIM65609 SSH65604:SSI65609 TCD65604:TCE65609 TLZ65604:TMA65609 TVV65604:TVW65609 UFR65604:UFS65609 UPN65604:UPO65609 UZJ65604:UZK65609 VJF65604:VJG65609 VTB65604:VTC65609 WCX65604:WCY65609 WMT65604:WMU65609 WWP65604:WWQ65609 AG131140:AI131145 KD131140:KE131145 TZ131140:UA131145 ADV131140:ADW131145 ANR131140:ANS131145 AXN131140:AXO131145 BHJ131140:BHK131145 BRF131140:BRG131145 CBB131140:CBC131145 CKX131140:CKY131145 CUT131140:CUU131145 DEP131140:DEQ131145 DOL131140:DOM131145 DYH131140:DYI131145 EID131140:EIE131145 ERZ131140:ESA131145 FBV131140:FBW131145 FLR131140:FLS131145 FVN131140:FVO131145 GFJ131140:GFK131145 GPF131140:GPG131145 GZB131140:GZC131145 HIX131140:HIY131145 HST131140:HSU131145 ICP131140:ICQ131145 IML131140:IMM131145 IWH131140:IWI131145 JGD131140:JGE131145 JPZ131140:JQA131145 JZV131140:JZW131145 KJR131140:KJS131145 KTN131140:KTO131145 LDJ131140:LDK131145 LNF131140:LNG131145 LXB131140:LXC131145 MGX131140:MGY131145 MQT131140:MQU131145 NAP131140:NAQ131145 NKL131140:NKM131145 NUH131140:NUI131145 OED131140:OEE131145 ONZ131140:OOA131145 OXV131140:OXW131145 PHR131140:PHS131145 PRN131140:PRO131145 QBJ131140:QBK131145 QLF131140:QLG131145 QVB131140:QVC131145 REX131140:REY131145 ROT131140:ROU131145 RYP131140:RYQ131145 SIL131140:SIM131145 SSH131140:SSI131145 TCD131140:TCE131145 TLZ131140:TMA131145 TVV131140:TVW131145 UFR131140:UFS131145 UPN131140:UPO131145 UZJ131140:UZK131145 VJF131140:VJG131145 VTB131140:VTC131145 WCX131140:WCY131145 WMT131140:WMU131145 WWP131140:WWQ131145 AG196676:AI196681 KD196676:KE196681 TZ196676:UA196681 ADV196676:ADW196681 ANR196676:ANS196681 AXN196676:AXO196681 BHJ196676:BHK196681 BRF196676:BRG196681 CBB196676:CBC196681 CKX196676:CKY196681 CUT196676:CUU196681 DEP196676:DEQ196681 DOL196676:DOM196681 DYH196676:DYI196681 EID196676:EIE196681 ERZ196676:ESA196681 FBV196676:FBW196681 FLR196676:FLS196681 FVN196676:FVO196681 GFJ196676:GFK196681 GPF196676:GPG196681 GZB196676:GZC196681 HIX196676:HIY196681 HST196676:HSU196681 ICP196676:ICQ196681 IML196676:IMM196681 IWH196676:IWI196681 JGD196676:JGE196681 JPZ196676:JQA196681 JZV196676:JZW196681 KJR196676:KJS196681 KTN196676:KTO196681 LDJ196676:LDK196681 LNF196676:LNG196681 LXB196676:LXC196681 MGX196676:MGY196681 MQT196676:MQU196681 NAP196676:NAQ196681 NKL196676:NKM196681 NUH196676:NUI196681 OED196676:OEE196681 ONZ196676:OOA196681 OXV196676:OXW196681 PHR196676:PHS196681 PRN196676:PRO196681 QBJ196676:QBK196681 QLF196676:QLG196681 QVB196676:QVC196681 REX196676:REY196681 ROT196676:ROU196681 RYP196676:RYQ196681 SIL196676:SIM196681 SSH196676:SSI196681 TCD196676:TCE196681 TLZ196676:TMA196681 TVV196676:TVW196681 UFR196676:UFS196681 UPN196676:UPO196681 UZJ196676:UZK196681 VJF196676:VJG196681 VTB196676:VTC196681 WCX196676:WCY196681 WMT196676:WMU196681 WWP196676:WWQ196681 AG262212:AI262217 KD262212:KE262217 TZ262212:UA262217 ADV262212:ADW262217 ANR262212:ANS262217 AXN262212:AXO262217 BHJ262212:BHK262217 BRF262212:BRG262217 CBB262212:CBC262217 CKX262212:CKY262217 CUT262212:CUU262217 DEP262212:DEQ262217 DOL262212:DOM262217 DYH262212:DYI262217 EID262212:EIE262217 ERZ262212:ESA262217 FBV262212:FBW262217 FLR262212:FLS262217 FVN262212:FVO262217 GFJ262212:GFK262217 GPF262212:GPG262217 GZB262212:GZC262217 HIX262212:HIY262217 HST262212:HSU262217 ICP262212:ICQ262217 IML262212:IMM262217 IWH262212:IWI262217 JGD262212:JGE262217 JPZ262212:JQA262217 JZV262212:JZW262217 KJR262212:KJS262217 KTN262212:KTO262217 LDJ262212:LDK262217 LNF262212:LNG262217 LXB262212:LXC262217 MGX262212:MGY262217 MQT262212:MQU262217 NAP262212:NAQ262217 NKL262212:NKM262217 NUH262212:NUI262217 OED262212:OEE262217 ONZ262212:OOA262217 OXV262212:OXW262217 PHR262212:PHS262217 PRN262212:PRO262217 QBJ262212:QBK262217 QLF262212:QLG262217 QVB262212:QVC262217 REX262212:REY262217 ROT262212:ROU262217 RYP262212:RYQ262217 SIL262212:SIM262217 SSH262212:SSI262217 TCD262212:TCE262217 TLZ262212:TMA262217 TVV262212:TVW262217 UFR262212:UFS262217 UPN262212:UPO262217 UZJ262212:UZK262217 VJF262212:VJG262217 VTB262212:VTC262217 WCX262212:WCY262217 WMT262212:WMU262217 WWP262212:WWQ262217 AG327748:AI327753 KD327748:KE327753 TZ327748:UA327753 ADV327748:ADW327753 ANR327748:ANS327753 AXN327748:AXO327753 BHJ327748:BHK327753 BRF327748:BRG327753 CBB327748:CBC327753 CKX327748:CKY327753 CUT327748:CUU327753 DEP327748:DEQ327753 DOL327748:DOM327753 DYH327748:DYI327753 EID327748:EIE327753 ERZ327748:ESA327753 FBV327748:FBW327753 FLR327748:FLS327753 FVN327748:FVO327753 GFJ327748:GFK327753 GPF327748:GPG327753 GZB327748:GZC327753 HIX327748:HIY327753 HST327748:HSU327753 ICP327748:ICQ327753 IML327748:IMM327753 IWH327748:IWI327753 JGD327748:JGE327753 JPZ327748:JQA327753 JZV327748:JZW327753 KJR327748:KJS327753 KTN327748:KTO327753 LDJ327748:LDK327753 LNF327748:LNG327753 LXB327748:LXC327753 MGX327748:MGY327753 MQT327748:MQU327753 NAP327748:NAQ327753 NKL327748:NKM327753 NUH327748:NUI327753 OED327748:OEE327753 ONZ327748:OOA327753 OXV327748:OXW327753 PHR327748:PHS327753 PRN327748:PRO327753 QBJ327748:QBK327753 QLF327748:QLG327753 QVB327748:QVC327753 REX327748:REY327753 ROT327748:ROU327753 RYP327748:RYQ327753 SIL327748:SIM327753 SSH327748:SSI327753 TCD327748:TCE327753 TLZ327748:TMA327753 TVV327748:TVW327753 UFR327748:UFS327753 UPN327748:UPO327753 UZJ327748:UZK327753 VJF327748:VJG327753 VTB327748:VTC327753 WCX327748:WCY327753 WMT327748:WMU327753 WWP327748:WWQ327753 AG393284:AI393289 KD393284:KE393289 TZ393284:UA393289 ADV393284:ADW393289 ANR393284:ANS393289 AXN393284:AXO393289 BHJ393284:BHK393289 BRF393284:BRG393289 CBB393284:CBC393289 CKX393284:CKY393289 CUT393284:CUU393289 DEP393284:DEQ393289 DOL393284:DOM393289 DYH393284:DYI393289 EID393284:EIE393289 ERZ393284:ESA393289 FBV393284:FBW393289 FLR393284:FLS393289 FVN393284:FVO393289 GFJ393284:GFK393289 GPF393284:GPG393289 GZB393284:GZC393289 HIX393284:HIY393289 HST393284:HSU393289 ICP393284:ICQ393289 IML393284:IMM393289 IWH393284:IWI393289 JGD393284:JGE393289 JPZ393284:JQA393289 JZV393284:JZW393289 KJR393284:KJS393289 KTN393284:KTO393289 LDJ393284:LDK393289 LNF393284:LNG393289 LXB393284:LXC393289 MGX393284:MGY393289 MQT393284:MQU393289 NAP393284:NAQ393289 NKL393284:NKM393289 NUH393284:NUI393289 OED393284:OEE393289 ONZ393284:OOA393289 OXV393284:OXW393289 PHR393284:PHS393289 PRN393284:PRO393289 QBJ393284:QBK393289 QLF393284:QLG393289 QVB393284:QVC393289 REX393284:REY393289 ROT393284:ROU393289 RYP393284:RYQ393289 SIL393284:SIM393289 SSH393284:SSI393289 TCD393284:TCE393289 TLZ393284:TMA393289 TVV393284:TVW393289 UFR393284:UFS393289 UPN393284:UPO393289 UZJ393284:UZK393289 VJF393284:VJG393289 VTB393284:VTC393289 WCX393284:WCY393289 WMT393284:WMU393289 WWP393284:WWQ393289 AG458820:AI458825 KD458820:KE458825 TZ458820:UA458825 ADV458820:ADW458825 ANR458820:ANS458825 AXN458820:AXO458825 BHJ458820:BHK458825 BRF458820:BRG458825 CBB458820:CBC458825 CKX458820:CKY458825 CUT458820:CUU458825 DEP458820:DEQ458825 DOL458820:DOM458825 DYH458820:DYI458825 EID458820:EIE458825 ERZ458820:ESA458825 FBV458820:FBW458825 FLR458820:FLS458825 FVN458820:FVO458825 GFJ458820:GFK458825 GPF458820:GPG458825 GZB458820:GZC458825 HIX458820:HIY458825 HST458820:HSU458825 ICP458820:ICQ458825 IML458820:IMM458825 IWH458820:IWI458825 JGD458820:JGE458825 JPZ458820:JQA458825 JZV458820:JZW458825 KJR458820:KJS458825 KTN458820:KTO458825 LDJ458820:LDK458825 LNF458820:LNG458825 LXB458820:LXC458825 MGX458820:MGY458825 MQT458820:MQU458825 NAP458820:NAQ458825 NKL458820:NKM458825 NUH458820:NUI458825 OED458820:OEE458825 ONZ458820:OOA458825 OXV458820:OXW458825 PHR458820:PHS458825 PRN458820:PRO458825 QBJ458820:QBK458825 QLF458820:QLG458825 QVB458820:QVC458825 REX458820:REY458825 ROT458820:ROU458825 RYP458820:RYQ458825 SIL458820:SIM458825 SSH458820:SSI458825 TCD458820:TCE458825 TLZ458820:TMA458825 TVV458820:TVW458825 UFR458820:UFS458825 UPN458820:UPO458825 UZJ458820:UZK458825 VJF458820:VJG458825 VTB458820:VTC458825 WCX458820:WCY458825 WMT458820:WMU458825 WWP458820:WWQ458825 AG524356:AI524361 KD524356:KE524361 TZ524356:UA524361 ADV524356:ADW524361 ANR524356:ANS524361 AXN524356:AXO524361 BHJ524356:BHK524361 BRF524356:BRG524361 CBB524356:CBC524361 CKX524356:CKY524361 CUT524356:CUU524361 DEP524356:DEQ524361 DOL524356:DOM524361 DYH524356:DYI524361 EID524356:EIE524361 ERZ524356:ESA524361 FBV524356:FBW524361 FLR524356:FLS524361 FVN524356:FVO524361 GFJ524356:GFK524361 GPF524356:GPG524361 GZB524356:GZC524361 HIX524356:HIY524361 HST524356:HSU524361 ICP524356:ICQ524361 IML524356:IMM524361 IWH524356:IWI524361 JGD524356:JGE524361 JPZ524356:JQA524361 JZV524356:JZW524361 KJR524356:KJS524361 KTN524356:KTO524361 LDJ524356:LDK524361 LNF524356:LNG524361 LXB524356:LXC524361 MGX524356:MGY524361 MQT524356:MQU524361 NAP524356:NAQ524361 NKL524356:NKM524361 NUH524356:NUI524361 OED524356:OEE524361 ONZ524356:OOA524361 OXV524356:OXW524361 PHR524356:PHS524361 PRN524356:PRO524361 QBJ524356:QBK524361 QLF524356:QLG524361 QVB524356:QVC524361 REX524356:REY524361 ROT524356:ROU524361 RYP524356:RYQ524361 SIL524356:SIM524361 SSH524356:SSI524361 TCD524356:TCE524361 TLZ524356:TMA524361 TVV524356:TVW524361 UFR524356:UFS524361 UPN524356:UPO524361 UZJ524356:UZK524361 VJF524356:VJG524361 VTB524356:VTC524361 WCX524356:WCY524361 WMT524356:WMU524361 WWP524356:WWQ524361 AG589892:AI589897 KD589892:KE589897 TZ589892:UA589897 ADV589892:ADW589897 ANR589892:ANS589897 AXN589892:AXO589897 BHJ589892:BHK589897 BRF589892:BRG589897 CBB589892:CBC589897 CKX589892:CKY589897 CUT589892:CUU589897 DEP589892:DEQ589897 DOL589892:DOM589897 DYH589892:DYI589897 EID589892:EIE589897 ERZ589892:ESA589897 FBV589892:FBW589897 FLR589892:FLS589897 FVN589892:FVO589897 GFJ589892:GFK589897 GPF589892:GPG589897 GZB589892:GZC589897 HIX589892:HIY589897 HST589892:HSU589897 ICP589892:ICQ589897 IML589892:IMM589897 IWH589892:IWI589897 JGD589892:JGE589897 JPZ589892:JQA589897 JZV589892:JZW589897 KJR589892:KJS589897 KTN589892:KTO589897 LDJ589892:LDK589897 LNF589892:LNG589897 LXB589892:LXC589897 MGX589892:MGY589897 MQT589892:MQU589897 NAP589892:NAQ589897 NKL589892:NKM589897 NUH589892:NUI589897 OED589892:OEE589897 ONZ589892:OOA589897 OXV589892:OXW589897 PHR589892:PHS589897 PRN589892:PRO589897 QBJ589892:QBK589897 QLF589892:QLG589897 QVB589892:QVC589897 REX589892:REY589897 ROT589892:ROU589897 RYP589892:RYQ589897 SIL589892:SIM589897 SSH589892:SSI589897 TCD589892:TCE589897 TLZ589892:TMA589897 TVV589892:TVW589897 UFR589892:UFS589897 UPN589892:UPO589897 UZJ589892:UZK589897 VJF589892:VJG589897 VTB589892:VTC589897 WCX589892:WCY589897 WMT589892:WMU589897 WWP589892:WWQ589897 AG655428:AI655433 KD655428:KE655433 TZ655428:UA655433 ADV655428:ADW655433 ANR655428:ANS655433 AXN655428:AXO655433 BHJ655428:BHK655433 BRF655428:BRG655433 CBB655428:CBC655433 CKX655428:CKY655433 CUT655428:CUU655433 DEP655428:DEQ655433 DOL655428:DOM655433 DYH655428:DYI655433 EID655428:EIE655433 ERZ655428:ESA655433 FBV655428:FBW655433 FLR655428:FLS655433 FVN655428:FVO655433 GFJ655428:GFK655433 GPF655428:GPG655433 GZB655428:GZC655433 HIX655428:HIY655433 HST655428:HSU655433 ICP655428:ICQ655433 IML655428:IMM655433 IWH655428:IWI655433 JGD655428:JGE655433 JPZ655428:JQA655433 JZV655428:JZW655433 KJR655428:KJS655433 KTN655428:KTO655433 LDJ655428:LDK655433 LNF655428:LNG655433 LXB655428:LXC655433 MGX655428:MGY655433 MQT655428:MQU655433 NAP655428:NAQ655433 NKL655428:NKM655433 NUH655428:NUI655433 OED655428:OEE655433 ONZ655428:OOA655433 OXV655428:OXW655433 PHR655428:PHS655433 PRN655428:PRO655433 QBJ655428:QBK655433 QLF655428:QLG655433 QVB655428:QVC655433 REX655428:REY655433 ROT655428:ROU655433 RYP655428:RYQ655433 SIL655428:SIM655433 SSH655428:SSI655433 TCD655428:TCE655433 TLZ655428:TMA655433 TVV655428:TVW655433 UFR655428:UFS655433 UPN655428:UPO655433 UZJ655428:UZK655433 VJF655428:VJG655433 VTB655428:VTC655433 WCX655428:WCY655433 WMT655428:WMU655433 WWP655428:WWQ655433 AG720964:AI720969 KD720964:KE720969 TZ720964:UA720969 ADV720964:ADW720969 ANR720964:ANS720969 AXN720964:AXO720969 BHJ720964:BHK720969 BRF720964:BRG720969 CBB720964:CBC720969 CKX720964:CKY720969 CUT720964:CUU720969 DEP720964:DEQ720969 DOL720964:DOM720969 DYH720964:DYI720969 EID720964:EIE720969 ERZ720964:ESA720969 FBV720964:FBW720969 FLR720964:FLS720969 FVN720964:FVO720969 GFJ720964:GFK720969 GPF720964:GPG720969 GZB720964:GZC720969 HIX720964:HIY720969 HST720964:HSU720969 ICP720964:ICQ720969 IML720964:IMM720969 IWH720964:IWI720969 JGD720964:JGE720969 JPZ720964:JQA720969 JZV720964:JZW720969 KJR720964:KJS720969 KTN720964:KTO720969 LDJ720964:LDK720969 LNF720964:LNG720969 LXB720964:LXC720969 MGX720964:MGY720969 MQT720964:MQU720969 NAP720964:NAQ720969 NKL720964:NKM720969 NUH720964:NUI720969 OED720964:OEE720969 ONZ720964:OOA720969 OXV720964:OXW720969 PHR720964:PHS720969 PRN720964:PRO720969 QBJ720964:QBK720969 QLF720964:QLG720969 QVB720964:QVC720969 REX720964:REY720969 ROT720964:ROU720969 RYP720964:RYQ720969 SIL720964:SIM720969 SSH720964:SSI720969 TCD720964:TCE720969 TLZ720964:TMA720969 TVV720964:TVW720969 UFR720964:UFS720969 UPN720964:UPO720969 UZJ720964:UZK720969 VJF720964:VJG720969 VTB720964:VTC720969 WCX720964:WCY720969 WMT720964:WMU720969 WWP720964:WWQ720969 AG786500:AI786505 KD786500:KE786505 TZ786500:UA786505 ADV786500:ADW786505 ANR786500:ANS786505 AXN786500:AXO786505 BHJ786500:BHK786505 BRF786500:BRG786505 CBB786500:CBC786505 CKX786500:CKY786505 CUT786500:CUU786505 DEP786500:DEQ786505 DOL786500:DOM786505 DYH786500:DYI786505 EID786500:EIE786505 ERZ786500:ESA786505 FBV786500:FBW786505 FLR786500:FLS786505 FVN786500:FVO786505 GFJ786500:GFK786505 GPF786500:GPG786505 GZB786500:GZC786505 HIX786500:HIY786505 HST786500:HSU786505 ICP786500:ICQ786505 IML786500:IMM786505 IWH786500:IWI786505 JGD786500:JGE786505 JPZ786500:JQA786505 JZV786500:JZW786505 KJR786500:KJS786505 KTN786500:KTO786505 LDJ786500:LDK786505 LNF786500:LNG786505 LXB786500:LXC786505 MGX786500:MGY786505 MQT786500:MQU786505 NAP786500:NAQ786505 NKL786500:NKM786505 NUH786500:NUI786505 OED786500:OEE786505 ONZ786500:OOA786505 OXV786500:OXW786505 PHR786500:PHS786505 PRN786500:PRO786505 QBJ786500:QBK786505 QLF786500:QLG786505 QVB786500:QVC786505 REX786500:REY786505 ROT786500:ROU786505 RYP786500:RYQ786505 SIL786500:SIM786505 SSH786500:SSI786505 TCD786500:TCE786505 TLZ786500:TMA786505 TVV786500:TVW786505 UFR786500:UFS786505 UPN786500:UPO786505 UZJ786500:UZK786505 VJF786500:VJG786505 VTB786500:VTC786505 WCX786500:WCY786505 WMT786500:WMU786505 WWP786500:WWQ786505 AG852036:AI852041 KD852036:KE852041 TZ852036:UA852041 ADV852036:ADW852041 ANR852036:ANS852041 AXN852036:AXO852041 BHJ852036:BHK852041 BRF852036:BRG852041 CBB852036:CBC852041 CKX852036:CKY852041 CUT852036:CUU852041 DEP852036:DEQ852041 DOL852036:DOM852041 DYH852036:DYI852041 EID852036:EIE852041 ERZ852036:ESA852041 FBV852036:FBW852041 FLR852036:FLS852041 FVN852036:FVO852041 GFJ852036:GFK852041 GPF852036:GPG852041 GZB852036:GZC852041 HIX852036:HIY852041 HST852036:HSU852041 ICP852036:ICQ852041 IML852036:IMM852041 IWH852036:IWI852041 JGD852036:JGE852041 JPZ852036:JQA852041 JZV852036:JZW852041 KJR852036:KJS852041 KTN852036:KTO852041 LDJ852036:LDK852041 LNF852036:LNG852041 LXB852036:LXC852041 MGX852036:MGY852041 MQT852036:MQU852041 NAP852036:NAQ852041 NKL852036:NKM852041 NUH852036:NUI852041 OED852036:OEE852041 ONZ852036:OOA852041 OXV852036:OXW852041 PHR852036:PHS852041 PRN852036:PRO852041 QBJ852036:QBK852041 QLF852036:QLG852041 QVB852036:QVC852041 REX852036:REY852041 ROT852036:ROU852041 RYP852036:RYQ852041 SIL852036:SIM852041 SSH852036:SSI852041 TCD852036:TCE852041 TLZ852036:TMA852041 TVV852036:TVW852041 UFR852036:UFS852041 UPN852036:UPO852041 UZJ852036:UZK852041 VJF852036:VJG852041 VTB852036:VTC852041 WCX852036:WCY852041 WMT852036:WMU852041 WWP852036:WWQ852041 AG917572:AI917577 KD917572:KE917577 TZ917572:UA917577 ADV917572:ADW917577 ANR917572:ANS917577 AXN917572:AXO917577 BHJ917572:BHK917577 BRF917572:BRG917577 CBB917572:CBC917577 CKX917572:CKY917577 CUT917572:CUU917577 DEP917572:DEQ917577 DOL917572:DOM917577 DYH917572:DYI917577 EID917572:EIE917577 ERZ917572:ESA917577 FBV917572:FBW917577 FLR917572:FLS917577 FVN917572:FVO917577 GFJ917572:GFK917577 GPF917572:GPG917577 GZB917572:GZC917577 HIX917572:HIY917577 HST917572:HSU917577 ICP917572:ICQ917577 IML917572:IMM917577 IWH917572:IWI917577 JGD917572:JGE917577 JPZ917572:JQA917577 JZV917572:JZW917577 KJR917572:KJS917577 KTN917572:KTO917577 LDJ917572:LDK917577 LNF917572:LNG917577 LXB917572:LXC917577 MGX917572:MGY917577 MQT917572:MQU917577 NAP917572:NAQ917577 NKL917572:NKM917577 NUH917572:NUI917577 OED917572:OEE917577 ONZ917572:OOA917577 OXV917572:OXW917577 PHR917572:PHS917577 PRN917572:PRO917577 QBJ917572:QBK917577 QLF917572:QLG917577 QVB917572:QVC917577 REX917572:REY917577 ROT917572:ROU917577 RYP917572:RYQ917577 SIL917572:SIM917577 SSH917572:SSI917577 TCD917572:TCE917577 TLZ917572:TMA917577 TVV917572:TVW917577 UFR917572:UFS917577 UPN917572:UPO917577 UZJ917572:UZK917577 VJF917572:VJG917577 VTB917572:VTC917577 WCX917572:WCY917577 WMT917572:WMU917577 WWP917572:WWQ917577 AG983108:AI983113 KD983108:KE983113 TZ983108:UA983113 ADV983108:ADW983113 ANR983108:ANS983113 AXN983108:AXO983113 BHJ983108:BHK983113 BRF983108:BRG983113 CBB983108:CBC983113 CKX983108:CKY983113 CUT983108:CUU983113 DEP983108:DEQ983113 DOL983108:DOM983113 DYH983108:DYI983113 EID983108:EIE983113 ERZ983108:ESA983113 FBV983108:FBW983113 FLR983108:FLS983113 FVN983108:FVO983113 GFJ983108:GFK983113 GPF983108:GPG983113 GZB983108:GZC983113 HIX983108:HIY983113 HST983108:HSU983113 ICP983108:ICQ983113 IML983108:IMM983113 IWH983108:IWI983113 JGD983108:JGE983113 JPZ983108:JQA983113 JZV983108:JZW983113 KJR983108:KJS983113 KTN983108:KTO983113 LDJ983108:LDK983113 LNF983108:LNG983113 LXB983108:LXC983113 MGX983108:MGY983113 MQT983108:MQU983113 NAP983108:NAQ983113 NKL983108:NKM983113 NUH983108:NUI983113 OED983108:OEE983113 ONZ983108:OOA983113 OXV983108:OXW983113 PHR983108:PHS983113 PRN983108:PRO983113 QBJ983108:QBK983113 QLF983108:QLG983113 QVB983108:QVC983113 REX983108:REY983113 ROT983108:ROU983113 RYP983108:RYQ983113 SIL983108:SIM983113 SSH983108:SSI983113 TCD983108:TCE983113 TLZ983108:TMA983113 TVV983108:TVW983113 UFR983108:UFS983113 UPN983108:UPO983113 UZJ983108:UZK983113 VJF983108:VJG983113 VTB983108:VTC983113 WCX983108:WCY983113 WMT983108:WMU983113 WWP983108:WWQ983113" xr:uid="{84FE018F-FBCD-451D-A46A-FB467497488D}">
      <formula1>$B$122:$B$123</formula1>
    </dataValidation>
    <dataValidation type="list" allowBlank="1" showInputMessage="1" showErrorMessage="1" sqref="KD56:KE57 TZ56:UA57 ADV56:ADW57 ANR56:ANS57 AXN56:AXO57 BHJ56:BHK57 BRF56:BRG57 CBB56:CBC57 CKX56:CKY57 CUT56:CUU57 DEP56:DEQ57 DOL56:DOM57 DYH56:DYI57 EID56:EIE57 ERZ56:ESA57 FBV56:FBW57 FLR56:FLS57 FVN56:FVO57 GFJ56:GFK57 GPF56:GPG57 GZB56:GZC57 HIX56:HIY57 HST56:HSU57 ICP56:ICQ57 IML56:IMM57 IWH56:IWI57 JGD56:JGE57 JPZ56:JQA57 JZV56:JZW57 KJR56:KJS57 KTN56:KTO57 LDJ56:LDK57 LNF56:LNG57 LXB56:LXC57 MGX56:MGY57 MQT56:MQU57 NAP56:NAQ57 NKL56:NKM57 NUH56:NUI57 OED56:OEE57 ONZ56:OOA57 OXV56:OXW57 PHR56:PHS57 PRN56:PRO57 QBJ56:QBK57 QLF56:QLG57 QVB56:QVC57 REX56:REY57 ROT56:ROU57 RYP56:RYQ57 SIL56:SIM57 SSH56:SSI57 TCD56:TCE57 TLZ56:TMA57 TVV56:TVW57 UFR56:UFS57 UPN56:UPO57 UZJ56:UZK57 VJF56:VJG57 VTB56:VTC57 WCX56:WCY57 WMT56:WMU57 WWP56:WWQ57" xr:uid="{D1B173E3-9F29-467F-8E89-B12553D3DF42}">
      <formula1>$B$126:$B$127</formula1>
    </dataValidation>
    <dataValidation type="list" allowBlank="1" showInputMessage="1" showErrorMessage="1" sqref="JW57:JZ57 TS57:TV57 ADO57:ADR57 ANK57:ANN57 AXG57:AXJ57 BHC57:BHF57 BQY57:BRB57 CAU57:CAX57 CKQ57:CKT57 CUM57:CUP57 DEI57:DEL57 DOE57:DOH57 DYA57:DYD57 EHW57:EHZ57 ERS57:ERV57 FBO57:FBR57 FLK57:FLN57 FVG57:FVJ57 GFC57:GFF57 GOY57:GPB57 GYU57:GYX57 HIQ57:HIT57 HSM57:HSP57 ICI57:ICL57 IME57:IMH57 IWA57:IWD57 JFW57:JFZ57 JPS57:JPV57 JZO57:JZR57 KJK57:KJN57 KTG57:KTJ57 LDC57:LDF57 LMY57:LNB57 LWU57:LWX57 MGQ57:MGT57 MQM57:MQP57 NAI57:NAL57 NKE57:NKH57 NUA57:NUD57 ODW57:ODZ57 ONS57:ONV57 OXO57:OXR57 PHK57:PHN57 PRG57:PRJ57 QBC57:QBF57 QKY57:QLB57 QUU57:QUX57 REQ57:RET57 ROM57:ROP57 RYI57:RYL57 SIE57:SIH57 SSA57:SSD57 TBW57:TBZ57 TLS57:TLV57 TVO57:TVR57 UFK57:UFN57 UPG57:UPJ57 UZC57:UZF57 VIY57:VJB57 VSU57:VSX57 WCQ57:WCT57 WMM57:WMP57 WWI57:WWL57" xr:uid="{90CA8084-7941-42FB-B7E8-C386698C6CA3}">
      <formula1>$B$129:$B$151</formula1>
    </dataValidation>
    <dataValidation type="list" allowBlank="1" showInputMessage="1" showErrorMessage="1" sqref="AC56:AH56" xr:uid="{3906B194-8999-4B7F-A24B-D7F4D061E039}">
      <formula1>$B$148:$B$149</formula1>
    </dataValidation>
    <dataValidation type="list" allowBlank="1" showInputMessage="1" showErrorMessage="1" sqref="X57:Z57" xr:uid="{3DE323BC-2A57-4429-9B6D-B94DD34F35BD}">
      <formula1>$B$125:$B$146</formula1>
    </dataValidation>
    <dataValidation type="list" allowBlank="1" showInputMessage="1" showErrorMessage="1" sqref="AA56:AB57" xr:uid="{722ADA97-6E39-4C5D-83A4-818583389936}">
      <formula1>"○,×"</formula1>
    </dataValidation>
    <dataValidation type="whole" allowBlank="1" showInputMessage="1" showErrorMessage="1" error="借入金上限を超過しています" sqref="O20:R20" xr:uid="{1B4478BE-6E5B-4B08-A7AC-1DA4F76F50F0}">
      <formula1>0</formula1>
      <formula2>AB51</formula2>
    </dataValidation>
    <dataValidation type="whole" allowBlank="1" showInputMessage="1" showErrorMessage="1" error="借入金上限を超過しています" sqref="O14:R19" xr:uid="{3B950585-F103-4173-BE3A-BC7BB10FEFAB}">
      <formula1>0</formula1>
      <formula2>AB42</formula2>
    </dataValidation>
  </dataValidations>
  <printOptions horizontalCentered="1" verticalCentered="1"/>
  <pageMargins left="0.59055118110236227" right="0.59055118110236227" top="0.59055118110236227" bottom="0.59055118110236227" header="0.31496062992125984" footer="0.31496062992125984"/>
  <pageSetup paperSize="9" scale="64" orientation="portrait" blackAndWhite="1" verticalDpi="240" r:id="rId1"/>
  <headerFooter>
    <oddHeader>&amp;R&amp;14書類番号：1-2</oddHeader>
    <oddFooter>&amp;C&amp;"ＭＳ ゴシック,標準"&amp;14借入申込書 1/2</oddFooter>
  </headerFooter>
  <extLst>
    <ext xmlns:x14="http://schemas.microsoft.com/office/spreadsheetml/2009/9/main" uri="{78C0D931-6437-407d-A8EE-F0AAD7539E65}">
      <x14:conditionalFormattings>
        <x14:conditionalFormatting xmlns:xm="http://schemas.microsoft.com/office/excel/2006/main">
          <x14:cfRule type="iconSet" priority="3" id="{13348121-81ED-46A1-861A-CA9468A70DBD}">
            <x14:iconSet iconSet="3Symbols2" custom="1">
              <x14:cfvo type="percent">
                <xm:f>0</xm:f>
              </x14:cfvo>
              <x14:cfvo type="num" gte="0">
                <xm:f>0</xm:f>
              </x14:cfvo>
              <x14:cfvo type="num" gte="0">
                <xm:f>$AB$42</xm:f>
              </x14:cfvo>
              <x14:cfIcon iconSet="NoIcons" iconId="0"/>
              <x14:cfIcon iconSet="NoIcons" iconId="0"/>
              <x14:cfIcon iconSet="3Symbols2" iconId="0"/>
            </x14:iconSet>
          </x14:cfRule>
          <xm:sqref>O14:R19</xm:sqref>
        </x14:conditionalFormatting>
        <x14:conditionalFormatting xmlns:xm="http://schemas.microsoft.com/office/excel/2006/main">
          <x14:cfRule type="iconSet" priority="4" id="{6640D49B-ECBB-4B30-BA36-27EAFF42EC96}">
            <x14:iconSet iconSet="3Symbols2" custom="1">
              <x14:cfvo type="percent">
                <xm:f>0</xm:f>
              </x14:cfvo>
              <x14:cfvo type="num">
                <xm:f>0</xm:f>
              </x14:cfvo>
              <x14:cfvo type="num" gte="0">
                <xm:f>$AB$51</xm:f>
              </x14:cfvo>
              <x14:cfIcon iconSet="NoIcons" iconId="0"/>
              <x14:cfIcon iconSet="NoIcons" iconId="0"/>
              <x14:cfIcon iconSet="3Symbols2" iconId="0"/>
            </x14:iconSet>
          </x14:cfRule>
          <xm:sqref>O20:R20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D3F1E3EA-6595-41AF-964A-16E28DF8EB12}">
          <x14:formula1>
            <xm:f>施設種類!$A:$A</xm:f>
          </x14:formula1>
          <xm:sqref>W6:AD9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40800-40DE-48D6-A9AB-F376E9D688BF}">
  <sheetPr codeName="Sheet3">
    <pageSetUpPr fitToPage="1"/>
  </sheetPr>
  <dimension ref="A1:AV105"/>
  <sheetViews>
    <sheetView showGridLines="0" showZeros="0" view="pageBreakPreview" topLeftCell="A43" zoomScale="80" zoomScaleNormal="70" zoomScaleSheetLayoutView="80" workbookViewId="0"/>
  </sheetViews>
  <sheetFormatPr defaultColWidth="9" defaultRowHeight="22.5" customHeight="1" x14ac:dyDescent="0.2"/>
  <cols>
    <col min="1" max="1" width="1.75" style="2" customWidth="1"/>
    <col min="2" max="2" width="2.83203125" style="2" customWidth="1"/>
    <col min="3" max="3" width="2.75" style="2" customWidth="1"/>
    <col min="4" max="4" width="4.33203125" style="2" customWidth="1"/>
    <col min="5" max="13" width="11.5" style="2" customWidth="1"/>
    <col min="14" max="14" width="3.33203125" style="1" customWidth="1"/>
    <col min="15" max="15" width="9" style="162"/>
    <col min="16" max="16" width="9" style="162" customWidth="1"/>
    <col min="17" max="22" width="9" style="162"/>
    <col min="23" max="45" width="9" style="2"/>
    <col min="46" max="48" width="4.33203125" style="2" customWidth="1"/>
    <col min="49" max="16384" width="9" style="2"/>
  </cols>
  <sheetData>
    <row r="1" spans="1:48" s="156" customFormat="1" x14ac:dyDescent="0.55000000000000004">
      <c r="A1" s="154"/>
      <c r="B1" s="154"/>
      <c r="C1" s="154"/>
      <c r="D1" s="154"/>
      <c r="E1" s="154"/>
      <c r="F1" s="154"/>
      <c r="G1" s="154"/>
      <c r="H1" s="154"/>
      <c r="I1" s="154"/>
      <c r="J1" s="154"/>
      <c r="K1" s="154"/>
      <c r="L1" s="154"/>
      <c r="M1" s="154"/>
      <c r="N1" s="154"/>
      <c r="O1" s="155"/>
      <c r="P1" s="155"/>
      <c r="Q1" s="155"/>
      <c r="R1" s="155"/>
      <c r="S1" s="155"/>
      <c r="T1" s="155"/>
      <c r="U1" s="155"/>
      <c r="V1" s="155"/>
      <c r="W1" s="155"/>
      <c r="X1" s="155"/>
      <c r="Y1" s="155"/>
      <c r="Z1" s="155"/>
      <c r="AA1" s="155"/>
      <c r="AB1" s="155"/>
      <c r="AC1" s="155"/>
      <c r="AD1" s="155"/>
      <c r="AE1" s="155"/>
      <c r="AF1" s="155"/>
    </row>
    <row r="2" spans="1:48" s="157" customFormat="1" ht="22.5" customHeight="1" x14ac:dyDescent="0.2">
      <c r="C2" s="158"/>
      <c r="D2" s="158"/>
      <c r="E2" s="158"/>
      <c r="F2" s="158"/>
      <c r="G2" s="158"/>
      <c r="H2" s="158"/>
      <c r="I2" s="158"/>
      <c r="J2" s="158"/>
      <c r="K2" s="158"/>
      <c r="L2" s="158"/>
      <c r="M2" s="159"/>
      <c r="P2" s="160"/>
      <c r="Q2" s="160"/>
      <c r="R2" s="160"/>
      <c r="S2" s="160"/>
      <c r="T2" s="160"/>
      <c r="U2" s="160"/>
      <c r="V2" s="160"/>
    </row>
    <row r="3" spans="1:48" ht="22.5" customHeight="1" x14ac:dyDescent="0.2">
      <c r="N3" s="161"/>
      <c r="O3" s="2"/>
    </row>
    <row r="4" spans="1:48" ht="23.5" x14ac:dyDescent="0.2">
      <c r="A4" s="163"/>
      <c r="B4" s="164" t="s">
        <v>187</v>
      </c>
      <c r="D4" s="165"/>
      <c r="E4" s="165"/>
      <c r="F4" s="165"/>
      <c r="G4" s="165"/>
      <c r="H4" s="165"/>
      <c r="I4" s="165"/>
      <c r="J4" s="165"/>
      <c r="K4" s="165"/>
      <c r="L4" s="165"/>
      <c r="M4" s="165"/>
      <c r="AT4" s="166"/>
      <c r="AU4" s="166"/>
      <c r="AV4" s="166"/>
    </row>
    <row r="5" spans="1:48" ht="22.5" customHeight="1" x14ac:dyDescent="0.3">
      <c r="C5" s="167"/>
      <c r="D5" s="167"/>
      <c r="E5" s="167"/>
      <c r="F5" s="167"/>
      <c r="G5" s="167"/>
      <c r="H5" s="167"/>
      <c r="I5" s="167"/>
      <c r="J5" s="167"/>
      <c r="K5" s="167"/>
      <c r="L5" s="167"/>
      <c r="M5" s="167"/>
      <c r="N5" s="167"/>
      <c r="O5" s="2"/>
    </row>
    <row r="6" spans="1:48" ht="22.5" customHeight="1" x14ac:dyDescent="0.3">
      <c r="C6" s="167"/>
      <c r="D6" s="167"/>
      <c r="E6" s="167"/>
      <c r="F6" s="167"/>
      <c r="G6" s="167"/>
      <c r="H6" s="167"/>
      <c r="I6" s="167"/>
      <c r="J6" s="167"/>
      <c r="K6" s="167"/>
      <c r="L6" s="167"/>
      <c r="M6" s="167"/>
      <c r="N6" s="167"/>
      <c r="O6" s="2"/>
    </row>
    <row r="7" spans="1:48" ht="22.5" customHeight="1" x14ac:dyDescent="0.3">
      <c r="C7" s="167"/>
      <c r="D7" s="167"/>
      <c r="E7" s="167"/>
      <c r="F7" s="167"/>
      <c r="G7" s="167"/>
      <c r="H7" s="167"/>
      <c r="I7" s="167"/>
      <c r="J7" s="167"/>
      <c r="K7" s="167"/>
      <c r="L7" s="167"/>
      <c r="M7" s="167"/>
      <c r="N7" s="167"/>
      <c r="O7" s="2"/>
    </row>
    <row r="8" spans="1:48" ht="22.5" customHeight="1" x14ac:dyDescent="0.3">
      <c r="C8" s="167"/>
      <c r="D8" s="167"/>
      <c r="E8" s="167"/>
      <c r="F8" s="167"/>
      <c r="G8" s="167"/>
      <c r="H8" s="167"/>
      <c r="I8" s="167"/>
      <c r="J8" s="167"/>
      <c r="K8" s="167"/>
      <c r="L8" s="167"/>
      <c r="M8" s="167"/>
      <c r="N8" s="167"/>
      <c r="O8" s="2"/>
    </row>
    <row r="9" spans="1:48" ht="22.5" customHeight="1" x14ac:dyDescent="0.3">
      <c r="C9" s="167"/>
      <c r="D9" s="167"/>
      <c r="E9" s="167"/>
      <c r="F9" s="167"/>
      <c r="G9" s="167"/>
      <c r="H9" s="167"/>
      <c r="I9" s="167"/>
      <c r="J9" s="167"/>
      <c r="K9" s="167"/>
      <c r="L9" s="167"/>
      <c r="M9" s="167"/>
      <c r="N9" s="167"/>
      <c r="O9" s="2"/>
    </row>
    <row r="10" spans="1:48" s="162" customFormat="1" ht="22.5" customHeight="1" x14ac:dyDescent="0.3">
      <c r="A10" s="2"/>
      <c r="B10" s="2"/>
      <c r="C10" s="167"/>
      <c r="D10" s="167"/>
      <c r="E10" s="167"/>
      <c r="F10" s="167"/>
      <c r="G10" s="167"/>
      <c r="H10" s="167"/>
      <c r="I10" s="167"/>
      <c r="J10" s="167"/>
      <c r="K10" s="167"/>
      <c r="L10" s="167"/>
      <c r="M10" s="167"/>
      <c r="N10" s="167"/>
      <c r="O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8" s="162" customFormat="1" ht="22.5" customHeight="1" x14ac:dyDescent="0.3">
      <c r="A11" s="2"/>
      <c r="B11" s="2"/>
      <c r="C11" s="168" t="s">
        <v>188</v>
      </c>
      <c r="D11" s="169"/>
      <c r="E11" s="2"/>
      <c r="H11" s="621">
        <v>0</v>
      </c>
      <c r="I11" s="621"/>
      <c r="J11" s="621"/>
      <c r="K11" s="621"/>
      <c r="L11" s="621"/>
      <c r="M11" s="170" t="s">
        <v>189</v>
      </c>
      <c r="N11" s="171"/>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8" s="162" customFormat="1" ht="22.5" customHeight="1" x14ac:dyDescent="0.2">
      <c r="A12" s="2"/>
      <c r="B12" s="2"/>
      <c r="C12" s="172" t="s">
        <v>190</v>
      </c>
      <c r="D12" s="172"/>
      <c r="E12" s="172"/>
      <c r="F12" s="172"/>
      <c r="G12" s="172"/>
      <c r="H12" s="172"/>
      <c r="I12" s="172"/>
      <c r="J12" s="172"/>
      <c r="K12" s="172"/>
      <c r="L12" s="172"/>
      <c r="M12" s="172"/>
      <c r="N12" s="171"/>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8" s="162" customFormat="1" ht="22.5" customHeight="1" x14ac:dyDescent="0.3">
      <c r="A13" s="2"/>
      <c r="B13" s="2"/>
      <c r="C13" s="167"/>
      <c r="D13" s="167"/>
      <c r="E13" s="167"/>
      <c r="F13" s="167"/>
      <c r="G13" s="167"/>
      <c r="H13" s="167"/>
      <c r="I13" s="167"/>
      <c r="J13" s="167"/>
      <c r="K13" s="167"/>
      <c r="L13" s="167"/>
      <c r="M13" s="167"/>
      <c r="N13" s="167"/>
      <c r="O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row>
    <row r="14" spans="1:48" s="162" customFormat="1" ht="22.5" customHeight="1" x14ac:dyDescent="0.3">
      <c r="A14" s="2"/>
      <c r="B14" s="2"/>
      <c r="C14" s="170"/>
      <c r="D14" s="167"/>
      <c r="E14" s="167"/>
      <c r="F14" s="167"/>
      <c r="G14" s="167"/>
      <c r="H14" s="167"/>
      <c r="I14" s="167"/>
      <c r="J14" s="167"/>
      <c r="K14" s="167"/>
      <c r="L14" s="167"/>
      <c r="M14" s="167"/>
      <c r="N14" s="167"/>
      <c r="O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1:48" s="162" customFormat="1" ht="22.5" customHeight="1" x14ac:dyDescent="0.3">
      <c r="A15" s="2"/>
      <c r="B15" s="2"/>
      <c r="C15" s="170"/>
      <c r="D15" s="167"/>
      <c r="E15" s="167"/>
      <c r="F15" s="167"/>
      <c r="G15" s="167"/>
      <c r="H15" s="167"/>
      <c r="I15" s="167"/>
      <c r="J15" s="167"/>
      <c r="K15" s="167"/>
      <c r="L15" s="167"/>
      <c r="M15" s="167"/>
      <c r="N15" s="167"/>
      <c r="O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row>
    <row r="16" spans="1:48" s="162" customFormat="1" ht="22.5" customHeight="1" x14ac:dyDescent="0.3">
      <c r="A16" s="2"/>
      <c r="B16" s="2"/>
      <c r="C16" s="170"/>
      <c r="D16" s="2"/>
      <c r="E16" s="2"/>
      <c r="F16" s="619">
        <v>0</v>
      </c>
      <c r="G16" s="619"/>
      <c r="H16" s="619"/>
      <c r="I16" s="173" t="s">
        <v>17</v>
      </c>
      <c r="J16" s="174" t="s">
        <v>191</v>
      </c>
      <c r="K16" s="2"/>
      <c r="L16" s="175"/>
      <c r="M16" s="175"/>
      <c r="N16" s="175"/>
      <c r="O16" s="171"/>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48" s="162" customFormat="1" ht="22.5" customHeight="1" x14ac:dyDescent="0.3">
      <c r="A17" s="2"/>
      <c r="B17" s="2"/>
      <c r="C17" s="170"/>
      <c r="D17" s="2"/>
      <c r="E17" s="2"/>
      <c r="F17" s="167" t="s">
        <v>192</v>
      </c>
      <c r="G17" s="2"/>
      <c r="H17" s="167"/>
      <c r="I17" s="167"/>
      <c r="J17" s="167"/>
      <c r="K17" s="167"/>
      <c r="L17" s="167"/>
      <c r="M17" s="167"/>
      <c r="N17" s="167"/>
      <c r="O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s="162" customFormat="1" ht="22.5" customHeight="1" x14ac:dyDescent="0.3">
      <c r="A18" s="2"/>
      <c r="B18" s="2"/>
      <c r="C18" s="170"/>
      <c r="D18" s="167"/>
      <c r="E18" s="167"/>
      <c r="F18" s="167"/>
      <c r="G18" s="167"/>
      <c r="H18" s="167"/>
      <c r="I18" s="167"/>
      <c r="J18" s="167"/>
      <c r="K18" s="167"/>
      <c r="L18" s="167"/>
      <c r="M18" s="167"/>
      <c r="N18" s="167"/>
      <c r="O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s="162" customFormat="1" ht="22.5" customHeight="1" x14ac:dyDescent="0.3">
      <c r="A19" s="2"/>
      <c r="B19" s="2"/>
      <c r="C19" s="170"/>
      <c r="D19" s="167"/>
      <c r="E19" s="167"/>
      <c r="F19" s="167"/>
      <c r="G19" s="167"/>
      <c r="H19" s="167"/>
      <c r="I19" s="167"/>
      <c r="J19" s="167"/>
      <c r="K19" s="167"/>
      <c r="L19" s="167"/>
      <c r="M19" s="167"/>
      <c r="N19" s="167"/>
      <c r="O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s="162" customFormat="1" ht="22.5" customHeight="1" x14ac:dyDescent="0.3">
      <c r="A20" s="2"/>
      <c r="B20" s="2"/>
      <c r="C20" s="170"/>
      <c r="D20" s="167"/>
      <c r="E20" s="167"/>
      <c r="F20" s="167"/>
      <c r="G20" s="167"/>
      <c r="H20" s="167"/>
      <c r="I20" s="167"/>
      <c r="J20" s="167"/>
      <c r="K20" s="167"/>
      <c r="L20" s="167"/>
      <c r="M20" s="167"/>
      <c r="N20" s="167"/>
      <c r="O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48" s="162" customFormat="1" ht="22.5" customHeight="1" x14ac:dyDescent="0.3">
      <c r="A21" s="2"/>
      <c r="B21" s="2"/>
      <c r="C21" s="168" t="s">
        <v>193</v>
      </c>
      <c r="D21" s="168"/>
      <c r="E21" s="168"/>
      <c r="F21" s="168"/>
      <c r="G21" s="168"/>
      <c r="H21" s="168"/>
      <c r="I21" s="168"/>
      <c r="J21" s="168"/>
      <c r="K21" s="168"/>
      <c r="L21" s="168"/>
      <c r="M21" s="168"/>
      <c r="N21" s="168"/>
      <c r="O21" s="176"/>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48" s="162" customFormat="1" ht="22.5" customHeight="1" x14ac:dyDescent="0.3">
      <c r="A22" s="2"/>
      <c r="B22" s="2"/>
      <c r="C22" s="167" t="s">
        <v>194</v>
      </c>
      <c r="D22" s="167"/>
      <c r="E22" s="167"/>
      <c r="F22" s="167"/>
      <c r="G22" s="167"/>
      <c r="H22" s="167"/>
      <c r="I22" s="167"/>
      <c r="J22" s="167"/>
      <c r="K22" s="167"/>
      <c r="L22" s="167"/>
      <c r="M22" s="167"/>
      <c r="N22" s="167"/>
      <c r="O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1:48" s="162" customFormat="1" ht="22.5" customHeight="1" x14ac:dyDescent="0.3">
      <c r="A23" s="2"/>
      <c r="B23" s="2"/>
      <c r="C23" s="167"/>
      <c r="D23" s="167"/>
      <c r="E23" s="167"/>
      <c r="F23" s="167"/>
      <c r="G23" s="167"/>
      <c r="H23" s="167"/>
      <c r="I23" s="167"/>
      <c r="J23" s="167"/>
      <c r="K23" s="167"/>
      <c r="L23" s="167"/>
      <c r="M23" s="167"/>
      <c r="N23" s="167"/>
      <c r="O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s="162" customFormat="1" ht="22.5" customHeight="1" x14ac:dyDescent="0.3">
      <c r="A24" s="2"/>
      <c r="B24" s="2"/>
      <c r="C24" s="167"/>
      <c r="D24" s="167"/>
      <c r="E24" s="167"/>
      <c r="F24" s="167"/>
      <c r="G24" s="167"/>
      <c r="H24" s="167"/>
      <c r="I24" s="167"/>
      <c r="J24" s="167"/>
      <c r="K24" s="167"/>
      <c r="L24" s="167"/>
      <c r="M24" s="167"/>
      <c r="N24" s="167"/>
      <c r="O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s="162" customFormat="1" ht="22.5" customHeight="1" x14ac:dyDescent="0.3">
      <c r="A25" s="2"/>
      <c r="B25" s="2"/>
      <c r="C25" s="167"/>
      <c r="D25" s="167"/>
      <c r="E25" s="167"/>
      <c r="F25" s="167"/>
      <c r="G25" s="167"/>
      <c r="H25" s="167"/>
      <c r="I25" s="167"/>
      <c r="J25" s="167"/>
      <c r="K25" s="167"/>
      <c r="L25" s="167"/>
      <c r="M25" s="167"/>
      <c r="N25" s="167"/>
      <c r="O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s="162" customFormat="1" ht="22.5" customHeight="1" x14ac:dyDescent="0.3">
      <c r="A26" s="2"/>
      <c r="B26" s="2"/>
      <c r="C26" s="167"/>
      <c r="D26" s="167"/>
      <c r="E26" s="167"/>
      <c r="F26" s="167"/>
      <c r="G26" s="167"/>
      <c r="H26" s="167"/>
      <c r="I26" s="167"/>
      <c r="J26" s="167"/>
      <c r="K26" s="167"/>
      <c r="L26" s="167"/>
      <c r="M26" s="167"/>
      <c r="N26" s="167"/>
      <c r="O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s="162" customFormat="1" ht="22.5" customHeight="1" x14ac:dyDescent="0.3">
      <c r="A27" s="2"/>
      <c r="B27" s="2"/>
      <c r="C27" s="167"/>
      <c r="D27" s="167"/>
      <c r="E27" s="167"/>
      <c r="F27" s="167"/>
      <c r="G27" s="167"/>
      <c r="H27" s="167"/>
      <c r="I27" s="167"/>
      <c r="J27" s="167"/>
      <c r="K27" s="167"/>
      <c r="L27" s="167"/>
      <c r="M27" s="167"/>
      <c r="N27" s="167"/>
      <c r="O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s="162" customFormat="1" ht="22.5" customHeight="1" x14ac:dyDescent="0.3">
      <c r="A28" s="2"/>
      <c r="B28" s="2"/>
      <c r="C28" s="167"/>
      <c r="D28" s="167"/>
      <c r="E28" s="167"/>
      <c r="F28" s="167"/>
      <c r="G28" s="167"/>
      <c r="H28" s="167"/>
      <c r="I28" s="167"/>
      <c r="J28" s="167"/>
      <c r="K28" s="167"/>
      <c r="L28" s="167"/>
      <c r="M28" s="167"/>
      <c r="N28" s="167"/>
      <c r="O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s="162" customFormat="1" ht="22.5" customHeight="1" x14ac:dyDescent="0.3">
      <c r="A29" s="2"/>
      <c r="B29" s="2"/>
      <c r="C29" s="167"/>
      <c r="D29" s="167"/>
      <c r="E29" s="167"/>
      <c r="F29" s="167"/>
      <c r="G29" s="167"/>
      <c r="H29" s="167"/>
      <c r="I29" s="167"/>
      <c r="J29" s="167"/>
      <c r="K29" s="167"/>
      <c r="L29" s="167"/>
      <c r="M29" s="167"/>
      <c r="N29" s="167"/>
      <c r="O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s="162" customFormat="1" ht="22.5" customHeight="1" x14ac:dyDescent="0.3">
      <c r="A30" s="2"/>
      <c r="B30" s="2"/>
      <c r="C30" s="167"/>
      <c r="D30" s="167"/>
      <c r="E30" s="167"/>
      <c r="F30" s="167"/>
      <c r="G30" s="167"/>
      <c r="H30" s="167"/>
      <c r="I30" s="167"/>
      <c r="J30" s="167"/>
      <c r="K30" s="167"/>
      <c r="L30" s="167"/>
      <c r="M30" s="167"/>
      <c r="N30" s="167"/>
      <c r="O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s="162" customFormat="1" ht="22.5" customHeight="1" x14ac:dyDescent="0.3">
      <c r="A31" s="2"/>
      <c r="B31" s="2"/>
      <c r="C31" s="167"/>
      <c r="D31" s="167"/>
      <c r="E31" s="167"/>
      <c r="F31" s="167"/>
      <c r="G31" s="167"/>
      <c r="H31" s="167"/>
      <c r="I31" s="167"/>
      <c r="J31" s="167"/>
      <c r="K31" s="167"/>
      <c r="L31" s="167"/>
      <c r="M31" s="167"/>
      <c r="N31" s="167"/>
      <c r="O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s="162" customFormat="1" ht="22.5" customHeight="1" x14ac:dyDescent="0.3">
      <c r="A32" s="2"/>
      <c r="B32" s="2"/>
      <c r="C32" s="167"/>
      <c r="D32" s="167"/>
      <c r="E32" s="167"/>
      <c r="F32" s="167"/>
      <c r="G32" s="167"/>
      <c r="H32" s="167"/>
      <c r="I32" s="167"/>
      <c r="J32" s="167"/>
      <c r="K32" s="167"/>
      <c r="L32" s="167"/>
      <c r="M32" s="167"/>
      <c r="N32" s="167"/>
      <c r="O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s="162" customFormat="1" ht="22.5" customHeight="1" x14ac:dyDescent="0.3">
      <c r="A33" s="2"/>
      <c r="B33" s="2"/>
      <c r="C33" s="167"/>
      <c r="D33" s="167"/>
      <c r="E33" s="167"/>
      <c r="F33" s="167"/>
      <c r="G33" s="167"/>
      <c r="H33" s="167"/>
      <c r="I33" s="167"/>
      <c r="J33" s="167"/>
      <c r="K33" s="167"/>
      <c r="L33" s="167"/>
      <c r="M33" s="167"/>
      <c r="N33" s="167"/>
      <c r="O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s="162" customFormat="1" ht="22.5" customHeight="1" x14ac:dyDescent="0.3">
      <c r="A34" s="2"/>
      <c r="B34" s="2"/>
      <c r="C34" s="167"/>
      <c r="D34" s="167"/>
      <c r="E34" s="167"/>
      <c r="F34" s="167"/>
      <c r="G34" s="167"/>
      <c r="H34" s="167"/>
      <c r="I34" s="167"/>
      <c r="J34" s="167"/>
      <c r="K34" s="167"/>
      <c r="L34" s="167"/>
      <c r="M34" s="167"/>
      <c r="N34" s="167"/>
      <c r="O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s="162" customFormat="1" ht="22.5" customHeight="1" x14ac:dyDescent="0.3">
      <c r="A35" s="2"/>
      <c r="B35" s="2"/>
      <c r="C35" s="167"/>
      <c r="D35" s="167"/>
      <c r="E35" s="167"/>
      <c r="F35" s="167"/>
      <c r="G35" s="167"/>
      <c r="H35" s="167"/>
      <c r="I35" s="167"/>
      <c r="J35" s="167"/>
      <c r="K35" s="167"/>
      <c r="L35" s="167"/>
      <c r="M35" s="167"/>
      <c r="N35" s="167"/>
      <c r="O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s="162" customFormat="1" ht="22.5" customHeight="1" x14ac:dyDescent="0.3">
      <c r="A36" s="2"/>
      <c r="B36" s="2"/>
      <c r="C36" s="167"/>
      <c r="D36" s="167"/>
      <c r="E36" s="167"/>
      <c r="F36" s="167"/>
      <c r="G36" s="167"/>
      <c r="H36" s="167"/>
      <c r="I36" s="167"/>
      <c r="J36" s="167"/>
      <c r="K36" s="167"/>
      <c r="L36" s="167"/>
      <c r="M36" s="167"/>
      <c r="N36" s="167"/>
      <c r="O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s="162" customFormat="1" ht="22.5" customHeight="1" x14ac:dyDescent="0.3">
      <c r="A37" s="2"/>
      <c r="B37" s="2"/>
      <c r="C37" s="167"/>
      <c r="D37" s="167"/>
      <c r="E37" s="167"/>
      <c r="F37" s="167"/>
      <c r="G37" s="167"/>
      <c r="H37" s="167"/>
      <c r="I37" s="167"/>
      <c r="J37" s="167"/>
      <c r="K37" s="167"/>
      <c r="L37" s="167"/>
      <c r="M37" s="167"/>
      <c r="N37" s="167"/>
      <c r="O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s="162" customFormat="1" ht="22.5" customHeight="1" x14ac:dyDescent="0.3">
      <c r="A38" s="2"/>
      <c r="B38" s="2"/>
      <c r="C38" s="167"/>
      <c r="D38" s="167"/>
      <c r="E38" s="167"/>
      <c r="F38" s="167"/>
      <c r="G38" s="167"/>
      <c r="H38" s="167"/>
      <c r="I38" s="167"/>
      <c r="J38" s="167"/>
      <c r="K38" s="167"/>
      <c r="L38" s="167"/>
      <c r="M38" s="167"/>
      <c r="N38" s="167"/>
      <c r="O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s="162" customFormat="1" ht="22.5" customHeight="1" x14ac:dyDescent="0.3">
      <c r="A39" s="2"/>
      <c r="B39" s="2"/>
      <c r="C39" s="167"/>
      <c r="D39" s="167"/>
      <c r="E39" s="167"/>
      <c r="F39" s="167"/>
      <c r="G39" s="177" t="s">
        <v>0</v>
      </c>
      <c r="H39" s="178">
        <v>0</v>
      </c>
      <c r="I39" s="179" t="s">
        <v>1</v>
      </c>
      <c r="J39" s="178">
        <v>0</v>
      </c>
      <c r="K39" s="180" t="s">
        <v>195</v>
      </c>
      <c r="L39" s="178">
        <v>0</v>
      </c>
      <c r="M39" s="181" t="s">
        <v>3</v>
      </c>
      <c r="N39" s="1"/>
      <c r="O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s="162" customFormat="1" ht="22.5" customHeight="1" x14ac:dyDescent="0.3">
      <c r="A40" s="2"/>
      <c r="B40" s="2"/>
      <c r="C40" s="167"/>
      <c r="D40" s="167"/>
      <c r="E40" s="167"/>
      <c r="F40" s="167"/>
      <c r="G40" s="167"/>
      <c r="H40" s="167"/>
      <c r="I40" s="167"/>
      <c r="J40" s="167"/>
      <c r="K40" s="167"/>
      <c r="L40" s="167"/>
      <c r="M40" s="167"/>
      <c r="N40" s="167"/>
      <c r="O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s="162" customFormat="1" ht="22.5" customHeight="1" x14ac:dyDescent="0.3">
      <c r="A41" s="2"/>
      <c r="B41" s="2"/>
      <c r="C41" s="167"/>
      <c r="D41" s="167"/>
      <c r="E41" s="167"/>
      <c r="F41" s="167"/>
      <c r="G41" s="2"/>
      <c r="H41" s="182" t="s">
        <v>196</v>
      </c>
      <c r="I41" s="182"/>
      <c r="J41" s="622">
        <v>0</v>
      </c>
      <c r="K41" s="622"/>
      <c r="L41" s="622"/>
      <c r="N41" s="1"/>
      <c r="O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s="162" customFormat="1" ht="22.5" customHeight="1" x14ac:dyDescent="0.3">
      <c r="A42" s="2"/>
      <c r="B42" s="2"/>
      <c r="C42" s="167"/>
      <c r="D42" s="167"/>
      <c r="E42" s="167"/>
      <c r="F42" s="167"/>
      <c r="G42" s="2"/>
      <c r="H42" s="174"/>
      <c r="I42" s="174"/>
      <c r="J42" s="174"/>
      <c r="K42" s="174"/>
      <c r="L42" s="174"/>
      <c r="N42" s="1"/>
      <c r="O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s="162" customFormat="1" ht="22.5" customHeight="1" x14ac:dyDescent="0.3">
      <c r="A43" s="2"/>
      <c r="B43" s="2"/>
      <c r="C43" s="167"/>
      <c r="D43" s="167"/>
      <c r="E43" s="167"/>
      <c r="F43" s="167"/>
      <c r="G43" s="2"/>
      <c r="H43" s="182" t="s">
        <v>197</v>
      </c>
      <c r="I43" s="182"/>
      <c r="J43" s="622">
        <v>0</v>
      </c>
      <c r="K43" s="622"/>
      <c r="L43" s="622"/>
      <c r="N43" s="1"/>
      <c r="O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s="162" customFormat="1" ht="22.5" customHeight="1" x14ac:dyDescent="0.3">
      <c r="A44" s="2"/>
      <c r="B44" s="2"/>
      <c r="C44" s="167"/>
      <c r="D44" s="167"/>
      <c r="E44" s="167"/>
      <c r="F44" s="167"/>
      <c r="G44" s="167"/>
      <c r="H44" s="167"/>
      <c r="I44" s="167"/>
      <c r="J44" s="167"/>
      <c r="K44" s="167"/>
      <c r="L44" s="167"/>
      <c r="M44" s="167"/>
      <c r="N44" s="167"/>
      <c r="O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s="162" customFormat="1" ht="22.5" customHeight="1" x14ac:dyDescent="0.3">
      <c r="A45" s="2"/>
      <c r="B45" s="2"/>
      <c r="C45" s="167"/>
      <c r="D45" s="167"/>
      <c r="E45" s="167"/>
      <c r="F45" s="167"/>
      <c r="G45" s="167"/>
      <c r="H45" s="167"/>
      <c r="I45" s="167"/>
      <c r="J45" s="167"/>
      <c r="K45" s="167"/>
      <c r="L45" s="167"/>
      <c r="M45" s="167"/>
      <c r="N45" s="167"/>
      <c r="O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7" spans="1:48" s="162" customFormat="1" ht="22.5" customHeight="1" x14ac:dyDescent="0.3">
      <c r="A47" s="2"/>
      <c r="B47" s="2"/>
      <c r="C47" s="167"/>
      <c r="D47" s="167"/>
      <c r="E47" s="167"/>
      <c r="F47" s="167"/>
      <c r="G47" s="167"/>
      <c r="H47" s="167"/>
      <c r="I47" s="167"/>
      <c r="J47" s="167"/>
      <c r="K47" s="167"/>
      <c r="L47" s="167"/>
      <c r="M47" s="167"/>
      <c r="N47" s="167"/>
      <c r="O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s="162" customFormat="1" ht="22.5" customHeight="1" x14ac:dyDescent="0.3">
      <c r="A48" s="2"/>
      <c r="B48" s="2"/>
      <c r="C48" s="167"/>
      <c r="D48" s="167"/>
      <c r="E48" s="167"/>
      <c r="F48" s="167"/>
      <c r="G48" s="167"/>
      <c r="H48" s="167"/>
      <c r="I48" s="167"/>
      <c r="J48" s="167"/>
      <c r="K48" s="167"/>
      <c r="L48" s="167"/>
      <c r="M48" s="167"/>
      <c r="N48" s="167"/>
      <c r="O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ht="22.5" customHeight="1" x14ac:dyDescent="0.2">
      <c r="B49" s="183"/>
      <c r="C49" s="184"/>
      <c r="D49" s="184"/>
      <c r="E49" s="184"/>
      <c r="F49" s="184"/>
      <c r="G49" s="184"/>
      <c r="H49" s="184"/>
      <c r="I49" s="184"/>
      <c r="J49" s="184"/>
      <c r="K49" s="184"/>
      <c r="L49" s="184"/>
      <c r="M49" s="184"/>
      <c r="N49" s="184"/>
    </row>
    <row r="50" spans="1:48" s="162" customFormat="1" ht="22.5" customHeight="1" x14ac:dyDescent="0.3">
      <c r="A50" s="2"/>
      <c r="B50" s="2"/>
      <c r="C50" s="620"/>
      <c r="D50" s="620"/>
      <c r="E50" s="620"/>
      <c r="F50" s="620"/>
      <c r="G50" s="620"/>
      <c r="H50" s="620"/>
      <c r="I50" s="620"/>
      <c r="J50" s="620"/>
      <c r="K50" s="620"/>
      <c r="L50" s="620"/>
      <c r="M50" s="620"/>
      <c r="N50" s="620"/>
      <c r="O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s="162" customFormat="1" ht="22.5" customHeight="1" x14ac:dyDescent="0.2">
      <c r="A51" s="2"/>
      <c r="B51" s="2"/>
      <c r="C51" s="2"/>
      <c r="D51" s="2"/>
      <c r="E51" s="2"/>
      <c r="F51" s="2"/>
      <c r="G51" s="2"/>
      <c r="H51" s="2"/>
      <c r="I51" s="2"/>
      <c r="J51" s="2"/>
      <c r="K51" s="2"/>
      <c r="L51" s="2"/>
      <c r="M51" s="2"/>
      <c r="N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s="162" customFormat="1" ht="22.5" customHeight="1" x14ac:dyDescent="0.2">
      <c r="A52" s="2"/>
      <c r="B52" s="2"/>
      <c r="C52" s="2"/>
      <c r="D52" s="2"/>
      <c r="E52" s="2"/>
      <c r="F52" s="2"/>
      <c r="G52" s="2"/>
      <c r="H52" s="2"/>
      <c r="I52" s="2"/>
      <c r="J52" s="2"/>
      <c r="K52" s="2"/>
      <c r="L52" s="2"/>
      <c r="M52" s="2"/>
      <c r="N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s="162" customFormat="1" ht="22.5" customHeight="1" x14ac:dyDescent="0.2">
      <c r="A53" s="2"/>
      <c r="B53" s="2"/>
      <c r="C53" s="2"/>
      <c r="D53" s="2"/>
      <c r="E53" s="2"/>
      <c r="F53" s="2"/>
      <c r="G53" s="2"/>
      <c r="H53" s="2"/>
      <c r="I53" s="2"/>
      <c r="J53" s="2"/>
      <c r="K53" s="2"/>
      <c r="L53" s="2"/>
      <c r="M53" s="2"/>
      <c r="N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row r="54" spans="1:48" s="162" customFormat="1" ht="22.5" customHeight="1" x14ac:dyDescent="0.2">
      <c r="A54" s="2"/>
      <c r="B54" s="2"/>
      <c r="C54" s="2"/>
      <c r="D54" s="2"/>
      <c r="E54" s="2"/>
      <c r="F54" s="2"/>
      <c r="G54" s="2"/>
      <c r="H54" s="2"/>
      <c r="I54" s="2"/>
      <c r="J54" s="2"/>
      <c r="K54" s="2"/>
      <c r="L54" s="2"/>
      <c r="M54" s="2"/>
      <c r="N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1:48" s="162" customFormat="1" ht="22.5" customHeight="1" x14ac:dyDescent="0.2">
      <c r="A55" s="2"/>
      <c r="B55" s="2"/>
      <c r="C55" s="2"/>
      <c r="D55" s="2"/>
      <c r="E55" s="2"/>
      <c r="F55" s="2"/>
      <c r="G55" s="2"/>
      <c r="H55" s="2"/>
      <c r="I55" s="2"/>
      <c r="J55" s="2"/>
      <c r="K55" s="2"/>
      <c r="L55" s="2"/>
      <c r="M55" s="2"/>
      <c r="N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row>
    <row r="56" spans="1:48" s="162" customFormat="1" ht="22.5" customHeight="1" x14ac:dyDescent="0.2">
      <c r="A56" s="2"/>
      <c r="B56" s="2"/>
      <c r="C56" s="2"/>
      <c r="D56" s="2"/>
      <c r="E56" s="2"/>
      <c r="F56" s="2"/>
      <c r="G56" s="2"/>
      <c r="H56" s="2"/>
      <c r="I56" s="2"/>
      <c r="J56" s="2"/>
      <c r="K56" s="2"/>
      <c r="L56" s="2"/>
      <c r="M56" s="2"/>
      <c r="N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s="162" customFormat="1" ht="22.5" customHeight="1" x14ac:dyDescent="0.2">
      <c r="A57" s="2"/>
      <c r="B57" s="2"/>
      <c r="C57" s="2"/>
      <c r="D57" s="2"/>
      <c r="E57" s="2"/>
      <c r="F57" s="2"/>
      <c r="G57" s="2"/>
      <c r="H57" s="2"/>
      <c r="I57" s="2"/>
      <c r="J57" s="2"/>
      <c r="K57" s="2"/>
      <c r="L57" s="2"/>
      <c r="M57" s="2"/>
      <c r="N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s="162" customFormat="1" ht="22.5" customHeight="1" x14ac:dyDescent="0.2">
      <c r="A58" s="2"/>
      <c r="B58" s="2"/>
      <c r="C58" s="2"/>
      <c r="D58" s="2"/>
      <c r="E58" s="2"/>
      <c r="F58" s="2"/>
      <c r="G58" s="2"/>
      <c r="H58" s="2"/>
      <c r="I58" s="2"/>
      <c r="J58" s="2"/>
      <c r="K58" s="2"/>
      <c r="L58" s="2"/>
      <c r="M58" s="2"/>
      <c r="N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1:48" s="162" customFormat="1" ht="22.5" customHeight="1" x14ac:dyDescent="0.2">
      <c r="A59" s="2"/>
      <c r="B59" s="2"/>
      <c r="C59" s="2"/>
      <c r="D59" s="2"/>
      <c r="E59" s="2"/>
      <c r="F59" s="2"/>
      <c r="G59" s="2"/>
      <c r="H59" s="2"/>
      <c r="I59" s="2"/>
      <c r="J59" s="2"/>
      <c r="K59" s="2"/>
      <c r="L59" s="2"/>
      <c r="M59" s="2"/>
      <c r="N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1:48" s="162" customFormat="1" ht="22.5" customHeight="1" x14ac:dyDescent="0.2">
      <c r="A60" s="2"/>
      <c r="B60" s="2"/>
      <c r="C60" s="2"/>
      <c r="D60" s="2"/>
      <c r="E60" s="2"/>
      <c r="F60" s="2"/>
      <c r="G60" s="2"/>
      <c r="H60" s="2"/>
      <c r="I60" s="2"/>
      <c r="J60" s="2"/>
      <c r="K60" s="2"/>
      <c r="L60" s="2"/>
      <c r="M60" s="2"/>
      <c r="N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1:48" s="162" customFormat="1" ht="22.5" customHeight="1" x14ac:dyDescent="0.2">
      <c r="A61" s="2"/>
      <c r="B61" s="2"/>
      <c r="C61" s="2"/>
      <c r="D61" s="2"/>
      <c r="E61" s="2"/>
      <c r="F61" s="2"/>
      <c r="G61" s="2"/>
      <c r="H61" s="2"/>
      <c r="I61" s="2"/>
      <c r="J61" s="2"/>
      <c r="K61" s="2"/>
      <c r="L61" s="2"/>
      <c r="M61" s="2"/>
      <c r="N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s="162" customFormat="1" ht="22.5" customHeight="1" x14ac:dyDescent="0.2">
      <c r="A62" s="2"/>
      <c r="B62" s="2"/>
      <c r="C62" s="2"/>
      <c r="D62" s="2"/>
      <c r="E62" s="2"/>
      <c r="F62" s="2"/>
      <c r="G62" s="2"/>
      <c r="H62" s="2"/>
      <c r="I62" s="2"/>
      <c r="J62" s="2"/>
      <c r="K62" s="2"/>
      <c r="L62" s="2"/>
      <c r="M62" s="2"/>
      <c r="N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row>
    <row r="63" spans="1:48" s="162" customFormat="1" ht="22.5" customHeight="1" x14ac:dyDescent="0.2">
      <c r="A63" s="2"/>
      <c r="B63" s="2"/>
      <c r="C63" s="2"/>
      <c r="D63" s="2"/>
      <c r="E63" s="2"/>
      <c r="F63" s="2"/>
      <c r="G63" s="2"/>
      <c r="H63" s="2"/>
      <c r="I63" s="2"/>
      <c r="J63" s="2"/>
      <c r="K63" s="2"/>
      <c r="L63" s="2"/>
      <c r="M63" s="2"/>
      <c r="N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row>
    <row r="64" spans="1:48" s="162" customFormat="1" ht="22.5" customHeight="1" x14ac:dyDescent="0.2">
      <c r="A64" s="2"/>
      <c r="B64" s="2"/>
      <c r="C64" s="2"/>
      <c r="D64" s="2"/>
      <c r="E64" s="2"/>
      <c r="F64" s="2"/>
      <c r="G64" s="2"/>
      <c r="H64" s="2"/>
      <c r="I64" s="2"/>
      <c r="J64" s="2"/>
      <c r="K64" s="2"/>
      <c r="L64" s="2"/>
      <c r="M64" s="2"/>
      <c r="N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row>
    <row r="65" spans="1:48" s="162" customFormat="1" ht="22.5" customHeight="1" x14ac:dyDescent="0.2">
      <c r="A65" s="2"/>
      <c r="B65" s="2"/>
      <c r="C65" s="2"/>
      <c r="D65" s="2"/>
      <c r="E65" s="2"/>
      <c r="F65" s="2"/>
      <c r="G65" s="2"/>
      <c r="H65" s="2"/>
      <c r="I65" s="2"/>
      <c r="J65" s="2"/>
      <c r="K65" s="2"/>
      <c r="L65" s="2"/>
      <c r="M65" s="2"/>
      <c r="N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1:48" s="162" customFormat="1" ht="22.5" customHeight="1" x14ac:dyDescent="0.2">
      <c r="A66" s="2"/>
      <c r="B66" s="2"/>
      <c r="C66" s="2"/>
      <c r="D66" s="2"/>
      <c r="E66" s="2"/>
      <c r="F66" s="2"/>
      <c r="G66" s="2"/>
      <c r="H66" s="2"/>
      <c r="I66" s="2"/>
      <c r="J66" s="2"/>
      <c r="K66" s="2"/>
      <c r="L66" s="2"/>
      <c r="M66" s="2"/>
      <c r="N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48" s="162" customFormat="1" ht="22.5" customHeight="1" x14ac:dyDescent="0.2">
      <c r="A67" s="2"/>
      <c r="B67" s="2"/>
      <c r="C67" s="2"/>
      <c r="D67" s="2"/>
      <c r="E67" s="2"/>
      <c r="F67" s="2"/>
      <c r="G67" s="2"/>
      <c r="H67" s="2"/>
      <c r="I67" s="2"/>
      <c r="J67" s="2"/>
      <c r="K67" s="2"/>
      <c r="L67" s="2"/>
      <c r="M67" s="2"/>
      <c r="N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row>
    <row r="68" spans="1:48" s="162" customFormat="1" ht="22.5" customHeight="1" x14ac:dyDescent="0.2">
      <c r="A68" s="2"/>
      <c r="B68" s="2"/>
      <c r="C68" s="2"/>
      <c r="D68" s="2"/>
      <c r="E68" s="2"/>
      <c r="F68" s="2"/>
      <c r="G68" s="2"/>
      <c r="H68" s="2"/>
      <c r="I68" s="2"/>
      <c r="J68" s="2"/>
      <c r="K68" s="2"/>
      <c r="L68" s="2"/>
      <c r="M68" s="2"/>
      <c r="N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row>
    <row r="69" spans="1:48" s="162" customFormat="1" ht="22.5" customHeight="1" x14ac:dyDescent="0.2">
      <c r="A69" s="2"/>
      <c r="B69" s="2"/>
      <c r="C69" s="2"/>
      <c r="D69" s="2"/>
      <c r="E69" s="2"/>
      <c r="F69" s="2"/>
      <c r="G69" s="2"/>
      <c r="H69" s="2"/>
      <c r="I69" s="2"/>
      <c r="J69" s="2"/>
      <c r="K69" s="2"/>
      <c r="L69" s="2"/>
      <c r="M69" s="2"/>
      <c r="N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1:48" s="162" customFormat="1" ht="22.5" customHeight="1" x14ac:dyDescent="0.2">
      <c r="A70" s="2"/>
      <c r="B70" s="2"/>
      <c r="C70" s="2"/>
      <c r="D70" s="2"/>
      <c r="E70" s="2"/>
      <c r="F70" s="2"/>
      <c r="G70" s="2"/>
      <c r="H70" s="2"/>
      <c r="I70" s="2"/>
      <c r="J70" s="2"/>
      <c r="K70" s="2"/>
      <c r="L70" s="2"/>
      <c r="M70" s="2"/>
      <c r="N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s="162" customFormat="1" ht="22.5" customHeight="1" x14ac:dyDescent="0.2">
      <c r="A71" s="2"/>
      <c r="B71" s="2"/>
      <c r="C71" s="2"/>
      <c r="D71" s="2"/>
      <c r="E71" s="2"/>
      <c r="F71" s="2"/>
      <c r="G71" s="2"/>
      <c r="H71" s="2"/>
      <c r="I71" s="2"/>
      <c r="J71" s="2"/>
      <c r="K71" s="2"/>
      <c r="L71" s="2"/>
      <c r="M71" s="2"/>
      <c r="N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s="162" customFormat="1" ht="22.5" customHeight="1" x14ac:dyDescent="0.2">
      <c r="A72" s="2"/>
      <c r="B72" s="2"/>
      <c r="C72" s="2"/>
      <c r="D72" s="2"/>
      <c r="E72" s="2"/>
      <c r="F72" s="2"/>
      <c r="G72" s="2"/>
      <c r="H72" s="2"/>
      <c r="I72" s="2"/>
      <c r="J72" s="2"/>
      <c r="K72" s="2"/>
      <c r="L72" s="2"/>
      <c r="M72" s="2"/>
      <c r="N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row>
    <row r="73" spans="1:48" s="162" customFormat="1" ht="22.5" customHeight="1" x14ac:dyDescent="0.2">
      <c r="A73" s="2"/>
      <c r="B73" s="2"/>
      <c r="C73" s="2"/>
      <c r="D73" s="2"/>
      <c r="E73" s="2"/>
      <c r="F73" s="2"/>
      <c r="G73" s="2"/>
      <c r="H73" s="2"/>
      <c r="I73" s="2"/>
      <c r="J73" s="2"/>
      <c r="K73" s="2"/>
      <c r="L73" s="2"/>
      <c r="M73" s="2"/>
      <c r="N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row>
    <row r="74" spans="1:48" s="162" customFormat="1" ht="22.5" customHeight="1" x14ac:dyDescent="0.2">
      <c r="A74" s="2"/>
      <c r="B74" s="2"/>
      <c r="C74" s="2"/>
      <c r="D74" s="2"/>
      <c r="E74" s="2"/>
      <c r="F74" s="2"/>
      <c r="G74" s="2"/>
      <c r="H74" s="2"/>
      <c r="I74" s="2"/>
      <c r="J74" s="2"/>
      <c r="K74" s="2"/>
      <c r="L74" s="2"/>
      <c r="M74" s="2"/>
      <c r="N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row>
    <row r="75" spans="1:48" s="162" customFormat="1" ht="22.5" customHeight="1" x14ac:dyDescent="0.2">
      <c r="A75" s="2"/>
      <c r="B75" s="2"/>
      <c r="C75" s="2"/>
      <c r="D75" s="2"/>
      <c r="E75" s="2"/>
      <c r="F75" s="2"/>
      <c r="G75" s="2"/>
      <c r="H75" s="2"/>
      <c r="I75" s="2"/>
      <c r="J75" s="2"/>
      <c r="K75" s="2"/>
      <c r="L75" s="2"/>
      <c r="M75" s="2"/>
      <c r="N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row>
    <row r="76" spans="1:48" s="162" customFormat="1" ht="22.5" customHeight="1" x14ac:dyDescent="0.2">
      <c r="A76" s="2"/>
      <c r="B76" s="2"/>
      <c r="C76" s="2"/>
      <c r="D76" s="2"/>
      <c r="E76" s="2"/>
      <c r="F76" s="2"/>
      <c r="G76" s="2"/>
      <c r="H76" s="2"/>
      <c r="I76" s="2"/>
      <c r="J76" s="2"/>
      <c r="K76" s="2"/>
      <c r="L76" s="2"/>
      <c r="M76" s="2"/>
      <c r="N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row>
    <row r="77" spans="1:48" s="162" customFormat="1" ht="22.5" customHeight="1" x14ac:dyDescent="0.2">
      <c r="A77" s="2"/>
      <c r="B77" s="2"/>
      <c r="C77" s="2"/>
      <c r="D77" s="2"/>
      <c r="E77" s="2"/>
      <c r="F77" s="2"/>
      <c r="G77" s="2"/>
      <c r="H77" s="2"/>
      <c r="I77" s="2"/>
      <c r="J77" s="2"/>
      <c r="K77" s="2"/>
      <c r="L77" s="2"/>
      <c r="M77" s="2"/>
      <c r="N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row>
    <row r="78" spans="1:48" s="162" customFormat="1" ht="22.5" customHeight="1" x14ac:dyDescent="0.2">
      <c r="A78" s="2"/>
      <c r="B78" s="2"/>
      <c r="C78" s="2"/>
      <c r="D78" s="2"/>
      <c r="E78" s="2"/>
      <c r="F78" s="2"/>
      <c r="G78" s="2"/>
      <c r="H78" s="2"/>
      <c r="I78" s="2"/>
      <c r="J78" s="2"/>
      <c r="K78" s="2"/>
      <c r="L78" s="2"/>
      <c r="M78" s="2"/>
      <c r="N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row>
    <row r="79" spans="1:48" s="162" customFormat="1" ht="22.5" customHeight="1" x14ac:dyDescent="0.2">
      <c r="A79" s="2"/>
      <c r="B79" s="2"/>
      <c r="C79" s="2"/>
      <c r="D79" s="2"/>
      <c r="E79" s="2"/>
      <c r="F79" s="2"/>
      <c r="G79" s="2"/>
      <c r="H79" s="2"/>
      <c r="I79" s="2"/>
      <c r="J79" s="2"/>
      <c r="K79" s="2"/>
      <c r="L79" s="2"/>
      <c r="M79" s="2"/>
      <c r="N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row>
    <row r="80" spans="1:48" s="162" customFormat="1" ht="22.5" customHeight="1" x14ac:dyDescent="0.2">
      <c r="A80" s="2"/>
      <c r="B80" s="2"/>
      <c r="C80" s="2"/>
      <c r="D80" s="2"/>
      <c r="E80" s="2"/>
      <c r="F80" s="2"/>
      <c r="G80" s="2"/>
      <c r="H80" s="2"/>
      <c r="I80" s="2"/>
      <c r="J80" s="2"/>
      <c r="K80" s="2"/>
      <c r="L80" s="2"/>
      <c r="M80" s="2"/>
      <c r="N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row>
    <row r="81" spans="1:48" s="162" customFormat="1" ht="22.5" customHeight="1" x14ac:dyDescent="0.2">
      <c r="A81" s="2"/>
      <c r="B81" s="2"/>
      <c r="C81" s="2"/>
      <c r="D81" s="2"/>
      <c r="E81" s="2"/>
      <c r="F81" s="2"/>
      <c r="G81" s="2"/>
      <c r="H81" s="2"/>
      <c r="I81" s="2"/>
      <c r="J81" s="2"/>
      <c r="K81" s="2"/>
      <c r="L81" s="2"/>
      <c r="M81" s="2"/>
      <c r="N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row>
    <row r="82" spans="1:48" s="162" customFormat="1" ht="22.5" customHeight="1" x14ac:dyDescent="0.2">
      <c r="A82" s="2"/>
      <c r="B82" s="2"/>
      <c r="C82" s="2"/>
      <c r="D82" s="2"/>
      <c r="E82" s="2"/>
      <c r="F82" s="2"/>
      <c r="G82" s="2"/>
      <c r="H82" s="2"/>
      <c r="I82" s="2"/>
      <c r="J82" s="2"/>
      <c r="K82" s="2"/>
      <c r="L82" s="2"/>
      <c r="M82" s="2"/>
      <c r="N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row>
    <row r="83" spans="1:48" s="162" customFormat="1" ht="22.5" customHeight="1" x14ac:dyDescent="0.2">
      <c r="A83" s="2"/>
      <c r="B83" s="2"/>
      <c r="C83" s="2"/>
      <c r="D83" s="2"/>
      <c r="E83" s="2"/>
      <c r="F83" s="2"/>
      <c r="G83" s="2"/>
      <c r="H83" s="2"/>
      <c r="I83" s="2"/>
      <c r="J83" s="2"/>
      <c r="K83" s="2"/>
      <c r="L83" s="2"/>
      <c r="M83" s="2"/>
      <c r="N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row>
    <row r="84" spans="1:48" s="162" customFormat="1" ht="22.5" customHeight="1" x14ac:dyDescent="0.2">
      <c r="A84" s="2"/>
      <c r="B84" s="2"/>
      <c r="C84" s="2"/>
      <c r="D84" s="2"/>
      <c r="E84" s="2"/>
      <c r="F84" s="2"/>
      <c r="G84" s="2"/>
      <c r="H84" s="2"/>
      <c r="I84" s="2"/>
      <c r="J84" s="2"/>
      <c r="K84" s="2"/>
      <c r="L84" s="2"/>
      <c r="M84" s="2"/>
      <c r="N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row>
    <row r="85" spans="1:48" s="162" customFormat="1" ht="22.5" customHeight="1" x14ac:dyDescent="0.2">
      <c r="A85" s="2"/>
      <c r="B85" s="2"/>
      <c r="C85" s="2"/>
      <c r="D85" s="2"/>
      <c r="E85" s="2"/>
      <c r="F85" s="2"/>
      <c r="G85" s="2"/>
      <c r="H85" s="2"/>
      <c r="I85" s="2"/>
      <c r="J85" s="2"/>
      <c r="K85" s="2"/>
      <c r="L85" s="2"/>
      <c r="M85" s="2"/>
      <c r="N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row>
    <row r="86" spans="1:48" s="162" customFormat="1" ht="22.5" customHeight="1" x14ac:dyDescent="0.2">
      <c r="A86" s="2"/>
      <c r="B86" s="2"/>
      <c r="C86" s="2"/>
      <c r="D86" s="2"/>
      <c r="E86" s="2"/>
      <c r="F86" s="2"/>
      <c r="G86" s="2"/>
      <c r="H86" s="2"/>
      <c r="I86" s="2"/>
      <c r="J86" s="2"/>
      <c r="K86" s="2"/>
      <c r="L86" s="2"/>
      <c r="M86" s="2"/>
      <c r="N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row>
    <row r="87" spans="1:48" s="162" customFormat="1" ht="22.5" customHeight="1" x14ac:dyDescent="0.2">
      <c r="A87" s="2"/>
      <c r="B87" s="2"/>
      <c r="C87" s="2"/>
      <c r="D87" s="2"/>
      <c r="E87" s="2"/>
      <c r="F87" s="2"/>
      <c r="G87" s="2"/>
      <c r="H87" s="2"/>
      <c r="I87" s="2"/>
      <c r="J87" s="2"/>
      <c r="K87" s="2"/>
      <c r="L87" s="2"/>
      <c r="M87" s="2"/>
      <c r="N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row>
    <row r="88" spans="1:48" s="162" customFormat="1" ht="22.5" customHeight="1" x14ac:dyDescent="0.2">
      <c r="A88" s="2"/>
      <c r="B88" s="2"/>
      <c r="C88" s="2"/>
      <c r="D88" s="2"/>
      <c r="E88" s="2"/>
      <c r="F88" s="2"/>
      <c r="G88" s="2"/>
      <c r="H88" s="2"/>
      <c r="I88" s="2"/>
      <c r="J88" s="2"/>
      <c r="K88" s="2"/>
      <c r="L88" s="2"/>
      <c r="M88" s="2"/>
      <c r="N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row>
    <row r="89" spans="1:48" s="162" customFormat="1" ht="22.5" customHeight="1" x14ac:dyDescent="0.2">
      <c r="A89" s="2"/>
      <c r="B89" s="2"/>
      <c r="C89" s="2"/>
      <c r="D89" s="2"/>
      <c r="E89" s="2"/>
      <c r="F89" s="2"/>
      <c r="G89" s="2"/>
      <c r="H89" s="2"/>
      <c r="I89" s="2"/>
      <c r="J89" s="2"/>
      <c r="K89" s="2"/>
      <c r="L89" s="2"/>
      <c r="M89" s="2"/>
      <c r="N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row>
    <row r="90" spans="1:48" s="162" customFormat="1" ht="22.5" customHeight="1" x14ac:dyDescent="0.2">
      <c r="A90" s="2"/>
      <c r="B90" s="2"/>
      <c r="C90" s="2"/>
      <c r="D90" s="2"/>
      <c r="E90" s="2"/>
      <c r="F90" s="2"/>
      <c r="G90" s="2"/>
      <c r="H90" s="2"/>
      <c r="I90" s="2"/>
      <c r="J90" s="2"/>
      <c r="K90" s="2"/>
      <c r="L90" s="2"/>
      <c r="M90" s="2"/>
      <c r="N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row>
    <row r="91" spans="1:48" s="162" customFormat="1" ht="22.5" customHeight="1" x14ac:dyDescent="0.2">
      <c r="A91" s="2"/>
      <c r="B91" s="2"/>
      <c r="C91" s="2"/>
      <c r="D91" s="2"/>
      <c r="E91" s="2"/>
      <c r="F91" s="2"/>
      <c r="G91" s="2"/>
      <c r="H91" s="2"/>
      <c r="I91" s="2"/>
      <c r="J91" s="2"/>
      <c r="K91" s="2"/>
      <c r="L91" s="2"/>
      <c r="M91" s="2"/>
      <c r="N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row>
    <row r="92" spans="1:48" s="162" customFormat="1" ht="22.5" customHeight="1" x14ac:dyDescent="0.2">
      <c r="A92" s="2"/>
      <c r="B92" s="2"/>
      <c r="C92" s="2"/>
      <c r="D92" s="2"/>
      <c r="E92" s="2"/>
      <c r="F92" s="2"/>
      <c r="G92" s="2"/>
      <c r="H92" s="2"/>
      <c r="I92" s="2"/>
      <c r="J92" s="2"/>
      <c r="K92" s="2"/>
      <c r="L92" s="2"/>
      <c r="M92" s="2"/>
      <c r="N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row>
    <row r="93" spans="1:48" s="162" customFormat="1" ht="22.5" customHeight="1" x14ac:dyDescent="0.2">
      <c r="A93" s="2"/>
      <c r="B93" s="2"/>
      <c r="C93" s="2"/>
      <c r="D93" s="2"/>
      <c r="E93" s="2"/>
      <c r="F93" s="2"/>
      <c r="G93" s="2"/>
      <c r="H93" s="2"/>
      <c r="I93" s="2"/>
      <c r="J93" s="2"/>
      <c r="K93" s="2"/>
      <c r="L93" s="2"/>
      <c r="M93" s="2"/>
      <c r="N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row>
    <row r="94" spans="1:48" s="162" customFormat="1" ht="22.5" customHeight="1" x14ac:dyDescent="0.2">
      <c r="A94" s="2"/>
      <c r="B94" s="2"/>
      <c r="C94" s="2"/>
      <c r="D94" s="2"/>
      <c r="E94" s="2"/>
      <c r="F94" s="2"/>
      <c r="G94" s="2"/>
      <c r="H94" s="2"/>
      <c r="I94" s="2"/>
      <c r="J94" s="2"/>
      <c r="K94" s="2"/>
      <c r="L94" s="2"/>
      <c r="M94" s="2"/>
      <c r="N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row>
    <row r="95" spans="1:48" s="162" customFormat="1" ht="22.5" customHeight="1" x14ac:dyDescent="0.2">
      <c r="A95" s="2"/>
      <c r="B95" s="2"/>
      <c r="C95" s="2"/>
      <c r="D95" s="2"/>
      <c r="E95" s="2"/>
      <c r="F95" s="2"/>
      <c r="G95" s="2"/>
      <c r="H95" s="2"/>
      <c r="I95" s="2"/>
      <c r="J95" s="2"/>
      <c r="K95" s="2"/>
      <c r="L95" s="2"/>
      <c r="M95" s="2"/>
      <c r="N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row>
    <row r="96" spans="1:48" s="162" customFormat="1" ht="22.5" customHeight="1" x14ac:dyDescent="0.2">
      <c r="A96" s="2"/>
      <c r="B96" s="2"/>
      <c r="C96" s="2"/>
      <c r="D96" s="2"/>
      <c r="E96" s="2"/>
      <c r="F96" s="2"/>
      <c r="G96" s="2"/>
      <c r="H96" s="2"/>
      <c r="I96" s="2"/>
      <c r="J96" s="2"/>
      <c r="K96" s="2"/>
      <c r="L96" s="2"/>
      <c r="M96" s="2"/>
      <c r="N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row>
    <row r="97" spans="1:48" s="162" customFormat="1" ht="22.5" customHeight="1" x14ac:dyDescent="0.2">
      <c r="A97" s="2"/>
      <c r="B97" s="2"/>
      <c r="C97" s="2"/>
      <c r="D97" s="2"/>
      <c r="E97" s="2"/>
      <c r="F97" s="2"/>
      <c r="G97" s="2"/>
      <c r="H97" s="2"/>
      <c r="I97" s="2"/>
      <c r="J97" s="2"/>
      <c r="K97" s="2"/>
      <c r="L97" s="2"/>
      <c r="M97" s="2"/>
      <c r="N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row>
    <row r="98" spans="1:48" s="162" customFormat="1" ht="22.5" customHeight="1" x14ac:dyDescent="0.2">
      <c r="A98" s="2"/>
      <c r="B98" s="2"/>
      <c r="C98" s="2"/>
      <c r="D98" s="2"/>
      <c r="E98" s="2"/>
      <c r="F98" s="2"/>
      <c r="G98" s="2"/>
      <c r="H98" s="2"/>
      <c r="I98" s="2"/>
      <c r="J98" s="2"/>
      <c r="K98" s="2"/>
      <c r="L98" s="2"/>
      <c r="M98" s="2"/>
      <c r="N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row>
    <row r="99" spans="1:48" s="162" customFormat="1" ht="22.5" customHeight="1" x14ac:dyDescent="0.2">
      <c r="A99" s="2"/>
      <c r="B99" s="2"/>
      <c r="C99" s="2"/>
      <c r="D99" s="2"/>
      <c r="E99" s="2"/>
      <c r="F99" s="2"/>
      <c r="G99" s="2"/>
      <c r="H99" s="2"/>
      <c r="I99" s="2"/>
      <c r="J99" s="2"/>
      <c r="K99" s="2"/>
      <c r="L99" s="2"/>
      <c r="M99" s="2"/>
      <c r="N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row>
    <row r="100" spans="1:48" s="162" customFormat="1" ht="22.5" customHeight="1" x14ac:dyDescent="0.2">
      <c r="A100" s="2"/>
      <c r="B100" s="2"/>
      <c r="C100" s="2"/>
      <c r="D100" s="2"/>
      <c r="E100" s="2"/>
      <c r="F100" s="2"/>
      <c r="G100" s="2"/>
      <c r="H100" s="2"/>
      <c r="I100" s="2"/>
      <c r="J100" s="2"/>
      <c r="K100" s="2"/>
      <c r="L100" s="2"/>
      <c r="M100" s="2"/>
      <c r="N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row>
    <row r="101" spans="1:48" s="162" customFormat="1" ht="22.5" customHeight="1" x14ac:dyDescent="0.2">
      <c r="A101" s="2"/>
      <c r="B101" s="2"/>
      <c r="C101" s="2"/>
      <c r="D101" s="2"/>
      <c r="E101" s="2"/>
      <c r="F101" s="2"/>
      <c r="G101" s="2"/>
      <c r="H101" s="2"/>
      <c r="I101" s="2"/>
      <c r="J101" s="2"/>
      <c r="K101" s="2"/>
      <c r="L101" s="2"/>
      <c r="M101" s="2"/>
      <c r="N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row>
    <row r="102" spans="1:48" s="162" customFormat="1" ht="22.5" customHeight="1" x14ac:dyDescent="0.2">
      <c r="A102" s="2"/>
      <c r="B102" s="2"/>
      <c r="C102" s="2"/>
      <c r="D102" s="2"/>
      <c r="E102" s="2"/>
      <c r="F102" s="2"/>
      <c r="G102" s="2"/>
      <c r="H102" s="2"/>
      <c r="I102" s="2"/>
      <c r="J102" s="2"/>
      <c r="K102" s="2"/>
      <c r="L102" s="2"/>
      <c r="M102" s="2"/>
      <c r="N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row>
    <row r="103" spans="1:48" s="162" customFormat="1" ht="22.5" customHeight="1" x14ac:dyDescent="0.2">
      <c r="A103" s="2"/>
      <c r="B103" s="2"/>
      <c r="C103" s="2"/>
      <c r="D103" s="2"/>
      <c r="E103" s="2"/>
      <c r="F103" s="2"/>
      <c r="G103" s="2"/>
      <c r="H103" s="2"/>
      <c r="I103" s="2"/>
      <c r="J103" s="2"/>
      <c r="K103" s="2"/>
      <c r="L103" s="2"/>
      <c r="M103" s="2"/>
      <c r="N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row>
    <row r="104" spans="1:48" s="162" customFormat="1" ht="22.5" customHeight="1" x14ac:dyDescent="0.2">
      <c r="A104" s="2"/>
      <c r="B104" s="2"/>
      <c r="C104" s="2"/>
      <c r="D104" s="2"/>
      <c r="E104" s="2"/>
      <c r="F104" s="2"/>
      <c r="G104" s="2"/>
      <c r="H104" s="2"/>
      <c r="I104" s="2"/>
      <c r="J104" s="2"/>
      <c r="K104" s="2"/>
      <c r="L104" s="2"/>
      <c r="M104" s="2"/>
      <c r="N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row>
    <row r="105" spans="1:48" s="162" customFormat="1" ht="22.5" customHeight="1" x14ac:dyDescent="0.2">
      <c r="A105" s="2"/>
      <c r="B105" s="2"/>
      <c r="C105" s="2"/>
      <c r="D105" s="2"/>
      <c r="E105" s="2"/>
      <c r="F105" s="2"/>
      <c r="G105" s="2"/>
      <c r="H105" s="2"/>
      <c r="I105" s="2"/>
      <c r="J105" s="2"/>
      <c r="K105" s="2"/>
      <c r="L105" s="2"/>
      <c r="M105" s="2"/>
      <c r="N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row>
  </sheetData>
  <mergeCells count="5">
    <mergeCell ref="F16:H16"/>
    <mergeCell ref="C50:N50"/>
    <mergeCell ref="H11:L11"/>
    <mergeCell ref="J41:L41"/>
    <mergeCell ref="J43:L43"/>
  </mergeCells>
  <phoneticPr fontId="3"/>
  <printOptions horizontalCentered="1"/>
  <pageMargins left="0.78740157480314965" right="0.31496062992125984" top="0.55118110236220474" bottom="0.55118110236220474" header="0" footer="0"/>
  <pageSetup paperSize="9" scale="69" orientation="portrait" blackAndWhite="1" verticalDpi="240" r:id="rId1"/>
  <rowBreaks count="1" manualBreakCount="1">
    <brk id="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572-8877-4C0C-9739-03399EAD1320}">
  <dimension ref="A1:A48"/>
  <sheetViews>
    <sheetView workbookViewId="0">
      <selection activeCell="A4" sqref="A4"/>
    </sheetView>
  </sheetViews>
  <sheetFormatPr defaultColWidth="9" defaultRowHeight="18" x14ac:dyDescent="0.55000000000000004"/>
  <cols>
    <col min="1" max="1" width="43.25" style="228" bestFit="1" customWidth="1"/>
    <col min="2" max="16384" width="9" style="228"/>
  </cols>
  <sheetData>
    <row r="1" spans="1:1" x14ac:dyDescent="0.55000000000000004">
      <c r="A1" s="228" t="s">
        <v>206</v>
      </c>
    </row>
    <row r="2" spans="1:1" x14ac:dyDescent="0.55000000000000004">
      <c r="A2" s="228" t="s">
        <v>207</v>
      </c>
    </row>
    <row r="3" spans="1:1" x14ac:dyDescent="0.55000000000000004">
      <c r="A3" s="228" t="s">
        <v>208</v>
      </c>
    </row>
    <row r="4" spans="1:1" x14ac:dyDescent="0.55000000000000004">
      <c r="A4" s="228" t="s">
        <v>209</v>
      </c>
    </row>
    <row r="5" spans="1:1" x14ac:dyDescent="0.55000000000000004">
      <c r="A5" s="228" t="s">
        <v>210</v>
      </c>
    </row>
    <row r="6" spans="1:1" x14ac:dyDescent="0.55000000000000004">
      <c r="A6" s="228" t="s">
        <v>211</v>
      </c>
    </row>
    <row r="7" spans="1:1" x14ac:dyDescent="0.55000000000000004">
      <c r="A7" s="228" t="s">
        <v>212</v>
      </c>
    </row>
    <row r="8" spans="1:1" x14ac:dyDescent="0.55000000000000004">
      <c r="A8" s="228" t="s">
        <v>213</v>
      </c>
    </row>
    <row r="9" spans="1:1" x14ac:dyDescent="0.55000000000000004">
      <c r="A9" s="228" t="s">
        <v>214</v>
      </c>
    </row>
    <row r="10" spans="1:1" x14ac:dyDescent="0.55000000000000004">
      <c r="A10" s="228" t="s">
        <v>215</v>
      </c>
    </row>
    <row r="11" spans="1:1" x14ac:dyDescent="0.55000000000000004">
      <c r="A11" s="228" t="s">
        <v>216</v>
      </c>
    </row>
    <row r="12" spans="1:1" x14ac:dyDescent="0.55000000000000004">
      <c r="A12" s="228" t="s">
        <v>217</v>
      </c>
    </row>
    <row r="13" spans="1:1" x14ac:dyDescent="0.55000000000000004">
      <c r="A13" s="228" t="s">
        <v>218</v>
      </c>
    </row>
    <row r="14" spans="1:1" x14ac:dyDescent="0.55000000000000004">
      <c r="A14" s="228" t="s">
        <v>219</v>
      </c>
    </row>
    <row r="15" spans="1:1" x14ac:dyDescent="0.55000000000000004">
      <c r="A15" s="228" t="s">
        <v>220</v>
      </c>
    </row>
    <row r="16" spans="1:1" x14ac:dyDescent="0.55000000000000004">
      <c r="A16" s="228" t="s">
        <v>221</v>
      </c>
    </row>
    <row r="17" spans="1:1" x14ac:dyDescent="0.55000000000000004">
      <c r="A17" s="228" t="s">
        <v>222</v>
      </c>
    </row>
    <row r="18" spans="1:1" x14ac:dyDescent="0.55000000000000004">
      <c r="A18" s="228" t="s">
        <v>223</v>
      </c>
    </row>
    <row r="19" spans="1:1" x14ac:dyDescent="0.55000000000000004">
      <c r="A19" s="228" t="s">
        <v>224</v>
      </c>
    </row>
    <row r="20" spans="1:1" x14ac:dyDescent="0.55000000000000004">
      <c r="A20" s="228" t="s">
        <v>225</v>
      </c>
    </row>
    <row r="21" spans="1:1" x14ac:dyDescent="0.55000000000000004">
      <c r="A21" s="228" t="s">
        <v>226</v>
      </c>
    </row>
    <row r="22" spans="1:1" x14ac:dyDescent="0.55000000000000004">
      <c r="A22" s="228" t="s">
        <v>227</v>
      </c>
    </row>
    <row r="23" spans="1:1" x14ac:dyDescent="0.55000000000000004">
      <c r="A23" s="228" t="s">
        <v>228</v>
      </c>
    </row>
    <row r="24" spans="1:1" x14ac:dyDescent="0.55000000000000004">
      <c r="A24" s="228" t="s">
        <v>229</v>
      </c>
    </row>
    <row r="25" spans="1:1" x14ac:dyDescent="0.55000000000000004">
      <c r="A25" s="228" t="s">
        <v>230</v>
      </c>
    </row>
    <row r="26" spans="1:1" x14ac:dyDescent="0.55000000000000004">
      <c r="A26" s="228" t="s">
        <v>231</v>
      </c>
    </row>
    <row r="27" spans="1:1" x14ac:dyDescent="0.55000000000000004">
      <c r="A27" s="228" t="s">
        <v>232</v>
      </c>
    </row>
    <row r="28" spans="1:1" x14ac:dyDescent="0.55000000000000004">
      <c r="A28" s="228" t="s">
        <v>233</v>
      </c>
    </row>
    <row r="29" spans="1:1" x14ac:dyDescent="0.55000000000000004">
      <c r="A29" s="228" t="s">
        <v>234</v>
      </c>
    </row>
    <row r="30" spans="1:1" x14ac:dyDescent="0.55000000000000004">
      <c r="A30" s="228" t="s">
        <v>235</v>
      </c>
    </row>
    <row r="31" spans="1:1" x14ac:dyDescent="0.55000000000000004">
      <c r="A31" s="228" t="s">
        <v>236</v>
      </c>
    </row>
    <row r="32" spans="1:1" x14ac:dyDescent="0.55000000000000004">
      <c r="A32" s="228" t="s">
        <v>237</v>
      </c>
    </row>
    <row r="33" spans="1:1" x14ac:dyDescent="0.55000000000000004">
      <c r="A33" s="228" t="s">
        <v>238</v>
      </c>
    </row>
    <row r="34" spans="1:1" x14ac:dyDescent="0.55000000000000004">
      <c r="A34" s="228" t="s">
        <v>239</v>
      </c>
    </row>
    <row r="35" spans="1:1" x14ac:dyDescent="0.55000000000000004">
      <c r="A35" s="228" t="s">
        <v>240</v>
      </c>
    </row>
    <row r="36" spans="1:1" x14ac:dyDescent="0.55000000000000004">
      <c r="A36" s="228" t="s">
        <v>241</v>
      </c>
    </row>
    <row r="37" spans="1:1" x14ac:dyDescent="0.55000000000000004">
      <c r="A37" s="228" t="s">
        <v>242</v>
      </c>
    </row>
    <row r="38" spans="1:1" x14ac:dyDescent="0.55000000000000004">
      <c r="A38" s="228" t="s">
        <v>243</v>
      </c>
    </row>
    <row r="39" spans="1:1" x14ac:dyDescent="0.55000000000000004">
      <c r="A39" s="228" t="s">
        <v>244</v>
      </c>
    </row>
    <row r="40" spans="1:1" x14ac:dyDescent="0.55000000000000004">
      <c r="A40" s="228" t="s">
        <v>245</v>
      </c>
    </row>
    <row r="41" spans="1:1" x14ac:dyDescent="0.55000000000000004">
      <c r="A41" s="228" t="s">
        <v>246</v>
      </c>
    </row>
    <row r="42" spans="1:1" x14ac:dyDescent="0.55000000000000004">
      <c r="A42" s="228" t="s">
        <v>247</v>
      </c>
    </row>
    <row r="43" spans="1:1" x14ac:dyDescent="0.55000000000000004">
      <c r="A43" s="228" t="s">
        <v>248</v>
      </c>
    </row>
    <row r="44" spans="1:1" x14ac:dyDescent="0.55000000000000004">
      <c r="A44" s="228" t="s">
        <v>249</v>
      </c>
    </row>
    <row r="45" spans="1:1" x14ac:dyDescent="0.55000000000000004">
      <c r="A45" s="228" t="s">
        <v>250</v>
      </c>
    </row>
    <row r="46" spans="1:1" x14ac:dyDescent="0.55000000000000004">
      <c r="A46" s="228" t="s">
        <v>251</v>
      </c>
    </row>
    <row r="47" spans="1:1" x14ac:dyDescent="0.55000000000000004">
      <c r="A47" s="228" t="s">
        <v>252</v>
      </c>
    </row>
    <row r="48" spans="1:1" x14ac:dyDescent="0.55000000000000004">
      <c r="A48" s="228" t="s">
        <v>253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vt:lpstr>
      <vt:lpstr>事業完成報告書</vt:lpstr>
      <vt:lpstr>（1）事業実施報告</vt:lpstr>
      <vt:lpstr>（2）設備備品費報告</vt:lpstr>
      <vt:lpstr>施設種類</vt:lpstr>
      <vt:lpstr>'（1）事業実施報告'!Print_Area</vt:lpstr>
      <vt:lpstr>'（2）設備備品費報告'!Print_Area</vt:lpstr>
      <vt:lpstr>はじめに!Print_Area</vt:lpstr>
      <vt:lpstr>事業完成報告書!Print_Area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2025-04-01T08:39:25Z</dcterms:created>
  <dcterms:modified xsi:type="dcterms:W3CDTF">2026-06-12T05:12:38Z</dcterms:modified>
</cp:coreProperties>
</file>