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xr:revisionPtr revIDLastSave="0" documentId="13_ncr:1_{B0833FC6-A14F-4E30-9339-9D35A43E4A45}" xr6:coauthVersionLast="36" xr6:coauthVersionMax="36" xr10:uidLastSave="{00000000-0000-0000-0000-000000000000}"/>
  <bookViews>
    <workbookView xWindow="0" yWindow="0" windowWidth="20490" windowHeight="7455" tabRatio="707" xr2:uid="{00000000-000D-0000-FFFF-FFFF00000000}"/>
  </bookViews>
  <sheets>
    <sheet name="01事業完成報告書" sheetId="7" r:id="rId1"/>
    <sheet name="02(1)事業実施報告" sheetId="10" r:id="rId2"/>
    <sheet name="03(2)設備備品報告" sheetId="12" r:id="rId3"/>
    <sheet name="04（３）職員確保状況報告" sheetId="8" r:id="rId4"/>
  </sheets>
  <definedNames>
    <definedName name="_xlnm.Print_Area" localSheetId="0">'01事業完成報告書'!$A$1:$AB$48</definedName>
    <definedName name="_xlnm.Print_Area" localSheetId="1">'02(1)事業実施報告'!$B$2:$N$45</definedName>
    <definedName name="_xlnm.Print_Area" localSheetId="2">'03(2)設備備品報告'!$A$2:$N$49</definedName>
    <definedName name="_xlnm.Print_Area" localSheetId="3">'04（３）職員確保状況報告'!$A$1:$Z$48</definedName>
  </definedNames>
  <calcPr calcId="191029"/>
</workbook>
</file>

<file path=xl/calcChain.xml><?xml version="1.0" encoding="utf-8"?>
<calcChain xmlns="http://schemas.openxmlformats.org/spreadsheetml/2006/main">
  <c r="J43" i="12" l="1"/>
  <c r="J41" i="12"/>
  <c r="L39" i="12"/>
  <c r="J39" i="12"/>
  <c r="H39" i="12"/>
  <c r="E44" i="10" l="1"/>
  <c r="E40" i="10"/>
  <c r="M45" i="10" l="1"/>
  <c r="M41" i="10"/>
  <c r="O25" i="10" l="1"/>
  <c r="O22" i="10"/>
  <c r="F16" i="12" l="1"/>
  <c r="H11" i="12"/>
  <c r="M2" i="12"/>
  <c r="M40" i="10" l="1"/>
  <c r="M23" i="10"/>
  <c r="M26" i="10" s="1"/>
  <c r="K23" i="10"/>
  <c r="K26" i="10" s="1"/>
  <c r="I23" i="10"/>
  <c r="I26" i="10" s="1"/>
  <c r="G23" i="10"/>
  <c r="G26" i="10" s="1"/>
  <c r="M21" i="10"/>
  <c r="L21" i="10"/>
  <c r="L23" i="10" s="1"/>
  <c r="L26" i="10" s="1"/>
  <c r="K21" i="10"/>
  <c r="J21" i="10"/>
  <c r="J23" i="10" s="1"/>
  <c r="J26" i="10" s="1"/>
  <c r="I21" i="10"/>
  <c r="H21" i="10"/>
  <c r="G21" i="10"/>
  <c r="H23" i="10" l="1"/>
  <c r="H26" i="10" s="1"/>
  <c r="O21" i="10"/>
  <c r="G13" i="10" l="1"/>
  <c r="O26" i="10"/>
  <c r="G12" i="10"/>
  <c r="J44" i="10"/>
  <c r="M44" i="10" s="1"/>
  <c r="N2" i="10" l="1"/>
  <c r="B1" i="8" l="1"/>
  <c r="O46" i="8"/>
  <c r="M46" i="8"/>
  <c r="K46" i="8"/>
  <c r="I46" i="8"/>
  <c r="G44" i="8"/>
  <c r="G42" i="8"/>
  <c r="G46" i="8"/>
  <c r="G30" i="8"/>
  <c r="G28" i="8"/>
  <c r="G26" i="8"/>
  <c r="G32" i="8"/>
  <c r="G40" i="8"/>
  <c r="Q32" i="8"/>
  <c r="O32" i="8"/>
  <c r="M32" i="8"/>
  <c r="K32" i="8"/>
  <c r="I32" i="8"/>
  <c r="Y18" i="8"/>
  <c r="W18" i="8"/>
  <c r="U18" i="8"/>
  <c r="S18" i="8"/>
  <c r="Q18" i="8"/>
  <c r="O18" i="8"/>
  <c r="M18" i="8"/>
  <c r="K18" i="8"/>
  <c r="I18" i="8"/>
  <c r="G16" i="8"/>
  <c r="G18" i="8"/>
  <c r="G14" i="8"/>
  <c r="G12" i="8"/>
  <c r="B1" i="7"/>
</calcChain>
</file>

<file path=xl/sharedStrings.xml><?xml version="1.0" encoding="utf-8"?>
<sst xmlns="http://schemas.openxmlformats.org/spreadsheetml/2006/main" count="205" uniqueCount="156">
  <si>
    <t>機構借入金</t>
    <rPh sb="0" eb="2">
      <t>キコウ</t>
    </rPh>
    <rPh sb="2" eb="3">
      <t>シャク</t>
    </rPh>
    <rPh sb="3" eb="5">
      <t>ニュウキン</t>
    </rPh>
    <phoneticPr fontId="2"/>
  </si>
  <si>
    <t>補助金
交付金</t>
    <rPh sb="0" eb="3">
      <t>ホジョキン</t>
    </rPh>
    <rPh sb="4" eb="7">
      <t>コウフキン</t>
    </rPh>
    <phoneticPr fontId="2"/>
  </si>
  <si>
    <t>共同募金</t>
    <rPh sb="0" eb="2">
      <t>キョウドウ</t>
    </rPh>
    <rPh sb="2" eb="4">
      <t>ボキン</t>
    </rPh>
    <phoneticPr fontId="2"/>
  </si>
  <si>
    <t>贈与金</t>
    <rPh sb="0" eb="2">
      <t>ゾウヨ</t>
    </rPh>
    <rPh sb="2" eb="3">
      <t>キン</t>
    </rPh>
    <phoneticPr fontId="2"/>
  </si>
  <si>
    <t>その他
借入金</t>
    <rPh sb="2" eb="3">
      <t>タ</t>
    </rPh>
    <rPh sb="4" eb="5">
      <t>シャク</t>
    </rPh>
    <rPh sb="5" eb="7">
      <t>ニュウキン</t>
    </rPh>
    <phoneticPr fontId="2"/>
  </si>
  <si>
    <t>自己資金</t>
    <rPh sb="0" eb="2">
      <t>ジコ</t>
    </rPh>
    <rPh sb="2" eb="4">
      <t>シキン</t>
    </rPh>
    <phoneticPr fontId="2"/>
  </si>
  <si>
    <t>設計監理費</t>
    <rPh sb="0" eb="2">
      <t>セッケイ</t>
    </rPh>
    <rPh sb="2" eb="4">
      <t>カンリ</t>
    </rPh>
    <rPh sb="4" eb="5">
      <t>ヒ</t>
    </rPh>
    <phoneticPr fontId="2"/>
  </si>
  <si>
    <t>設備備品整備費</t>
    <rPh sb="0" eb="2">
      <t>セツビ</t>
    </rPh>
    <rPh sb="2" eb="4">
      <t>ビヒン</t>
    </rPh>
    <rPh sb="4" eb="6">
      <t>セイビ</t>
    </rPh>
    <rPh sb="6" eb="7">
      <t>ヒ</t>
    </rPh>
    <phoneticPr fontId="2"/>
  </si>
  <si>
    <t>合計</t>
    <rPh sb="0" eb="2">
      <t>ゴウケイ</t>
    </rPh>
    <phoneticPr fontId="2"/>
  </si>
  <si>
    <t>借入先</t>
    <rPh sb="0" eb="1">
      <t>シャク</t>
    </rPh>
    <rPh sb="1" eb="2">
      <t>ニュウ</t>
    </rPh>
    <rPh sb="2" eb="3">
      <t>サキ</t>
    </rPh>
    <phoneticPr fontId="2"/>
  </si>
  <si>
    <t>借入金額</t>
    <rPh sb="0" eb="1">
      <t>シャク</t>
    </rPh>
    <rPh sb="1" eb="3">
      <t>ニュウキン</t>
    </rPh>
    <rPh sb="3" eb="4">
      <t>ガク</t>
    </rPh>
    <phoneticPr fontId="2"/>
  </si>
  <si>
    <t>償還期間
（うち据置期間）</t>
    <rPh sb="0" eb="2">
      <t>ショウカン</t>
    </rPh>
    <rPh sb="2" eb="4">
      <t>キカン</t>
    </rPh>
    <rPh sb="8" eb="10">
      <t>スエオキ</t>
    </rPh>
    <rPh sb="10" eb="12">
      <t>キカン</t>
    </rPh>
    <phoneticPr fontId="2"/>
  </si>
  <si>
    <t>対象外事業費</t>
    <rPh sb="0" eb="3">
      <t>タイショウガイ</t>
    </rPh>
    <rPh sb="3" eb="6">
      <t>ジギョウヒ</t>
    </rPh>
    <phoneticPr fontId="2"/>
  </si>
  <si>
    <t>（単位：千円）</t>
    <rPh sb="1" eb="3">
      <t>タンイ</t>
    </rPh>
    <rPh sb="4" eb="6">
      <t>センエン</t>
    </rPh>
    <phoneticPr fontId="2"/>
  </si>
  <si>
    <t>着工</t>
    <rPh sb="0" eb="2">
      <t>チャッコウ</t>
    </rPh>
    <phoneticPr fontId="2"/>
  </si>
  <si>
    <t>竣工</t>
    <rPh sb="0" eb="2">
      <t>シュンコウ</t>
    </rPh>
    <phoneticPr fontId="2"/>
  </si>
  <si>
    <t>所要資金の
総額</t>
    <rPh sb="0" eb="2">
      <t>ショヨウ</t>
    </rPh>
    <rPh sb="2" eb="4">
      <t>シキン</t>
    </rPh>
    <rPh sb="6" eb="8">
      <t>ソウガク</t>
    </rPh>
    <phoneticPr fontId="2"/>
  </si>
  <si>
    <t>工   期</t>
    <rPh sb="0" eb="1">
      <t>コウ</t>
    </rPh>
    <rPh sb="4" eb="5">
      <t>キ</t>
    </rPh>
    <phoneticPr fontId="2"/>
  </si>
  <si>
    <t>郵便番号</t>
    <rPh sb="0" eb="4">
      <t>ユウビンバンゴウ</t>
    </rPh>
    <phoneticPr fontId="2"/>
  </si>
  <si>
    <t>開設（予定）年月日※</t>
    <rPh sb="0" eb="2">
      <t>カイセツ</t>
    </rPh>
    <rPh sb="3" eb="5">
      <t>ヨテイ</t>
    </rPh>
    <rPh sb="6" eb="7">
      <t>ネン</t>
    </rPh>
    <rPh sb="7" eb="8">
      <t>ガツ</t>
    </rPh>
    <rPh sb="8" eb="9">
      <t>ビ</t>
    </rPh>
    <phoneticPr fontId="2"/>
  </si>
  <si>
    <t>固定/変動
/一部固定</t>
    <rPh sb="0" eb="2">
      <t>コテイ</t>
    </rPh>
    <rPh sb="3" eb="5">
      <t>ヘンドウ</t>
    </rPh>
    <rPh sb="7" eb="9">
      <t>イチブ</t>
    </rPh>
    <rPh sb="9" eb="11">
      <t>コテイ</t>
    </rPh>
    <phoneticPr fontId="2"/>
  </si>
  <si>
    <t>②</t>
    <phoneticPr fontId="2"/>
  </si>
  <si>
    <t>（千円未満切捨、消費税含む）</t>
  </si>
  <si>
    <t>千円</t>
    <rPh sb="0" eb="2">
      <t>センエン</t>
    </rPh>
    <phoneticPr fontId="2"/>
  </si>
  <si>
    <t>①</t>
    <phoneticPr fontId="2"/>
  </si>
  <si>
    <t>③</t>
    <phoneticPr fontId="2"/>
  </si>
  <si>
    <t>④</t>
    <phoneticPr fontId="2"/>
  </si>
  <si>
    <t>　今次事業　（施設名）</t>
    <phoneticPr fontId="2"/>
  </si>
  <si>
    <t>の</t>
    <phoneticPr fontId="2"/>
  </si>
  <si>
    <t>設備備品整備費（機械器具、備品の購入金額）は、以下のとおりです。</t>
    <phoneticPr fontId="2"/>
  </si>
  <si>
    <r>
      <t>※　ただし、リースした機械器具、備品は</t>
    </r>
    <r>
      <rPr>
        <b/>
        <sz val="16"/>
        <rFont val="ＭＳ 明朝"/>
        <family val="1"/>
        <charset val="128"/>
      </rPr>
      <t>含まない。</t>
    </r>
    <phoneticPr fontId="2"/>
  </si>
  <si>
    <t>法人名</t>
    <rPh sb="0" eb="2">
      <t>ホウジン</t>
    </rPh>
    <rPh sb="2" eb="3">
      <t>メイ</t>
    </rPh>
    <phoneticPr fontId="2"/>
  </si>
  <si>
    <t>代表者名</t>
    <rPh sb="0" eb="3">
      <t>ダイヒョウシャ</t>
    </rPh>
    <rPh sb="3" eb="4">
      <t>メイ</t>
    </rPh>
    <phoneticPr fontId="2"/>
  </si>
  <si>
    <t>年</t>
    <rPh sb="0" eb="1">
      <t>ネン</t>
    </rPh>
    <phoneticPr fontId="2"/>
  </si>
  <si>
    <t>月</t>
    <rPh sb="0" eb="1">
      <t>ガツ</t>
    </rPh>
    <phoneticPr fontId="2"/>
  </si>
  <si>
    <t>日</t>
    <rPh sb="0" eb="1">
      <t>ニチ</t>
    </rPh>
    <phoneticPr fontId="2"/>
  </si>
  <si>
    <t>月</t>
    <rPh sb="0" eb="1">
      <t>ツキ</t>
    </rPh>
    <phoneticPr fontId="2"/>
  </si>
  <si>
    <t>独立行政法人福祉医療機構　理事長　様</t>
  </si>
  <si>
    <t>〒</t>
    <phoneticPr fontId="2"/>
  </si>
  <si>
    <t>法人住所</t>
    <rPh sb="2" eb="4">
      <t>ジュウショ</t>
    </rPh>
    <phoneticPr fontId="2"/>
  </si>
  <si>
    <t>法人名</t>
    <phoneticPr fontId="2"/>
  </si>
  <si>
    <t>代表者</t>
    <phoneticPr fontId="2"/>
  </si>
  <si>
    <t>事務担当者：</t>
    <phoneticPr fontId="2"/>
  </si>
  <si>
    <t>役職：</t>
    <phoneticPr fontId="2"/>
  </si>
  <si>
    <t>ＴＥＬ：</t>
    <phoneticPr fontId="2"/>
  </si>
  <si>
    <t>ＦＡＸ：</t>
    <phoneticPr fontId="2"/>
  </si>
  <si>
    <t>記</t>
  </si>
  <si>
    <t>貸付番号</t>
  </si>
  <si>
    <t>借入金額</t>
    <phoneticPr fontId="2"/>
  </si>
  <si>
    <t>（</t>
    <phoneticPr fontId="2"/>
  </si>
  <si>
    <t>千円減額　）</t>
    <rPh sb="2" eb="4">
      <t>ゲンガク</t>
    </rPh>
    <phoneticPr fontId="2"/>
  </si>
  <si>
    <t>☑欄</t>
  </si>
  <si>
    <t xml:space="preserve">（添付書類）　　　　　　　　　　　　　　　　　　　　　　　　   　     </t>
    <phoneticPr fontId="2"/>
  </si>
  <si>
    <t>イ．検査済証（写）</t>
    <rPh sb="2" eb="4">
      <t>ケンサ</t>
    </rPh>
    <rPh sb="4" eb="5">
      <t>ズミ</t>
    </rPh>
    <rPh sb="5" eb="6">
      <t>ショウ</t>
    </rPh>
    <rPh sb="7" eb="8">
      <t>ウツ</t>
    </rPh>
    <phoneticPr fontId="2"/>
  </si>
  <si>
    <t>ウ．貸付契約時の確認済証とイの検査済証に記載されている確認済証番号が異なる場合</t>
    <rPh sb="2" eb="4">
      <t>カシツケ</t>
    </rPh>
    <rPh sb="4" eb="7">
      <t>ケイヤクジ</t>
    </rPh>
    <phoneticPr fontId="2"/>
  </si>
  <si>
    <t>エ．貸付契約時から追加工事等の発生により建築工事費を変更した場合</t>
    <rPh sb="2" eb="4">
      <t>カシツケ</t>
    </rPh>
    <rPh sb="4" eb="7">
      <t>ケイヤクジ</t>
    </rPh>
    <rPh sb="20" eb="22">
      <t>ケンチク</t>
    </rPh>
    <rPh sb="22" eb="25">
      <t>コウジヒ</t>
    </rPh>
    <rPh sb="26" eb="28">
      <t>ヘンコウ</t>
    </rPh>
    <rPh sb="30" eb="32">
      <t>バアイ</t>
    </rPh>
    <phoneticPr fontId="2"/>
  </si>
  <si>
    <t>　　補助申請書（写）</t>
    <phoneticPr fontId="2"/>
  </si>
  <si>
    <r>
      <t>（２）　届出（申請）書の</t>
    </r>
    <r>
      <rPr>
        <b/>
        <sz val="10"/>
        <rFont val="ＭＳ 明朝"/>
        <family val="1"/>
        <charset val="128"/>
      </rPr>
      <t>1枚目</t>
    </r>
    <r>
      <rPr>
        <sz val="10"/>
        <rFont val="ＭＳ 明朝"/>
        <family val="1"/>
        <charset val="128"/>
      </rPr>
      <t>及び
　　　　届出書中</t>
    </r>
    <r>
      <rPr>
        <b/>
        <sz val="10"/>
        <rFont val="ＭＳ 明朝"/>
        <family val="1"/>
        <charset val="128"/>
      </rPr>
      <t>施設（事業）種類</t>
    </r>
    <r>
      <rPr>
        <sz val="10"/>
        <rFont val="ＭＳ 明朝"/>
        <family val="1"/>
        <charset val="128"/>
      </rPr>
      <t>及び</t>
    </r>
    <r>
      <rPr>
        <b/>
        <sz val="10"/>
        <rFont val="ＭＳ 明朝"/>
        <family val="1"/>
        <charset val="128"/>
      </rPr>
      <t>定員数・施設数</t>
    </r>
    <r>
      <rPr>
        <sz val="10"/>
        <rFont val="ＭＳ 明朝"/>
        <family val="1"/>
        <charset val="128"/>
      </rPr>
      <t>が確認できる部分（写）</t>
    </r>
    <rPh sb="4" eb="5">
      <t>トド</t>
    </rPh>
    <rPh sb="5" eb="6">
      <t>デ</t>
    </rPh>
    <rPh sb="7" eb="9">
      <t>シンセイ</t>
    </rPh>
    <rPh sb="10" eb="11">
      <t>ショ</t>
    </rPh>
    <rPh sb="13" eb="15">
      <t>マイメ</t>
    </rPh>
    <rPh sb="15" eb="16">
      <t>オヨ</t>
    </rPh>
    <rPh sb="22" eb="23">
      <t>トド</t>
    </rPh>
    <rPh sb="23" eb="24">
      <t>デ</t>
    </rPh>
    <rPh sb="24" eb="25">
      <t>ショ</t>
    </rPh>
    <rPh sb="25" eb="26">
      <t>ナカ</t>
    </rPh>
    <rPh sb="26" eb="28">
      <t>シセツ</t>
    </rPh>
    <rPh sb="29" eb="31">
      <t>ジギョウ</t>
    </rPh>
    <rPh sb="32" eb="34">
      <t>シュルイ</t>
    </rPh>
    <rPh sb="34" eb="35">
      <t>オヨ</t>
    </rPh>
    <rPh sb="36" eb="38">
      <t>テイイン</t>
    </rPh>
    <rPh sb="38" eb="39">
      <t>スウ</t>
    </rPh>
    <rPh sb="40" eb="43">
      <t>シセツスウ</t>
    </rPh>
    <rPh sb="44" eb="46">
      <t>カクニン</t>
    </rPh>
    <rPh sb="49" eb="51">
      <t>ブブン</t>
    </rPh>
    <rPh sb="52" eb="53">
      <t>ウツ</t>
    </rPh>
    <phoneticPr fontId="2"/>
  </si>
  <si>
    <t xml:space="preserve"> 実績報告書（写）及び申請事業費の使途を確認出来る内訳書（写）</t>
    <rPh sb="1" eb="3">
      <t>ジッセキ</t>
    </rPh>
    <rPh sb="3" eb="6">
      <t>ホウコクショ</t>
    </rPh>
    <rPh sb="6" eb="9">
      <t>ウツシ</t>
    </rPh>
    <rPh sb="9" eb="10">
      <t>オヨ</t>
    </rPh>
    <rPh sb="11" eb="13">
      <t>シンセイ</t>
    </rPh>
    <rPh sb="13" eb="16">
      <t>ジギョウヒ</t>
    </rPh>
    <rPh sb="17" eb="19">
      <t>シト</t>
    </rPh>
    <rPh sb="20" eb="24">
      <t>カクニンデキ</t>
    </rPh>
    <rPh sb="25" eb="28">
      <t>ウチワケショ</t>
    </rPh>
    <rPh sb="28" eb="31">
      <t>ウツシ</t>
    </rPh>
    <phoneticPr fontId="2"/>
  </si>
  <si>
    <t>ク．オの交付決定通知書が発行されない場合</t>
    <rPh sb="4" eb="6">
      <t>コウフ</t>
    </rPh>
    <rPh sb="6" eb="8">
      <t>ケッテイ</t>
    </rPh>
    <rPh sb="8" eb="11">
      <t>ツウチショ</t>
    </rPh>
    <rPh sb="12" eb="14">
      <t>ハッコウ</t>
    </rPh>
    <rPh sb="18" eb="20">
      <t>バアイ</t>
    </rPh>
    <phoneticPr fontId="2"/>
  </si>
  <si>
    <t>ケ．</t>
    <phoneticPr fontId="2"/>
  </si>
  <si>
    <t>福祉貸付事業借入申込意見書（福祉貸付資金借入申込書添付書類）のうち民老等の額に変更がある場合</t>
    <rPh sb="33" eb="34">
      <t>ミン</t>
    </rPh>
    <rPh sb="34" eb="35">
      <t>ロウ</t>
    </rPh>
    <rPh sb="35" eb="36">
      <t>ナド</t>
    </rPh>
    <rPh sb="37" eb="38">
      <t>ガク</t>
    </rPh>
    <phoneticPr fontId="2"/>
  </si>
  <si>
    <t>注）添付書類ウ、エ、カ、キ、ク、ケは、該当する場合、右欄にチェックの上、必要書類をご提出下さい。</t>
    <rPh sb="0" eb="1">
      <t>チュウ</t>
    </rPh>
    <rPh sb="2" eb="4">
      <t>テンプ</t>
    </rPh>
    <rPh sb="4" eb="6">
      <t>ショルイ</t>
    </rPh>
    <rPh sb="19" eb="21">
      <t>ガイトウ</t>
    </rPh>
    <rPh sb="23" eb="25">
      <t>バアイ</t>
    </rPh>
    <rPh sb="26" eb="27">
      <t>ミギ</t>
    </rPh>
    <rPh sb="27" eb="28">
      <t>ラン</t>
    </rPh>
    <rPh sb="34" eb="35">
      <t>ウエ</t>
    </rPh>
    <rPh sb="36" eb="38">
      <t>ヒツヨウ</t>
    </rPh>
    <rPh sb="38" eb="40">
      <t>ショルイ</t>
    </rPh>
    <rPh sb="42" eb="44">
      <t>テイシュツ</t>
    </rPh>
    <rPh sb="44" eb="45">
      <t>クダ</t>
    </rPh>
    <phoneticPr fontId="2"/>
  </si>
  <si>
    <t>以　上</t>
    <rPh sb="0" eb="1">
      <t>イ</t>
    </rPh>
    <rPh sb="2" eb="3">
      <t>ウエ</t>
    </rPh>
    <phoneticPr fontId="2"/>
  </si>
  <si>
    <t>（２）設備備品整備費報告</t>
    <rPh sb="3" eb="5">
      <t>セツビ</t>
    </rPh>
    <rPh sb="5" eb="7">
      <t>ビヒン</t>
    </rPh>
    <rPh sb="7" eb="10">
      <t>セイビヒ</t>
    </rPh>
    <rPh sb="10" eb="12">
      <t>ホウコク</t>
    </rPh>
    <phoneticPr fontId="2"/>
  </si>
  <si>
    <t>※</t>
    <phoneticPr fontId="2"/>
  </si>
  <si>
    <t xml:space="preserve"> ２つ目のシートに様式がございます</t>
    <rPh sb="3" eb="4">
      <t>メ</t>
    </rPh>
    <rPh sb="9" eb="11">
      <t>ヨウシキ</t>
    </rPh>
    <phoneticPr fontId="2"/>
  </si>
  <si>
    <t xml:space="preserve"> ３つ目のシートに様式がございます</t>
    <rPh sb="3" eb="4">
      <t>メ</t>
    </rPh>
    <rPh sb="9" eb="11">
      <t>ヨウシキ</t>
    </rPh>
    <phoneticPr fontId="2"/>
  </si>
  <si>
    <t xml:space="preserve"> 交付金等交付証明書</t>
    <rPh sb="1" eb="5">
      <t>コウフキンナド</t>
    </rPh>
    <rPh sb="5" eb="7">
      <t>コウフ</t>
    </rPh>
    <rPh sb="7" eb="10">
      <t>ショウメイショ</t>
    </rPh>
    <phoneticPr fontId="2"/>
  </si>
  <si>
    <t>生活
相談員</t>
    <rPh sb="0" eb="2">
      <t>セイカツ</t>
    </rPh>
    <rPh sb="3" eb="6">
      <t>ソウダンイン</t>
    </rPh>
    <phoneticPr fontId="2"/>
  </si>
  <si>
    <t>看護
職員</t>
    <rPh sb="0" eb="2">
      <t>カンゴ</t>
    </rPh>
    <rPh sb="3" eb="5">
      <t>ショクイン</t>
    </rPh>
    <phoneticPr fontId="2"/>
  </si>
  <si>
    <t>栄養士</t>
    <rPh sb="0" eb="3">
      <t>エイヨウシ</t>
    </rPh>
    <phoneticPr fontId="2"/>
  </si>
  <si>
    <t>機能訓練
指導員</t>
    <rPh sb="0" eb="2">
      <t>キノウ</t>
    </rPh>
    <rPh sb="2" eb="4">
      <t>クンレン</t>
    </rPh>
    <rPh sb="5" eb="8">
      <t>シドウイン</t>
    </rPh>
    <phoneticPr fontId="2"/>
  </si>
  <si>
    <t>事務員</t>
    <rPh sb="0" eb="3">
      <t>ジムイン</t>
    </rPh>
    <phoneticPr fontId="2"/>
  </si>
  <si>
    <t>調理員</t>
    <rPh sb="0" eb="3">
      <t>チョウリイン</t>
    </rPh>
    <phoneticPr fontId="2"/>
  </si>
  <si>
    <t>その他</t>
    <rPh sb="2" eb="3">
      <t>ホカ</t>
    </rPh>
    <phoneticPr fontId="2"/>
  </si>
  <si>
    <r>
      <t xml:space="preserve">管理者
</t>
    </r>
    <r>
      <rPr>
        <sz val="10"/>
        <rFont val="ＭＳ Ｐ明朝"/>
        <family val="1"/>
        <charset val="128"/>
      </rPr>
      <t>(施設長)</t>
    </r>
    <rPh sb="0" eb="3">
      <t>カンリシャ</t>
    </rPh>
    <rPh sb="5" eb="7">
      <t>シセツ</t>
    </rPh>
    <rPh sb="7" eb="8">
      <t>チョウ</t>
    </rPh>
    <phoneticPr fontId="2"/>
  </si>
  <si>
    <t>介護職員又は介護支援専門員</t>
    <rPh sb="0" eb="2">
      <t>カイゴ</t>
    </rPh>
    <rPh sb="2" eb="4">
      <t>ショクイン</t>
    </rPh>
    <rPh sb="4" eb="5">
      <t>マタ</t>
    </rPh>
    <rPh sb="6" eb="8">
      <t>カイゴ</t>
    </rPh>
    <rPh sb="8" eb="10">
      <t>シエン</t>
    </rPh>
    <rPh sb="10" eb="12">
      <t>センモン</t>
    </rPh>
    <rPh sb="12" eb="13">
      <t>イン</t>
    </rPh>
    <phoneticPr fontId="2"/>
  </si>
  <si>
    <t>介護関連施設</t>
    <rPh sb="0" eb="2">
      <t>カイゴ</t>
    </rPh>
    <rPh sb="2" eb="4">
      <t>カンレン</t>
    </rPh>
    <rPh sb="4" eb="6">
      <t>シセツ</t>
    </rPh>
    <phoneticPr fontId="2"/>
  </si>
  <si>
    <t>保育所</t>
    <rPh sb="0" eb="2">
      <t>ホイク</t>
    </rPh>
    <rPh sb="2" eb="3">
      <t>ショ</t>
    </rPh>
    <phoneticPr fontId="2"/>
  </si>
  <si>
    <t>保育士</t>
    <rPh sb="0" eb="3">
      <t>ホイクシ</t>
    </rPh>
    <phoneticPr fontId="2"/>
  </si>
  <si>
    <t>保育補助者等</t>
    <rPh sb="0" eb="2">
      <t>ホイク</t>
    </rPh>
    <rPh sb="2" eb="5">
      <t>ホジョシャ</t>
    </rPh>
    <rPh sb="5" eb="6">
      <t>トウ</t>
    </rPh>
    <phoneticPr fontId="2"/>
  </si>
  <si>
    <t>その他</t>
    <rPh sb="2" eb="3">
      <t>タ</t>
    </rPh>
    <phoneticPr fontId="2"/>
  </si>
  <si>
    <t>障害者総合支援法事業所・施設</t>
    <rPh sb="0" eb="3">
      <t>ショウガイシャ</t>
    </rPh>
    <rPh sb="3" eb="5">
      <t>ソウゴウ</t>
    </rPh>
    <rPh sb="5" eb="7">
      <t>シエン</t>
    </rPh>
    <rPh sb="7" eb="8">
      <t>ホウ</t>
    </rPh>
    <rPh sb="8" eb="10">
      <t>ジギョウ</t>
    </rPh>
    <rPh sb="10" eb="11">
      <t>ショ</t>
    </rPh>
    <rPh sb="12" eb="14">
      <t>シセツ</t>
    </rPh>
    <phoneticPr fontId="2"/>
  </si>
  <si>
    <t>管理者</t>
    <rPh sb="0" eb="3">
      <t>カンリシャ</t>
    </rPh>
    <phoneticPr fontId="2"/>
  </si>
  <si>
    <t>従事者</t>
    <rPh sb="0" eb="3">
      <t>ジュウジシャ</t>
    </rPh>
    <phoneticPr fontId="2"/>
  </si>
  <si>
    <t>■　介護関連施設</t>
    <rPh sb="2" eb="4">
      <t>カイゴ</t>
    </rPh>
    <rPh sb="4" eb="6">
      <t>カンレン</t>
    </rPh>
    <rPh sb="6" eb="8">
      <t>シセツ</t>
    </rPh>
    <phoneticPr fontId="2"/>
  </si>
  <si>
    <t>■　保育所</t>
    <rPh sb="2" eb="4">
      <t>ホイク</t>
    </rPh>
    <rPh sb="4" eb="5">
      <t>ショ</t>
    </rPh>
    <phoneticPr fontId="2"/>
  </si>
  <si>
    <t>■　障害者総合支援法事業所・施設</t>
    <rPh sb="2" eb="5">
      <t>ショウガイシャ</t>
    </rPh>
    <phoneticPr fontId="2"/>
  </si>
  <si>
    <t>常勤職員</t>
    <rPh sb="0" eb="2">
      <t>ジョウキン</t>
    </rPh>
    <rPh sb="2" eb="4">
      <t>ショクイン</t>
    </rPh>
    <phoneticPr fontId="2"/>
  </si>
  <si>
    <t>非常勤職員</t>
    <rPh sb="0" eb="3">
      <t>ヒジョウキン</t>
    </rPh>
    <rPh sb="3" eb="5">
      <t>ショクイン</t>
    </rPh>
    <phoneticPr fontId="2"/>
  </si>
  <si>
    <t>委託職員等</t>
    <rPh sb="0" eb="2">
      <t>イタク</t>
    </rPh>
    <rPh sb="2" eb="4">
      <t>ショクイン</t>
    </rPh>
    <rPh sb="4" eb="5">
      <t>トウ</t>
    </rPh>
    <phoneticPr fontId="2"/>
  </si>
  <si>
    <t>　なお、非常勤及び委託職員等については、常勤換算せず、実際の採用（確保）人数をご記入ください。</t>
    <rPh sb="4" eb="7">
      <t>ヒジョウキン</t>
    </rPh>
    <rPh sb="7" eb="8">
      <t>オヨ</t>
    </rPh>
    <rPh sb="9" eb="11">
      <t>イタク</t>
    </rPh>
    <rPh sb="11" eb="14">
      <t>ショクイントウ</t>
    </rPh>
    <rPh sb="20" eb="22">
      <t>ジョウキン</t>
    </rPh>
    <rPh sb="22" eb="24">
      <t>カンサン</t>
    </rPh>
    <rPh sb="27" eb="29">
      <t>ジッサイ</t>
    </rPh>
    <rPh sb="30" eb="32">
      <t>サイヨウ</t>
    </rPh>
    <rPh sb="33" eb="35">
      <t>カクホ</t>
    </rPh>
    <rPh sb="36" eb="38">
      <t>ニンズウ</t>
    </rPh>
    <rPh sb="40" eb="42">
      <t>キニュウ</t>
    </rPh>
    <phoneticPr fontId="2"/>
  </si>
  <si>
    <t>（名）</t>
    <rPh sb="1" eb="2">
      <t>メイ</t>
    </rPh>
    <phoneticPr fontId="2"/>
  </si>
  <si>
    <t>（３）職員採用（確保）状況報告</t>
    <rPh sb="3" eb="5">
      <t>ショクイン</t>
    </rPh>
    <rPh sb="5" eb="7">
      <t>サイヨウ</t>
    </rPh>
    <rPh sb="8" eb="10">
      <t>カクホ</t>
    </rPh>
    <rPh sb="11" eb="13">
      <t>ジョウキョウ</t>
    </rPh>
    <rPh sb="13" eb="15">
      <t>ホウコク</t>
    </rPh>
    <phoneticPr fontId="2"/>
  </si>
  <si>
    <t xml:space="preserve"> ４つ目のシートに様式がございます</t>
    <rPh sb="3" eb="4">
      <t>メ</t>
    </rPh>
    <rPh sb="9" eb="11">
      <t>ヨウシキ</t>
    </rPh>
    <phoneticPr fontId="2"/>
  </si>
  <si>
    <t>カ．施設開設準備経費助成特別対策事業による補助金を申請した場合</t>
    <phoneticPr fontId="2"/>
  </si>
  <si>
    <t>　下記のとおり融資の対象となった事業が完成したので、(１)事業実施報告、(２)設備備品整備費報告、（３）職員採用（確保）状況報告及び添付書類のとおり報告します。</t>
    <rPh sb="52" eb="54">
      <t>ショクイン</t>
    </rPh>
    <rPh sb="54" eb="56">
      <t>サイヨウ</t>
    </rPh>
    <rPh sb="57" eb="59">
      <t>カクホ</t>
    </rPh>
    <rPh sb="60" eb="62">
      <t>ジョウキョウ</t>
    </rPh>
    <rPh sb="62" eb="64">
      <t>ホウコク</t>
    </rPh>
    <phoneticPr fontId="2"/>
  </si>
  <si>
    <t>（３）融資対象施設の職員採用（確保）状況報告</t>
    <rPh sb="3" eb="5">
      <t>ユウシ</t>
    </rPh>
    <rPh sb="5" eb="7">
      <t>タイショウ</t>
    </rPh>
    <rPh sb="7" eb="9">
      <t>シセツ</t>
    </rPh>
    <rPh sb="10" eb="12">
      <t>ショクイン</t>
    </rPh>
    <rPh sb="12" eb="14">
      <t>サイヨウ</t>
    </rPh>
    <rPh sb="15" eb="17">
      <t>カクホ</t>
    </rPh>
    <rPh sb="18" eb="20">
      <t>ジョウキョウ</t>
    </rPh>
    <rPh sb="20" eb="22">
      <t>ホウコク</t>
    </rPh>
    <phoneticPr fontId="2"/>
  </si>
  <si>
    <t>オ．補助金交付決定通知書（写）又は補助金交付確定通知書（写）</t>
    <rPh sb="2" eb="5">
      <t>ホジョキン</t>
    </rPh>
    <rPh sb="5" eb="7">
      <t>コウフ</t>
    </rPh>
    <rPh sb="7" eb="9">
      <t>ケッテイ</t>
    </rPh>
    <rPh sb="9" eb="12">
      <t>ツウチショ</t>
    </rPh>
    <rPh sb="12" eb="15">
      <t>ウツシ</t>
    </rPh>
    <rPh sb="15" eb="16">
      <t>マタ</t>
    </rPh>
    <rPh sb="17" eb="20">
      <t>ホジョキン</t>
    </rPh>
    <rPh sb="20" eb="22">
      <t>コウフ</t>
    </rPh>
    <rPh sb="22" eb="24">
      <t>カクテイ</t>
    </rPh>
    <rPh sb="24" eb="27">
      <t>ツウチショ</t>
    </rPh>
    <rPh sb="27" eb="30">
      <t>ウツシ</t>
    </rPh>
    <phoneticPr fontId="2"/>
  </si>
  <si>
    <t>キ．融資の対象となった事業が補助金又は交付金の対象でない場合</t>
    <rPh sb="14" eb="17">
      <t>ホジョキン</t>
    </rPh>
    <rPh sb="17" eb="18">
      <t>マタ</t>
    </rPh>
    <rPh sb="19" eb="22">
      <t>コウフキン</t>
    </rPh>
    <rPh sb="23" eb="25">
      <t>タイショウ</t>
    </rPh>
    <rPh sb="28" eb="30">
      <t>バアイ</t>
    </rPh>
    <phoneticPr fontId="2"/>
  </si>
  <si>
    <t>（１）　施設の設置（変更又は事業の開始）にかかる行政庁の許可・認可書（写）</t>
    <rPh sb="12" eb="13">
      <t>マタ</t>
    </rPh>
    <phoneticPr fontId="2"/>
  </si>
  <si>
    <t>事業完成報告書</t>
    <rPh sb="0" eb="2">
      <t>ジギョウ</t>
    </rPh>
    <rPh sb="2" eb="4">
      <t>カンセイ</t>
    </rPh>
    <rPh sb="4" eb="6">
      <t>ホウコク</t>
    </rPh>
    <phoneticPr fontId="2"/>
  </si>
  <si>
    <t>【事業完成確認のために必要な書類】　　　　　　　　　　　　　　　　　　　　　　　　　</t>
    <phoneticPr fontId="2"/>
  </si>
  <si>
    <t>○事業完成報告書　　　　　　　　　　　　                　</t>
    <phoneticPr fontId="2"/>
  </si>
  <si>
    <t>　事業完成報告書提出日現在の採用（確保）人数を該当する施設種類の箇所にご記入ください。</t>
    <rPh sb="1" eb="3">
      <t>ジギョウ</t>
    </rPh>
    <rPh sb="3" eb="5">
      <t>カンセイ</t>
    </rPh>
    <rPh sb="5" eb="8">
      <t>ホウコクショ</t>
    </rPh>
    <rPh sb="8" eb="10">
      <t>テイシュツ</t>
    </rPh>
    <rPh sb="10" eb="11">
      <t>ビ</t>
    </rPh>
    <rPh sb="11" eb="13">
      <t>ゲンザイ</t>
    </rPh>
    <rPh sb="14" eb="16">
      <t>サイヨウ</t>
    </rPh>
    <rPh sb="17" eb="19">
      <t>カクホ</t>
    </rPh>
    <rPh sb="20" eb="22">
      <t>ニンズウ</t>
    </rPh>
    <rPh sb="36" eb="38">
      <t>キニュウ</t>
    </rPh>
    <phoneticPr fontId="2"/>
  </si>
  <si>
    <t>令和</t>
    <rPh sb="0" eb="2">
      <t>レイワ</t>
    </rPh>
    <phoneticPr fontId="2"/>
  </si>
  <si>
    <t xml:space="preserve"> 追加分の工事請負契約書（写）又は各変更契約書（写）、工事代金内訳書「大項目」（写）</t>
    <rPh sb="15" eb="16">
      <t>マタ</t>
    </rPh>
    <rPh sb="17" eb="18">
      <t>カク</t>
    </rPh>
    <rPh sb="18" eb="20">
      <t>ヘンコウ</t>
    </rPh>
    <rPh sb="20" eb="23">
      <t>ケイヤクショ</t>
    </rPh>
    <rPh sb="23" eb="26">
      <t>ウツシ</t>
    </rPh>
    <rPh sb="27" eb="29">
      <t>コウジ</t>
    </rPh>
    <rPh sb="29" eb="31">
      <t>ダイキン</t>
    </rPh>
    <rPh sb="31" eb="34">
      <t>ウチワケショ</t>
    </rPh>
    <rPh sb="35" eb="38">
      <t>ダイコウモク</t>
    </rPh>
    <rPh sb="40" eb="41">
      <t>ウツ</t>
    </rPh>
    <phoneticPr fontId="2"/>
  </si>
  <si>
    <t>（１）変更確認済証　（２）変更確認申請書第１面～第６面</t>
    <rPh sb="13" eb="15">
      <t>ヘンコウ</t>
    </rPh>
    <rPh sb="15" eb="17">
      <t>カクニン</t>
    </rPh>
    <rPh sb="17" eb="20">
      <t>シンセイショ</t>
    </rPh>
    <rPh sb="20" eb="21">
      <t>ダイ</t>
    </rPh>
    <rPh sb="22" eb="23">
      <t>メン</t>
    </rPh>
    <rPh sb="24" eb="25">
      <t>ダイ</t>
    </rPh>
    <rPh sb="26" eb="27">
      <t>メン</t>
    </rPh>
    <phoneticPr fontId="2"/>
  </si>
  <si>
    <t>施 設 名 称</t>
  </si>
  <si>
    <t>施設種類</t>
    <phoneticPr fontId="2"/>
  </si>
  <si>
    <t>定員</t>
    <rPh sb="0" eb="2">
      <t>テイイン</t>
    </rPh>
    <phoneticPr fontId="2"/>
  </si>
  <si>
    <t>施設所在地</t>
  </si>
  <si>
    <t>）</t>
    <phoneticPr fontId="2"/>
  </si>
  <si>
    <t>※増築等の場合は、関係行政より変更認可（変更届出受理）が認められる（予定）年月日を記載ください</t>
    <rPh sb="1" eb="3">
      <t>ゾウチク</t>
    </rPh>
    <rPh sb="3" eb="4">
      <t>ナド</t>
    </rPh>
    <rPh sb="5" eb="7">
      <t>バアイ</t>
    </rPh>
    <rPh sb="9" eb="11">
      <t>カンケイ</t>
    </rPh>
    <rPh sb="11" eb="13">
      <t>ギョウセイ</t>
    </rPh>
    <rPh sb="15" eb="17">
      <t>ヘンコウ</t>
    </rPh>
    <rPh sb="17" eb="19">
      <t>ニンカ</t>
    </rPh>
    <rPh sb="20" eb="22">
      <t>ヘンコウ</t>
    </rPh>
    <rPh sb="22" eb="23">
      <t>トド</t>
    </rPh>
    <rPh sb="23" eb="24">
      <t>デ</t>
    </rPh>
    <rPh sb="24" eb="26">
      <t>ジュリ</t>
    </rPh>
    <rPh sb="28" eb="29">
      <t>ミト</t>
    </rPh>
    <rPh sb="34" eb="36">
      <t>ヨテイ</t>
    </rPh>
    <rPh sb="37" eb="40">
      <t>ネンガッピ</t>
    </rPh>
    <rPh sb="41" eb="43">
      <t>キサイ</t>
    </rPh>
    <phoneticPr fontId="2"/>
  </si>
  <si>
    <t>建築工事費等</t>
    <rPh sb="0" eb="2">
      <t>ケンチク</t>
    </rPh>
    <rPh sb="2" eb="6">
      <t>コウジヒトウ</t>
    </rPh>
    <phoneticPr fontId="2"/>
  </si>
  <si>
    <t>(うち造成工事費)</t>
    <phoneticPr fontId="2"/>
  </si>
  <si>
    <t>(うち解体撤去工事費）</t>
    <phoneticPr fontId="2"/>
  </si>
  <si>
    <t>(うち仮設施設整備工事費)</t>
    <phoneticPr fontId="2"/>
  </si>
  <si>
    <t>設置・整備資金
融資対象事業費小計</t>
    <rPh sb="0" eb="2">
      <t>セッチ</t>
    </rPh>
    <rPh sb="3" eb="5">
      <t>セイビ</t>
    </rPh>
    <rPh sb="5" eb="7">
      <t>シキン</t>
    </rPh>
    <rPh sb="8" eb="10">
      <t>ユウシ</t>
    </rPh>
    <rPh sb="10" eb="12">
      <t>タイショウ</t>
    </rPh>
    <rPh sb="12" eb="14">
      <t>ジギョウ</t>
    </rPh>
    <rPh sb="14" eb="15">
      <t>ヒ</t>
    </rPh>
    <rPh sb="15" eb="17">
      <t>ショウケイ</t>
    </rPh>
    <phoneticPr fontId="2"/>
  </si>
  <si>
    <t>融資対象事業費
小計</t>
    <rPh sb="0" eb="1">
      <t>シ</t>
    </rPh>
    <rPh sb="1" eb="3">
      <t>タイショウ</t>
    </rPh>
    <rPh sb="3" eb="6">
      <t>ジギョウヒ</t>
    </rPh>
    <rPh sb="7" eb="9">
      <t>ショウケイ</t>
    </rPh>
    <phoneticPr fontId="2"/>
  </si>
  <si>
    <t>注）福祉貸付資金を利用しない土地取得資金など、機構融資対象外事業がある場合は対象外事業費に事業費をご記入ください。</t>
    <rPh sb="0" eb="1">
      <t>チュウ</t>
    </rPh>
    <rPh sb="14" eb="16">
      <t>トチ</t>
    </rPh>
    <rPh sb="16" eb="18">
      <t>シュトク</t>
    </rPh>
    <rPh sb="18" eb="20">
      <t>シキン</t>
    </rPh>
    <rPh sb="38" eb="41">
      <t>タイショウガイ</t>
    </rPh>
    <rPh sb="41" eb="44">
      <t>ジギョウヒ</t>
    </rPh>
    <rPh sb="45" eb="48">
      <t>ジギョウヒ</t>
    </rPh>
    <rPh sb="50" eb="52">
      <t>キニュウ</t>
    </rPh>
    <phoneticPr fontId="2"/>
  </si>
  <si>
    <t>機構以外の借入金状況</t>
  </si>
  <si>
    <r>
      <t xml:space="preserve">協調融資
</t>
    </r>
    <r>
      <rPr>
        <sz val="6"/>
        <rFont val="ＭＳ 明朝"/>
        <family val="1"/>
        <charset val="128"/>
      </rPr>
      <t>（該当・非該当）</t>
    </r>
    <rPh sb="0" eb="2">
      <t>キョウチョウ</t>
    </rPh>
    <rPh sb="2" eb="4">
      <t>ユウシ</t>
    </rPh>
    <rPh sb="6" eb="8">
      <t>ガイトウ</t>
    </rPh>
    <rPh sb="9" eb="10">
      <t>ヒ</t>
    </rPh>
    <rPh sb="10" eb="12">
      <t>ガイトウ</t>
    </rPh>
    <phoneticPr fontId="2"/>
  </si>
  <si>
    <r>
      <t xml:space="preserve">抵当権設定
</t>
    </r>
    <r>
      <rPr>
        <sz val="6"/>
        <rFont val="ＭＳ 明朝"/>
        <family val="1"/>
        <charset val="128"/>
      </rPr>
      <t>（該当・非該当）</t>
    </r>
    <rPh sb="0" eb="3">
      <t>テイトウケン</t>
    </rPh>
    <rPh sb="3" eb="5">
      <t>セッテイ</t>
    </rPh>
    <phoneticPr fontId="2"/>
  </si>
  <si>
    <t>融資率</t>
    <phoneticPr fontId="35"/>
  </si>
  <si>
    <t>－</t>
    <phoneticPr fontId="2"/>
  </si>
  <si>
    <t>×</t>
    <phoneticPr fontId="35"/>
  </si>
  <si>
    <t>≧</t>
    <phoneticPr fontId="35"/>
  </si>
  <si>
    <t>1/3</t>
    <phoneticPr fontId="2"/>
  </si>
  <si>
    <t>2/3</t>
    <phoneticPr fontId="2"/>
  </si>
  <si>
    <t>（２）設備備品整備費報告</t>
  </si>
  <si>
    <t>（内訳、品目、金額等がわかる請求書等関係書類写の提出をお願いする場合が</t>
    <phoneticPr fontId="2"/>
  </si>
  <si>
    <t>あります。あらかじめご了承ください。）</t>
    <phoneticPr fontId="2"/>
  </si>
  <si>
    <t>【ア．融資対象施設の概要】</t>
    <rPh sb="3" eb="4">
      <t>トオル</t>
    </rPh>
    <rPh sb="4" eb="5">
      <t>シ</t>
    </rPh>
    <rPh sb="5" eb="6">
      <t>ツイ</t>
    </rPh>
    <rPh sb="6" eb="7">
      <t>ゾウ</t>
    </rPh>
    <rPh sb="7" eb="8">
      <t>シ</t>
    </rPh>
    <rPh sb="8" eb="9">
      <t>セツ</t>
    </rPh>
    <rPh sb="10" eb="11">
      <t>オオムネ</t>
    </rPh>
    <rPh sb="11" eb="12">
      <t>ヨウ</t>
    </rPh>
    <phoneticPr fontId="2"/>
  </si>
  <si>
    <t>（１）事業実施報告</t>
    <phoneticPr fontId="2"/>
  </si>
  <si>
    <t>（〒</t>
    <phoneticPr fontId="2"/>
  </si>
  <si>
    <t>借入施設</t>
    <rPh sb="0" eb="2">
      <t>カリイレ</t>
    </rPh>
    <rPh sb="2" eb="4">
      <t>シセツ</t>
    </rPh>
    <phoneticPr fontId="2"/>
  </si>
  <si>
    <r>
      <t>土地取得資金</t>
    </r>
    <r>
      <rPr>
        <sz val="10"/>
        <rFont val="ＭＳ 明朝"/>
        <family val="1"/>
        <charset val="128"/>
      </rPr>
      <t xml:space="preserve">
</t>
    </r>
    <r>
      <rPr>
        <sz val="8"/>
        <rFont val="ＭＳ 明朝"/>
        <family val="1"/>
        <charset val="128"/>
      </rPr>
      <t>※福祉貸付資金を利用する場合</t>
    </r>
    <rPh sb="0" eb="2">
      <t>トチ</t>
    </rPh>
    <rPh sb="2" eb="4">
      <t>シュトク</t>
    </rPh>
    <rPh sb="4" eb="6">
      <t>シキン</t>
    </rPh>
    <phoneticPr fontId="2"/>
  </si>
  <si>
    <t>利率（年）</t>
    <rPh sb="0" eb="2">
      <t>リリツ</t>
    </rPh>
    <rPh sb="3" eb="4">
      <t>ネン</t>
    </rPh>
    <phoneticPr fontId="2"/>
  </si>
  <si>
    <t>千円</t>
    <rPh sb="0" eb="2">
      <t>センエン</t>
    </rPh>
    <phoneticPr fontId="35"/>
  </si>
  <si>
    <t>年</t>
    <rPh sb="0" eb="1">
      <t>ネン</t>
    </rPh>
    <phoneticPr fontId="35"/>
  </si>
  <si>
    <t>月</t>
    <rPh sb="0" eb="1">
      <t>ツキ</t>
    </rPh>
    <phoneticPr fontId="35"/>
  </si>
  <si>
    <t>%</t>
    <phoneticPr fontId="35"/>
  </si>
  <si>
    <t>%</t>
  </si>
  <si>
    <t>【ウ．設置・整備資金の融資限度額の算出】</t>
    <rPh sb="3" eb="5">
      <t>セッチ</t>
    </rPh>
    <rPh sb="6" eb="8">
      <t>セイビ</t>
    </rPh>
    <rPh sb="8" eb="10">
      <t>シキン</t>
    </rPh>
    <rPh sb="11" eb="13">
      <t>ユウシ</t>
    </rPh>
    <rPh sb="13" eb="15">
      <t>ゲンド</t>
    </rPh>
    <rPh sb="15" eb="16">
      <t>ガク</t>
    </rPh>
    <rPh sb="17" eb="19">
      <t>サンシュツ</t>
    </rPh>
    <phoneticPr fontId="2"/>
  </si>
  <si>
    <r>
      <t xml:space="preserve">所要額
</t>
    </r>
    <r>
      <rPr>
        <sz val="10"/>
        <rFont val="ＭＳ 明朝"/>
        <family val="1"/>
        <charset val="128"/>
      </rPr>
      <t>（融資対象部分の建築工事費等）</t>
    </r>
    <rPh sb="0" eb="2">
      <t>ショヨウ</t>
    </rPh>
    <rPh sb="2" eb="3">
      <t>ガク</t>
    </rPh>
    <rPh sb="12" eb="14">
      <t>ケンチク</t>
    </rPh>
    <rPh sb="14" eb="16">
      <t>コウジ</t>
    </rPh>
    <rPh sb="16" eb="17">
      <t>ヒ</t>
    </rPh>
    <rPh sb="17" eb="18">
      <t>トウ</t>
    </rPh>
    <phoneticPr fontId="10"/>
  </si>
  <si>
    <t>控除する補助金額</t>
    <phoneticPr fontId="35"/>
  </si>
  <si>
    <t>今次融資限度額</t>
    <phoneticPr fontId="10"/>
  </si>
  <si>
    <t>％</t>
    <phoneticPr fontId="35"/>
  </si>
  <si>
    <t>【エ．土地取得資金の融資限度額の算出】</t>
    <rPh sb="3" eb="5">
      <t>トチ</t>
    </rPh>
    <rPh sb="5" eb="7">
      <t>シュトク</t>
    </rPh>
    <rPh sb="7" eb="9">
      <t>シキン</t>
    </rPh>
    <rPh sb="10" eb="12">
      <t>ユウシ</t>
    </rPh>
    <rPh sb="12" eb="14">
      <t>ゲンド</t>
    </rPh>
    <rPh sb="14" eb="15">
      <t>ガク</t>
    </rPh>
    <rPh sb="16" eb="18">
      <t>サンシュツ</t>
    </rPh>
    <phoneticPr fontId="2"/>
  </si>
  <si>
    <t>所要額
（融資対象部分の土地取得費）</t>
    <phoneticPr fontId="10"/>
  </si>
  <si>
    <t>（１）事業実施報告</t>
    <rPh sb="7" eb="9">
      <t>ホウコク</t>
    </rPh>
    <phoneticPr fontId="2"/>
  </si>
  <si>
    <t>【イ．資金計画の実績】</t>
    <rPh sb="3" eb="5">
      <t>シキン</t>
    </rPh>
    <rPh sb="5" eb="7">
      <t>ケイカク</t>
    </rPh>
    <rPh sb="8" eb="10">
      <t>ジッセキ</t>
    </rPh>
    <phoneticPr fontId="2"/>
  </si>
  <si>
    <t>融資率・利率毎にご作成ください</t>
    <rPh sb="0" eb="2">
      <t>ユウシ</t>
    </rPh>
    <rPh sb="2" eb="3">
      <t>リツ</t>
    </rPh>
    <rPh sb="4" eb="6">
      <t>リリツ</t>
    </rPh>
    <rPh sb="6" eb="7">
      <t>ゴト</t>
    </rPh>
    <rPh sb="9" eb="11">
      <t>サクセイ</t>
    </rPh>
    <phoneticPr fontId="35"/>
  </si>
  <si>
    <t>ア．融資対象物件の写真（外観及び内部の写真）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</si>
</sst>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lt;=999]000;[&lt;=99999]000\-00;000\-0000"/>
    <numFmt numFmtId="177" formatCode="#,###,###&quot;千円&quot;"/>
    <numFmt numFmtId="178" formatCode="#,##0.0;[Red]\-#,##0.0"/>
    <numFmt numFmtId="179" formatCode="#######&quot;年&quot;"/>
    <numFmt numFmtId="180" formatCode="#######&quot;名&quot;"/>
    <numFmt numFmtId="181" formatCode="0_);[Red]\(0\)"/>
    <numFmt numFmtId="182" formatCode="#######&quot;カ月&quot;"/>
    <numFmt numFmtId="183" formatCode="[&lt;=99999999]####\-####;\(00\)\ ####\-####"/>
    <numFmt numFmtId="184" formatCode="####\-#\-####"/>
    <numFmt numFmtId="185" formatCode="###\-####"/>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2"/>
      <name val="ＭＳ 明朝"/>
      <family val="1"/>
      <charset val="128"/>
    </font>
    <font>
      <sz val="6"/>
      <name val="ＭＳ 明朝"/>
      <family val="1"/>
      <charset val="128"/>
    </font>
    <font>
      <sz val="14"/>
      <name val="ＭＳ 明朝"/>
      <family val="1"/>
      <charset val="128"/>
    </font>
    <font>
      <b/>
      <sz val="12"/>
      <name val="ＭＳ 明朝"/>
      <family val="1"/>
      <charset val="128"/>
    </font>
    <font>
      <b/>
      <sz val="8"/>
      <name val="ＭＳ 明朝"/>
      <family val="1"/>
      <charset val="128"/>
    </font>
    <font>
      <sz val="10"/>
      <name val="ＭＳ Ｐ明朝"/>
      <family val="1"/>
      <charset val="128"/>
    </font>
    <font>
      <b/>
      <sz val="11"/>
      <name val="ＭＳ 明朝"/>
      <family val="1"/>
      <charset val="128"/>
    </font>
    <font>
      <sz val="20"/>
      <name val="ＭＳ 明朝"/>
      <family val="1"/>
      <charset val="128"/>
    </font>
    <font>
      <sz val="9.5"/>
      <name val="ＭＳ 明朝"/>
      <family val="1"/>
      <charset val="128"/>
    </font>
    <font>
      <b/>
      <sz val="16"/>
      <name val="ＭＳ 明朝"/>
      <family val="1"/>
      <charset val="128"/>
    </font>
    <font>
      <sz val="6"/>
      <name val="ＭＳ Ｐゴシック"/>
      <family val="3"/>
      <charset val="128"/>
    </font>
    <font>
      <sz val="10.5"/>
      <name val="ＭＳ 明朝"/>
      <family val="1"/>
      <charset val="128"/>
    </font>
    <font>
      <sz val="18"/>
      <name val="ＭＳ 明朝"/>
      <family val="1"/>
      <charset val="128"/>
    </font>
    <font>
      <sz val="13"/>
      <name val="ＭＳ 明朝"/>
      <family val="1"/>
      <charset val="128"/>
    </font>
    <font>
      <b/>
      <sz val="14"/>
      <name val="ＭＳ 明朝"/>
      <family val="1"/>
      <charset val="128"/>
    </font>
    <font>
      <b/>
      <sz val="10"/>
      <name val="ＭＳ 明朝"/>
      <family val="1"/>
      <charset val="128"/>
    </font>
    <font>
      <sz val="10"/>
      <name val="ＭＳ Ｐゴシック"/>
      <family val="3"/>
      <charset val="128"/>
    </font>
    <font>
      <sz val="11"/>
      <color indexed="10"/>
      <name val="ＭＳ 明朝"/>
      <family val="1"/>
      <charset val="128"/>
    </font>
    <font>
      <sz val="11"/>
      <name val="ＭＳ Ｐ明朝"/>
      <family val="1"/>
      <charset val="128"/>
    </font>
    <font>
      <sz val="14"/>
      <color indexed="8"/>
      <name val="ＭＳ Ｐゴシック"/>
      <family val="3"/>
      <charset val="128"/>
    </font>
    <font>
      <sz val="14"/>
      <color indexed="12"/>
      <name val="ＭＳ Ｐゴシック"/>
      <family val="3"/>
      <charset val="128"/>
    </font>
    <font>
      <sz val="8.5"/>
      <name val="ＭＳ Ｐ明朝"/>
      <family val="1"/>
      <charset val="128"/>
    </font>
    <font>
      <sz val="16"/>
      <name val="ＭＳ Ｐゴシック"/>
      <family val="3"/>
      <charset val="128"/>
    </font>
    <font>
      <b/>
      <u/>
      <sz val="12"/>
      <color indexed="10"/>
      <name val="ＭＳ 明朝"/>
      <family val="1"/>
      <charset val="128"/>
    </font>
    <font>
      <sz val="11"/>
      <color theme="1"/>
      <name val="ＭＳ 明朝"/>
      <family val="1"/>
      <charset val="128"/>
    </font>
    <font>
      <sz val="14"/>
      <color theme="1"/>
      <name val="ＭＳ 明朝"/>
      <family val="1"/>
      <charset val="128"/>
    </font>
    <font>
      <sz val="6"/>
      <name val="ＭＳ Ｐゴシック"/>
      <family val="3"/>
      <charset val="128"/>
      <scheme val="minor"/>
    </font>
    <font>
      <b/>
      <sz val="12"/>
      <color rgb="FFFF0000"/>
      <name val="ＭＳ 明朝"/>
      <family val="1"/>
      <charset val="128"/>
    </font>
    <font>
      <sz val="12"/>
      <color rgb="FFFF0000"/>
      <name val="ＭＳ 明朝"/>
      <family val="1"/>
      <charset val="128"/>
    </font>
    <font>
      <sz val="11"/>
      <color rgb="FFFF0000"/>
      <name val="ＭＳ 明朝"/>
      <family val="1"/>
      <charset val="128"/>
    </font>
    <font>
      <b/>
      <sz val="14"/>
      <color rgb="FFFF0000"/>
      <name val="メイリオ"/>
      <family val="3"/>
      <charset val="128"/>
    </font>
    <font>
      <b/>
      <sz val="14"/>
      <color rgb="FFFFFF00"/>
      <name val="メイリオ"/>
      <family val="3"/>
      <charset val="128"/>
    </font>
    <font>
      <sz val="11"/>
      <color theme="1"/>
      <name val="メイリオ"/>
      <family val="3"/>
      <charset val="128"/>
    </font>
    <font>
      <b/>
      <sz val="11"/>
      <color rgb="FFFF0000"/>
      <name val="ＭＳ 明朝"/>
      <family val="1"/>
      <charset val="128"/>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123">
    <border>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8"/>
      </bottom>
      <diagonal/>
    </border>
    <border>
      <left/>
      <right/>
      <top style="medium">
        <color indexed="64"/>
      </top>
      <bottom style="medium">
        <color indexed="64"/>
      </bottom>
      <diagonal/>
    </border>
    <border>
      <left style="medium">
        <color indexed="64"/>
      </left>
      <right style="thick">
        <color indexed="8"/>
      </right>
      <top style="medium">
        <color indexed="64"/>
      </top>
      <bottom/>
      <diagonal/>
    </border>
    <border>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ck">
        <color indexed="8"/>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8"/>
      </right>
      <top style="thin">
        <color indexed="64"/>
      </top>
      <bottom style="thin">
        <color indexed="64"/>
      </bottom>
      <diagonal/>
    </border>
    <border>
      <left style="thick">
        <color indexed="8"/>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dotted">
        <color indexed="64"/>
      </bottom>
      <diagonal/>
    </border>
    <border>
      <left/>
      <right style="thick">
        <color indexed="8"/>
      </right>
      <top style="thin">
        <color indexed="64"/>
      </top>
      <bottom style="dotted">
        <color indexed="64"/>
      </bottom>
      <diagonal/>
    </border>
    <border>
      <left/>
      <right style="thick">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bottom/>
      <diagonal/>
    </border>
    <border>
      <left style="dotted">
        <color indexed="64"/>
      </left>
      <right/>
      <top/>
      <bottom/>
      <diagonal/>
    </border>
    <border>
      <left/>
      <right style="thick">
        <color indexed="8"/>
      </right>
      <top/>
      <bottom/>
      <diagonal/>
    </border>
    <border>
      <left style="thick">
        <color indexed="8"/>
      </left>
      <right style="thick">
        <color indexed="64"/>
      </right>
      <top/>
      <bottom/>
      <diagonal/>
    </border>
    <border>
      <left style="medium">
        <color indexed="64"/>
      </left>
      <right style="thick">
        <color indexed="8"/>
      </right>
      <top style="thin">
        <color indexed="64"/>
      </top>
      <bottom/>
      <diagonal/>
    </border>
    <border>
      <left style="thick">
        <color indexed="8"/>
      </left>
      <right/>
      <top style="thin">
        <color indexed="64"/>
      </top>
      <bottom style="dotted">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top/>
      <bottom style="medium">
        <color indexed="64"/>
      </bottom>
      <diagonal/>
    </border>
    <border>
      <left style="dotted">
        <color indexed="64"/>
      </left>
      <right/>
      <top/>
      <bottom style="thin">
        <color indexed="64"/>
      </bottom>
      <diagonal/>
    </border>
    <border>
      <left style="dotted">
        <color indexed="64"/>
      </left>
      <right style="thick">
        <color indexed="64"/>
      </right>
      <top/>
      <bottom style="thin">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style="medium">
        <color indexed="64"/>
      </right>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hair">
        <color indexed="64"/>
      </bottom>
      <diagonal/>
    </border>
    <border>
      <left/>
      <right/>
      <top style="double">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tted">
        <color indexed="64"/>
      </top>
      <bottom style="dotted">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top style="medium">
        <color indexed="64"/>
      </top>
      <bottom/>
      <diagonal/>
    </border>
    <border>
      <left style="thin">
        <color indexed="64"/>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s>
  <cellStyleXfs count="8">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0" fontId="5" fillId="0" borderId="0"/>
    <xf numFmtId="6"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461">
    <xf numFmtId="0" fontId="0" fillId="0" borderId="0" xfId="0"/>
    <xf numFmtId="38" fontId="5" fillId="0" borderId="0" xfId="2" applyFont="1">
      <alignment vertical="center"/>
    </xf>
    <xf numFmtId="38" fontId="7" fillId="0" borderId="0" xfId="2" applyFont="1">
      <alignment vertical="center"/>
    </xf>
    <xf numFmtId="0" fontId="4" fillId="3" borderId="0" xfId="0" applyFont="1" applyFill="1" applyAlignment="1">
      <alignment horizontal="center" vertical="top"/>
    </xf>
    <xf numFmtId="0" fontId="4" fillId="3" borderId="0" xfId="0" applyFont="1" applyFill="1" applyAlignment="1">
      <alignment horizontal="right"/>
    </xf>
    <xf numFmtId="0" fontId="9" fillId="0" borderId="0" xfId="0" applyFont="1" applyAlignment="1">
      <alignment horizontal="justify"/>
    </xf>
    <xf numFmtId="0" fontId="5" fillId="0" borderId="0" xfId="0" applyFont="1" applyAlignment="1">
      <alignment horizontal="justify"/>
    </xf>
    <xf numFmtId="0" fontId="3" fillId="0" borderId="0" xfId="0" applyFont="1" applyAlignment="1">
      <alignment horizontal="left"/>
    </xf>
    <xf numFmtId="0" fontId="5" fillId="3" borderId="0" xfId="0" applyFont="1" applyFill="1"/>
    <xf numFmtId="0" fontId="5" fillId="0" borderId="0" xfId="0" applyFont="1"/>
    <xf numFmtId="0" fontId="9" fillId="3" borderId="0" xfId="0" applyFont="1" applyFill="1"/>
    <xf numFmtId="0" fontId="18" fillId="0" borderId="0" xfId="0" applyFont="1" applyAlignment="1">
      <alignment horizontal="justify"/>
    </xf>
    <xf numFmtId="0" fontId="3" fillId="0" borderId="0" xfId="0" applyFont="1" applyAlignment="1">
      <alignment horizontal="right"/>
    </xf>
    <xf numFmtId="17" fontId="5" fillId="0" borderId="0" xfId="0" quotePrefix="1" applyNumberFormat="1" applyFont="1" applyAlignment="1">
      <alignment horizontal="right"/>
    </xf>
    <xf numFmtId="0" fontId="3" fillId="0" borderId="0" xfId="0" applyFont="1"/>
    <xf numFmtId="0" fontId="3" fillId="0" borderId="0" xfId="0" applyFont="1" applyAlignment="1">
      <alignment horizontal="left" vertical="center"/>
    </xf>
    <xf numFmtId="0" fontId="3" fillId="0" borderId="0" xfId="0" applyFont="1" applyAlignment="1">
      <alignment horizontal="right" vertical="center"/>
    </xf>
    <xf numFmtId="0" fontId="9" fillId="3" borderId="0" xfId="0" applyFont="1" applyFill="1" applyAlignment="1">
      <alignment vertical="center"/>
    </xf>
    <xf numFmtId="0" fontId="9" fillId="2" borderId="0" xfId="0" applyFont="1" applyFill="1" applyAlignment="1">
      <alignment vertical="center" shrinkToFit="1"/>
    </xf>
    <xf numFmtId="0" fontId="9" fillId="3" borderId="0" xfId="0" applyFont="1" applyFill="1" applyAlignment="1">
      <alignment vertical="center" shrinkToFit="1"/>
    </xf>
    <xf numFmtId="0" fontId="5" fillId="3" borderId="0" xfId="0" applyFont="1" applyFill="1" applyAlignment="1">
      <alignment vertical="center"/>
    </xf>
    <xf numFmtId="0" fontId="20" fillId="3" borderId="0" xfId="0" applyFont="1" applyFill="1" applyAlignment="1">
      <alignment vertical="center"/>
    </xf>
    <xf numFmtId="176" fontId="7" fillId="3" borderId="0" xfId="0" applyNumberFormat="1" applyFont="1" applyFill="1" applyAlignment="1">
      <alignment horizontal="center" vertical="center"/>
    </xf>
    <xf numFmtId="0" fontId="5" fillId="3" borderId="0" xfId="0" applyFont="1" applyFill="1" applyAlignment="1">
      <alignment horizontal="center" vertical="center"/>
    </xf>
    <xf numFmtId="0" fontId="20" fillId="3" borderId="0" xfId="0" applyFont="1" applyFill="1" applyAlignment="1">
      <alignment horizontal="distributed" vertical="center"/>
    </xf>
    <xf numFmtId="0" fontId="5" fillId="3" borderId="0" xfId="0" applyFont="1" applyFill="1" applyAlignment="1">
      <alignment horizontal="distributed" vertical="center"/>
    </xf>
    <xf numFmtId="0" fontId="5" fillId="3" borderId="0" xfId="0" applyFont="1" applyFill="1" applyAlignment="1">
      <alignment horizontal="center" vertical="center" shrinkToFit="1"/>
    </xf>
    <xf numFmtId="0" fontId="21" fillId="3" borderId="0" xfId="0" applyFont="1" applyFill="1" applyAlignment="1">
      <alignment horizontal="center" vertical="center"/>
    </xf>
    <xf numFmtId="0" fontId="22" fillId="3" borderId="0" xfId="0" applyFont="1" applyFill="1" applyAlignment="1">
      <alignment horizontal="center" vertical="center"/>
    </xf>
    <xf numFmtId="0" fontId="5" fillId="3" borderId="35" xfId="0" applyFont="1" applyFill="1" applyBorder="1" applyAlignment="1">
      <alignment horizontal="center" vertical="center"/>
    </xf>
    <xf numFmtId="0" fontId="11" fillId="3" borderId="36" xfId="0" applyFont="1" applyFill="1" applyBorder="1" applyAlignment="1">
      <alignment horizontal="left"/>
    </xf>
    <xf numFmtId="0" fontId="11" fillId="3" borderId="37" xfId="0" applyFont="1" applyFill="1" applyBorder="1"/>
    <xf numFmtId="0" fontId="11" fillId="3" borderId="36" xfId="0" applyFont="1" applyFill="1" applyBorder="1"/>
    <xf numFmtId="0" fontId="11" fillId="0" borderId="37" xfId="0" applyFont="1" applyBorder="1"/>
    <xf numFmtId="0" fontId="11" fillId="3" borderId="37" xfId="0" applyFont="1" applyFill="1" applyBorder="1" applyAlignment="1">
      <alignment horizontal="center"/>
    </xf>
    <xf numFmtId="0" fontId="12" fillId="3" borderId="0" xfId="0" applyFont="1" applyFill="1" applyAlignment="1">
      <alignment vertical="center"/>
    </xf>
    <xf numFmtId="0" fontId="15" fillId="3" borderId="38" xfId="0" applyFont="1" applyFill="1" applyBorder="1" applyAlignment="1">
      <alignment vertical="center"/>
    </xf>
    <xf numFmtId="0" fontId="5" fillId="3" borderId="39" xfId="0" applyFont="1" applyFill="1" applyBorder="1" applyAlignment="1">
      <alignment vertical="center"/>
    </xf>
    <xf numFmtId="0" fontId="5" fillId="3" borderId="8" xfId="0" applyFont="1" applyFill="1" applyBorder="1" applyAlignment="1">
      <alignment vertical="center"/>
    </xf>
    <xf numFmtId="0" fontId="5" fillId="3" borderId="8" xfId="0" applyFont="1" applyFill="1" applyBorder="1"/>
    <xf numFmtId="0" fontId="15" fillId="3" borderId="40" xfId="0" applyFont="1" applyFill="1" applyBorder="1" applyAlignment="1">
      <alignment vertical="center"/>
    </xf>
    <xf numFmtId="0" fontId="5" fillId="3" borderId="37" xfId="0" applyFont="1" applyFill="1" applyBorder="1" applyAlignment="1">
      <alignment vertical="center"/>
    </xf>
    <xf numFmtId="0" fontId="5" fillId="3" borderId="37" xfId="0" applyFont="1" applyFill="1" applyBorder="1"/>
    <xf numFmtId="0" fontId="12" fillId="3" borderId="0" xfId="0" applyFont="1" applyFill="1"/>
    <xf numFmtId="0" fontId="15" fillId="3" borderId="5" xfId="0" applyFont="1" applyFill="1" applyBorder="1" applyAlignment="1">
      <alignment vertical="center"/>
    </xf>
    <xf numFmtId="0" fontId="5" fillId="3" borderId="41" xfId="0" applyFont="1" applyFill="1" applyBorder="1" applyAlignment="1">
      <alignment vertical="center"/>
    </xf>
    <xf numFmtId="0" fontId="5" fillId="3" borderId="42" xfId="0" applyFont="1" applyFill="1" applyBorder="1" applyAlignment="1">
      <alignment vertical="center"/>
    </xf>
    <xf numFmtId="0" fontId="5" fillId="3" borderId="43" xfId="0" applyFont="1" applyFill="1" applyBorder="1" applyAlignment="1">
      <alignment vertical="center"/>
    </xf>
    <xf numFmtId="0" fontId="5" fillId="3" borderId="41" xfId="0" applyFont="1" applyFill="1" applyBorder="1"/>
    <xf numFmtId="0" fontId="15" fillId="3" borderId="4" xfId="0" applyFont="1" applyFill="1" applyBorder="1" applyAlignment="1">
      <alignment vertical="center"/>
    </xf>
    <xf numFmtId="0" fontId="5" fillId="3" borderId="12" xfId="0" applyFont="1" applyFill="1" applyBorder="1" applyAlignment="1">
      <alignment vertical="center"/>
    </xf>
    <xf numFmtId="0" fontId="5" fillId="3" borderId="44" xfId="0" applyFont="1" applyFill="1" applyBorder="1" applyAlignment="1">
      <alignment vertical="center"/>
    </xf>
    <xf numFmtId="0" fontId="5" fillId="3" borderId="45" xfId="0" applyFont="1" applyFill="1" applyBorder="1" applyAlignment="1">
      <alignment vertical="center"/>
    </xf>
    <xf numFmtId="0" fontId="5" fillId="3" borderId="46" xfId="0" applyFont="1" applyFill="1" applyBorder="1" applyAlignment="1">
      <alignment vertical="center"/>
    </xf>
    <xf numFmtId="0" fontId="5" fillId="3" borderId="12" xfId="0" applyFont="1" applyFill="1" applyBorder="1"/>
    <xf numFmtId="0" fontId="5" fillId="3" borderId="24" xfId="0" applyFont="1" applyFill="1" applyBorder="1" applyAlignment="1">
      <alignment vertical="center"/>
    </xf>
    <xf numFmtId="0" fontId="5" fillId="3" borderId="47" xfId="0" applyFont="1" applyFill="1" applyBorder="1" applyAlignment="1">
      <alignment vertical="center"/>
    </xf>
    <xf numFmtId="0" fontId="5" fillId="3" borderId="48" xfId="0" applyFont="1" applyFill="1" applyBorder="1" applyAlignment="1">
      <alignment vertical="center"/>
    </xf>
    <xf numFmtId="0" fontId="5" fillId="3" borderId="49" xfId="0" applyFont="1" applyFill="1" applyBorder="1" applyAlignment="1">
      <alignment vertical="center"/>
    </xf>
    <xf numFmtId="0" fontId="5" fillId="3" borderId="50" xfId="0" applyFont="1" applyFill="1" applyBorder="1"/>
    <xf numFmtId="0" fontId="9" fillId="3" borderId="0" xfId="0" applyFont="1" applyFill="1" applyAlignment="1">
      <alignment horizontal="center" vertical="center"/>
    </xf>
    <xf numFmtId="0" fontId="5" fillId="3" borderId="51" xfId="0" applyFont="1" applyFill="1" applyBorder="1" applyAlignment="1">
      <alignment vertical="center"/>
    </xf>
    <xf numFmtId="0" fontId="5" fillId="3" borderId="52" xfId="0" applyFont="1" applyFill="1" applyBorder="1" applyAlignment="1">
      <alignment vertical="center"/>
    </xf>
    <xf numFmtId="0" fontId="5" fillId="3" borderId="53" xfId="0" applyFont="1" applyFill="1" applyBorder="1" applyAlignment="1">
      <alignment vertical="center"/>
    </xf>
    <xf numFmtId="0" fontId="5" fillId="3" borderId="54" xfId="0" applyFont="1" applyFill="1" applyBorder="1" applyAlignment="1">
      <alignment vertical="center"/>
    </xf>
    <xf numFmtId="0" fontId="5" fillId="3" borderId="55" xfId="0" applyFont="1" applyFill="1" applyBorder="1" applyAlignment="1">
      <alignment vertical="center"/>
    </xf>
    <xf numFmtId="0" fontId="5" fillId="3" borderId="56" xfId="0" applyFont="1" applyFill="1" applyBorder="1" applyAlignment="1">
      <alignment vertical="center"/>
    </xf>
    <xf numFmtId="0" fontId="5" fillId="0" borderId="57" xfId="0" applyFont="1" applyBorder="1"/>
    <xf numFmtId="0" fontId="5" fillId="3" borderId="58" xfId="0" applyFont="1" applyFill="1" applyBorder="1" applyAlignment="1">
      <alignment vertical="center"/>
    </xf>
    <xf numFmtId="0" fontId="5" fillId="3" borderId="59" xfId="0" applyFont="1" applyFill="1" applyBorder="1"/>
    <xf numFmtId="0" fontId="5" fillId="0" borderId="37" xfId="0" applyFont="1" applyBorder="1" applyAlignment="1">
      <alignment vertical="center"/>
    </xf>
    <xf numFmtId="0" fontId="15" fillId="0" borderId="5" xfId="0" applyFont="1" applyBorder="1" applyAlignment="1">
      <alignment vertical="center"/>
    </xf>
    <xf numFmtId="0" fontId="5" fillId="3" borderId="9" xfId="0" applyFont="1" applyFill="1" applyBorder="1" applyAlignment="1">
      <alignment vertical="center"/>
    </xf>
    <xf numFmtId="0" fontId="5" fillId="0" borderId="60" xfId="0" applyFont="1" applyBorder="1" applyAlignment="1">
      <alignment vertical="center"/>
    </xf>
    <xf numFmtId="0" fontId="5" fillId="3" borderId="18" xfId="0" applyFont="1" applyFill="1" applyBorder="1" applyAlignment="1">
      <alignment vertical="center"/>
    </xf>
    <xf numFmtId="0" fontId="5" fillId="3" borderId="18" xfId="0" applyFont="1" applyFill="1" applyBorder="1"/>
    <xf numFmtId="0" fontId="5" fillId="3" borderId="7" xfId="0" applyFont="1" applyFill="1" applyBorder="1" applyAlignment="1">
      <alignment vertical="center"/>
    </xf>
    <xf numFmtId="0" fontId="5" fillId="3" borderId="61" xfId="0" applyFont="1" applyFill="1" applyBorder="1" applyAlignment="1">
      <alignment vertical="center"/>
    </xf>
    <xf numFmtId="0" fontId="5" fillId="3" borderId="62" xfId="0" applyFont="1" applyFill="1" applyBorder="1" applyAlignment="1">
      <alignment vertical="center"/>
    </xf>
    <xf numFmtId="0" fontId="7" fillId="3" borderId="0" xfId="0" applyFont="1" applyFill="1" applyAlignment="1">
      <alignment horizontal="left" vertical="top"/>
    </xf>
    <xf numFmtId="0" fontId="5" fillId="3" borderId="0" xfId="0" applyFont="1" applyFill="1" applyAlignment="1">
      <alignment vertical="top"/>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81" fontId="3" fillId="2" borderId="0" xfId="0" applyNumberFormat="1" applyFont="1" applyFill="1" applyAlignment="1">
      <alignment horizontal="right" vertical="center"/>
    </xf>
    <xf numFmtId="0" fontId="26" fillId="3" borderId="0" xfId="0" applyFont="1" applyFill="1" applyAlignment="1">
      <alignment horizontal="left" vertical="top"/>
    </xf>
    <xf numFmtId="0" fontId="0" fillId="8" borderId="0" xfId="0" applyFill="1"/>
    <xf numFmtId="0" fontId="5" fillId="8" borderId="0" xfId="0" applyFont="1" applyFill="1"/>
    <xf numFmtId="17" fontId="5" fillId="8" borderId="0" xfId="0" quotePrefix="1" applyNumberFormat="1" applyFont="1" applyFill="1" applyAlignment="1">
      <alignment horizontal="right"/>
    </xf>
    <xf numFmtId="0" fontId="3" fillId="8" borderId="0" xfId="0" applyFont="1" applyFill="1" applyAlignment="1">
      <alignment horizontal="left"/>
    </xf>
    <xf numFmtId="0" fontId="11" fillId="8" borderId="0" xfId="0" applyFont="1" applyFill="1" applyAlignment="1">
      <alignment horizontal="left"/>
    </xf>
    <xf numFmtId="0" fontId="11" fillId="8" borderId="0" xfId="0" applyFont="1" applyFill="1"/>
    <xf numFmtId="0" fontId="31" fillId="8" borderId="0" xfId="0" applyFont="1" applyFill="1"/>
    <xf numFmtId="0" fontId="0" fillId="8" borderId="0" xfId="0" applyFill="1"/>
    <xf numFmtId="0" fontId="27" fillId="8" borderId="0" xfId="0" applyFont="1" applyFill="1" applyAlignment="1">
      <alignment horizontal="center" vertical="center" wrapText="1"/>
    </xf>
    <xf numFmtId="0" fontId="29" fillId="8" borderId="0" xfId="0" applyFont="1" applyFill="1" applyAlignment="1" applyProtection="1">
      <alignment vertical="center" shrinkToFit="1"/>
      <protection locked="0"/>
    </xf>
    <xf numFmtId="0" fontId="28" fillId="8" borderId="0" xfId="0" applyFont="1" applyFill="1" applyAlignment="1">
      <alignment vertical="center" shrinkToFit="1"/>
    </xf>
    <xf numFmtId="0" fontId="0" fillId="8" borderId="0" xfId="0" applyFill="1" applyAlignment="1">
      <alignment vertical="center" textRotation="255"/>
    </xf>
    <xf numFmtId="0" fontId="27" fillId="8" borderId="0" xfId="0" applyFont="1" applyFill="1" applyAlignment="1">
      <alignment horizontal="center" vertical="center"/>
    </xf>
    <xf numFmtId="178" fontId="28" fillId="8" borderId="0" xfId="0" applyNumberFormat="1" applyFont="1" applyFill="1" applyAlignment="1">
      <alignment horizontal="center" vertical="center" shrinkToFit="1"/>
    </xf>
    <xf numFmtId="0" fontId="28" fillId="8" borderId="0" xfId="0" applyFont="1" applyFill="1" applyAlignment="1">
      <alignment horizontal="center" vertical="center" shrinkToFit="1"/>
    </xf>
    <xf numFmtId="0" fontId="5" fillId="3" borderId="0" xfId="0" applyFont="1" applyFill="1" applyAlignment="1">
      <alignment horizontal="right"/>
    </xf>
    <xf numFmtId="0" fontId="3" fillId="0" borderId="0" xfId="0" applyFont="1" applyAlignment="1">
      <alignment horizontal="justify"/>
    </xf>
    <xf numFmtId="0" fontId="3" fillId="0" borderId="18" xfId="0" applyFont="1" applyBorder="1" applyAlignment="1">
      <alignment horizontal="left"/>
    </xf>
    <xf numFmtId="0" fontId="5" fillId="0" borderId="0" xfId="0" applyFont="1" applyBorder="1"/>
    <xf numFmtId="38" fontId="12" fillId="3" borderId="0" xfId="2" applyFont="1" applyFill="1" applyAlignment="1">
      <alignment horizontal="distributed" vertical="center" wrapText="1"/>
    </xf>
    <xf numFmtId="0" fontId="21" fillId="3" borderId="0" xfId="0" applyFont="1" applyFill="1" applyAlignment="1">
      <alignment vertical="top"/>
    </xf>
    <xf numFmtId="0" fontId="16" fillId="3" borderId="0" xfId="0" applyFont="1" applyFill="1" applyAlignment="1">
      <alignment vertical="center"/>
    </xf>
    <xf numFmtId="38" fontId="13" fillId="3" borderId="0" xfId="2" applyFont="1" applyFill="1" applyAlignment="1">
      <alignment vertical="center" wrapText="1"/>
    </xf>
    <xf numFmtId="0" fontId="11" fillId="3" borderId="0" xfId="0" applyFont="1" applyFill="1" applyAlignment="1">
      <alignment vertical="center"/>
    </xf>
    <xf numFmtId="0" fontId="7" fillId="3" borderId="0" xfId="4" applyFont="1" applyFill="1" applyAlignment="1">
      <alignment vertical="center" wrapText="1"/>
    </xf>
    <xf numFmtId="6" fontId="9" fillId="0" borderId="40" xfId="5" applyFont="1" applyFill="1" applyBorder="1" applyAlignment="1">
      <alignment horizontal="centerContinuous" vertical="center"/>
    </xf>
    <xf numFmtId="0" fontId="5" fillId="0" borderId="37" xfId="0" applyFont="1" applyBorder="1" applyAlignment="1">
      <alignment horizontal="centerContinuous"/>
    </xf>
    <xf numFmtId="6" fontId="9" fillId="0" borderId="94" xfId="5" applyFont="1" applyFill="1" applyBorder="1" applyAlignment="1">
      <alignment horizontal="centerContinuous" vertical="center"/>
    </xf>
    <xf numFmtId="180" fontId="5" fillId="3" borderId="0" xfId="0" applyNumberFormat="1" applyFont="1" applyFill="1" applyAlignment="1">
      <alignment horizontal="center" vertical="center"/>
    </xf>
    <xf numFmtId="0" fontId="32" fillId="0" borderId="0" xfId="0" applyFont="1" applyFill="1" applyAlignment="1">
      <alignment vertical="center" shrinkToFit="1"/>
    </xf>
    <xf numFmtId="0" fontId="7" fillId="3" borderId="0" xfId="4" applyFont="1" applyFill="1" applyAlignment="1">
      <alignment wrapText="1"/>
    </xf>
    <xf numFmtId="0" fontId="6" fillId="3" borderId="0" xfId="4" applyFont="1" applyFill="1" applyAlignment="1">
      <alignment vertical="center" wrapText="1"/>
    </xf>
    <xf numFmtId="0" fontId="9" fillId="3" borderId="31" xfId="0" applyFont="1" applyFill="1" applyBorder="1" applyAlignment="1">
      <alignment horizontal="center" vertical="center"/>
    </xf>
    <xf numFmtId="0" fontId="5" fillId="3" borderId="0" xfId="0" applyFont="1" applyFill="1" applyBorder="1" applyAlignment="1">
      <alignment vertical="center"/>
    </xf>
    <xf numFmtId="0" fontId="5" fillId="3" borderId="0" xfId="0" applyFont="1" applyFill="1" applyAlignment="1"/>
    <xf numFmtId="0" fontId="11" fillId="3" borderId="59" xfId="0" applyFont="1" applyFill="1" applyBorder="1" applyAlignment="1">
      <alignment vertical="center"/>
    </xf>
    <xf numFmtId="0" fontId="4" fillId="3" borderId="0" xfId="0" applyFont="1" applyFill="1" applyAlignment="1"/>
    <xf numFmtId="0" fontId="5" fillId="0" borderId="0" xfId="0" applyFont="1" applyAlignment="1"/>
    <xf numFmtId="0" fontId="5" fillId="4" borderId="7" xfId="0" applyFont="1" applyFill="1" applyBorder="1" applyAlignment="1">
      <alignment vertical="center" textRotation="255"/>
    </xf>
    <xf numFmtId="0" fontId="9" fillId="4" borderId="14" xfId="0" applyFont="1" applyFill="1" applyBorder="1" applyAlignment="1">
      <alignment vertical="center"/>
    </xf>
    <xf numFmtId="0" fontId="9" fillId="4" borderId="14" xfId="0" applyFont="1" applyFill="1" applyBorder="1" applyAlignment="1">
      <alignment vertical="center" wrapText="1"/>
    </xf>
    <xf numFmtId="0" fontId="9" fillId="4" borderId="15" xfId="0" applyFont="1" applyFill="1" applyBorder="1" applyAlignment="1">
      <alignment vertical="center" wrapText="1"/>
    </xf>
    <xf numFmtId="0" fontId="7" fillId="3" borderId="0" xfId="0" applyFont="1" applyFill="1" applyAlignment="1"/>
    <xf numFmtId="0" fontId="7" fillId="4" borderId="77" xfId="0" applyFont="1" applyFill="1" applyBorder="1" applyAlignment="1">
      <alignment vertical="center" textRotation="255"/>
    </xf>
    <xf numFmtId="0" fontId="4" fillId="4" borderId="72" xfId="0" applyFont="1" applyFill="1" applyBorder="1" applyAlignment="1">
      <alignment vertical="center"/>
    </xf>
    <xf numFmtId="0" fontId="7" fillId="4" borderId="73" xfId="0" applyFont="1" applyFill="1" applyBorder="1" applyAlignment="1">
      <alignment vertical="center"/>
    </xf>
    <xf numFmtId="0" fontId="7" fillId="4" borderId="74" xfId="0" applyFont="1" applyFill="1" applyBorder="1" applyAlignment="1">
      <alignment vertical="center"/>
    </xf>
    <xf numFmtId="0" fontId="7" fillId="3" borderId="0" xfId="0" applyFont="1" applyFill="1"/>
    <xf numFmtId="0" fontId="7" fillId="0" borderId="0" xfId="0" applyFont="1" applyBorder="1"/>
    <xf numFmtId="0" fontId="7" fillId="0" borderId="0" xfId="0" applyFont="1"/>
    <xf numFmtId="0" fontId="7" fillId="0" borderId="0" xfId="0" applyFont="1" applyAlignment="1"/>
    <xf numFmtId="0" fontId="5" fillId="5" borderId="102" xfId="0" applyFont="1" applyFill="1" applyBorder="1" applyAlignment="1">
      <alignment horizontal="right" vertical="center"/>
    </xf>
    <xf numFmtId="0" fontId="5" fillId="6" borderId="102" xfId="0" applyFont="1" applyFill="1" applyBorder="1" applyAlignment="1">
      <alignment horizontal="right" vertical="center"/>
    </xf>
    <xf numFmtId="3" fontId="5" fillId="0" borderId="104" xfId="0" applyNumberFormat="1" applyFont="1" applyFill="1" applyBorder="1" applyAlignment="1">
      <alignment horizontal="center" vertical="center"/>
    </xf>
    <xf numFmtId="3" fontId="5" fillId="0" borderId="105" xfId="0" applyNumberFormat="1" applyFont="1" applyFill="1" applyBorder="1" applyAlignment="1">
      <alignment horizontal="center" vertical="center"/>
    </xf>
    <xf numFmtId="0" fontId="5" fillId="7" borderId="102" xfId="0" applyFont="1" applyFill="1" applyBorder="1" applyAlignment="1">
      <alignment horizontal="right" vertical="center"/>
    </xf>
    <xf numFmtId="3" fontId="5" fillId="0" borderId="110" xfId="0" applyNumberFormat="1" applyFont="1" applyFill="1" applyBorder="1" applyAlignment="1">
      <alignment horizontal="center" vertical="center"/>
    </xf>
    <xf numFmtId="3" fontId="5" fillId="0" borderId="111" xfId="0" applyNumberFormat="1" applyFont="1" applyFill="1" applyBorder="1" applyAlignment="1">
      <alignment horizontal="center" vertical="center"/>
    </xf>
    <xf numFmtId="0" fontId="4" fillId="3" borderId="0" xfId="0" applyFont="1" applyFill="1" applyBorder="1" applyAlignment="1">
      <alignment vertical="top"/>
    </xf>
    <xf numFmtId="0" fontId="17" fillId="3" borderId="0" xfId="0" applyFont="1" applyFill="1" applyBorder="1" applyAlignment="1">
      <alignment vertical="top"/>
    </xf>
    <xf numFmtId="0" fontId="5" fillId="0" borderId="0" xfId="0" applyFont="1" applyAlignment="1">
      <alignment vertical="center"/>
    </xf>
    <xf numFmtId="0" fontId="5" fillId="0" borderId="0" xfId="0" applyFont="1" applyBorder="1" applyAlignment="1">
      <alignment vertical="center"/>
    </xf>
    <xf numFmtId="0" fontId="11" fillId="0" borderId="0" xfId="0" applyFont="1" applyFill="1" applyBorder="1" applyAlignment="1">
      <alignment vertical="center" shrinkToFit="1"/>
    </xf>
    <xf numFmtId="38" fontId="5" fillId="0" borderId="0" xfId="0" applyNumberFormat="1" applyFont="1" applyBorder="1" applyAlignment="1">
      <alignment vertical="center"/>
    </xf>
    <xf numFmtId="0" fontId="33" fillId="0" borderId="0" xfId="0" applyFont="1" applyAlignment="1">
      <alignment vertical="center"/>
    </xf>
    <xf numFmtId="38" fontId="7" fillId="0" borderId="0" xfId="2" applyFont="1" applyFill="1" applyBorder="1" applyAlignment="1" applyProtection="1">
      <alignment vertical="center"/>
    </xf>
    <xf numFmtId="38" fontId="6" fillId="0" borderId="0" xfId="2" applyFont="1" applyFill="1" applyBorder="1" applyAlignment="1" applyProtection="1">
      <alignment horizontal="right"/>
    </xf>
    <xf numFmtId="38" fontId="7" fillId="0" borderId="0" xfId="2" applyFont="1" applyFill="1" applyAlignment="1" applyProtection="1">
      <alignment vertical="center"/>
    </xf>
    <xf numFmtId="0" fontId="34" fillId="0" borderId="0" xfId="0" applyFont="1" applyFill="1" applyBorder="1" applyAlignment="1">
      <alignment vertical="center" shrinkToFit="1"/>
    </xf>
    <xf numFmtId="38" fontId="33" fillId="0" borderId="0" xfId="0" applyNumberFormat="1" applyFont="1" applyBorder="1" applyAlignment="1">
      <alignment vertical="center"/>
    </xf>
    <xf numFmtId="0" fontId="7" fillId="3" borderId="0" xfId="4" applyFont="1" applyFill="1" applyAlignment="1">
      <alignment horizontal="right" vertical="center" wrapText="1"/>
    </xf>
    <xf numFmtId="56" fontId="5" fillId="0" borderId="0" xfId="0" quotePrefix="1" applyNumberFormat="1" applyFont="1" applyAlignment="1">
      <alignment horizontal="centerContinuous"/>
    </xf>
    <xf numFmtId="0" fontId="5" fillId="0" borderId="0" xfId="0" applyFont="1" applyAlignment="1">
      <alignment horizontal="centerContinuous"/>
    </xf>
    <xf numFmtId="38" fontId="5" fillId="0" borderId="0" xfId="1" applyFont="1"/>
    <xf numFmtId="38" fontId="5" fillId="0" borderId="0" xfId="1" applyFont="1" applyBorder="1"/>
    <xf numFmtId="38" fontId="5" fillId="0" borderId="0" xfId="1" applyFont="1" applyAlignment="1"/>
    <xf numFmtId="0" fontId="3" fillId="0" borderId="0" xfId="0" applyFont="1" applyAlignment="1">
      <alignment shrinkToFit="1"/>
    </xf>
    <xf numFmtId="0" fontId="3" fillId="0" borderId="0" xfId="0" applyFont="1" applyAlignment="1"/>
    <xf numFmtId="0" fontId="3" fillId="0" borderId="0" xfId="0" applyFont="1" applyAlignment="1">
      <alignment vertical="top"/>
    </xf>
    <xf numFmtId="0" fontId="3" fillId="0" borderId="0" xfId="0" applyFont="1" applyAlignment="1">
      <alignment horizontal="center" vertical="center"/>
    </xf>
    <xf numFmtId="58" fontId="3" fillId="0" borderId="0" xfId="0" applyNumberFormat="1" applyFont="1" applyAlignment="1">
      <alignment horizontal="center" vertical="center"/>
    </xf>
    <xf numFmtId="3" fontId="18" fillId="2" borderId="18" xfId="0" applyNumberFormat="1" applyFont="1" applyFill="1" applyBorder="1" applyAlignment="1">
      <alignment shrinkToFit="1"/>
    </xf>
    <xf numFmtId="0" fontId="3" fillId="2" borderId="18" xfId="0" applyFont="1" applyFill="1" applyBorder="1" applyAlignment="1">
      <alignment shrinkToFit="1"/>
    </xf>
    <xf numFmtId="0" fontId="9" fillId="3" borderId="78" xfId="0" applyFont="1" applyFill="1" applyBorder="1" applyAlignment="1">
      <alignment horizontal="center" vertical="center"/>
    </xf>
    <xf numFmtId="0" fontId="5" fillId="3" borderId="75" xfId="0" applyFont="1" applyFill="1" applyBorder="1" applyAlignment="1">
      <alignment horizontal="distributed" vertical="center"/>
    </xf>
    <xf numFmtId="0" fontId="5" fillId="3" borderId="75" xfId="0" applyFont="1" applyFill="1" applyBorder="1" applyAlignment="1">
      <alignment horizontal="distributed" vertical="center" wrapText="1"/>
    </xf>
    <xf numFmtId="0" fontId="5" fillId="3" borderId="34" xfId="0" applyFont="1" applyFill="1" applyBorder="1" applyAlignment="1">
      <alignment horizontal="distributed" vertical="center" wrapText="1"/>
    </xf>
    <xf numFmtId="0" fontId="5" fillId="8" borderId="0" xfId="0" applyFont="1" applyFill="1"/>
    <xf numFmtId="0" fontId="21" fillId="8" borderId="0" xfId="0" applyFont="1" applyFill="1" applyAlignment="1">
      <alignment vertical="top"/>
    </xf>
    <xf numFmtId="0" fontId="16" fillId="8" borderId="0" xfId="0" applyFont="1" applyFill="1" applyAlignment="1">
      <alignment vertical="center"/>
    </xf>
    <xf numFmtId="0" fontId="3" fillId="8" borderId="0" xfId="0" applyFont="1" applyFill="1" applyAlignment="1">
      <alignment horizontal="left" vertical="center"/>
    </xf>
    <xf numFmtId="0" fontId="11" fillId="8" borderId="0" xfId="0" applyFont="1" applyFill="1" applyAlignment="1">
      <alignment vertical="center"/>
    </xf>
    <xf numFmtId="0" fontId="9" fillId="9" borderId="97" xfId="0" applyFont="1" applyFill="1" applyBorder="1" applyAlignment="1" applyProtection="1">
      <alignment vertical="center"/>
      <protection locked="0"/>
    </xf>
    <xf numFmtId="185" fontId="4" fillId="8" borderId="11" xfId="0" applyNumberFormat="1" applyFont="1" applyFill="1" applyBorder="1" applyAlignment="1">
      <alignment vertical="center"/>
    </xf>
    <xf numFmtId="185" fontId="4" fillId="8" borderId="8" xfId="0" applyNumberFormat="1" applyFont="1" applyFill="1" applyBorder="1" applyAlignment="1">
      <alignment vertical="center"/>
    </xf>
    <xf numFmtId="0" fontId="9" fillId="8" borderId="21" xfId="0" applyFont="1" applyFill="1" applyBorder="1" applyAlignment="1">
      <alignment vertical="center"/>
    </xf>
    <xf numFmtId="0" fontId="9" fillId="9" borderId="99" xfId="0" applyFont="1" applyFill="1" applyBorder="1" applyAlignment="1" applyProtection="1">
      <alignment vertical="center"/>
      <protection locked="0"/>
    </xf>
    <xf numFmtId="0" fontId="9" fillId="9" borderId="101" xfId="0" applyFont="1" applyFill="1" applyBorder="1" applyAlignment="1" applyProtection="1">
      <alignment vertical="center"/>
      <protection locked="0"/>
    </xf>
    <xf numFmtId="0" fontId="4" fillId="8" borderId="0" xfId="0" applyFont="1" applyFill="1" applyBorder="1" applyAlignment="1">
      <alignment horizontal="left" vertical="center" wrapText="1"/>
    </xf>
    <xf numFmtId="3" fontId="5" fillId="9" borderId="22" xfId="0" applyNumberFormat="1" applyFont="1" applyFill="1" applyBorder="1" applyAlignment="1" applyProtection="1">
      <alignment horizontal="center" vertical="center"/>
      <protection locked="0"/>
    </xf>
    <xf numFmtId="38" fontId="7" fillId="9" borderId="23" xfId="6" quotePrefix="1" applyFont="1" applyFill="1" applyBorder="1" applyAlignment="1" applyProtection="1">
      <alignment horizontal="center" vertical="center"/>
      <protection locked="0"/>
    </xf>
    <xf numFmtId="3" fontId="5" fillId="9" borderId="79" xfId="0" applyNumberFormat="1" applyFont="1" applyFill="1" applyBorder="1" applyAlignment="1" applyProtection="1">
      <alignment horizontal="center" vertical="center"/>
      <protection locked="0"/>
    </xf>
    <xf numFmtId="0" fontId="38" fillId="10" borderId="0" xfId="0" applyFont="1" applyFill="1" applyBorder="1"/>
    <xf numFmtId="3" fontId="5" fillId="9" borderId="106" xfId="0" applyNumberFormat="1" applyFont="1" applyFill="1" applyBorder="1" applyAlignment="1" applyProtection="1">
      <alignment horizontal="center" vertical="center"/>
      <protection locked="0"/>
    </xf>
    <xf numFmtId="3" fontId="5" fillId="0" borderId="70" xfId="0" applyNumberFormat="1" applyFont="1" applyFill="1" applyBorder="1" applyAlignment="1" applyProtection="1">
      <alignment horizontal="center" vertical="center"/>
      <protection locked="0"/>
    </xf>
    <xf numFmtId="3" fontId="5" fillId="0" borderId="69" xfId="0" applyNumberFormat="1" applyFont="1" applyFill="1" applyBorder="1" applyAlignment="1" applyProtection="1">
      <alignment horizontal="center" vertical="center"/>
      <protection locked="0"/>
    </xf>
    <xf numFmtId="3" fontId="5" fillId="9" borderId="70" xfId="0" applyNumberFormat="1" applyFont="1" applyFill="1" applyBorder="1" applyAlignment="1" applyProtection="1">
      <alignment horizontal="center" vertical="center"/>
      <protection locked="0"/>
    </xf>
    <xf numFmtId="3" fontId="5" fillId="9" borderId="69" xfId="0" applyNumberFormat="1" applyFont="1" applyFill="1" applyBorder="1" applyAlignment="1" applyProtection="1">
      <alignment horizontal="center" vertical="center"/>
      <protection locked="0"/>
    </xf>
    <xf numFmtId="0" fontId="5" fillId="8" borderId="0" xfId="0" applyFont="1" applyFill="1" applyAlignment="1">
      <alignment vertical="center"/>
    </xf>
    <xf numFmtId="0" fontId="5" fillId="8" borderId="0" xfId="0" applyFont="1" applyFill="1" applyBorder="1" applyAlignment="1">
      <alignment vertical="center"/>
    </xf>
    <xf numFmtId="0" fontId="9" fillId="8" borderId="0" xfId="0" applyFont="1" applyFill="1" applyBorder="1" applyAlignment="1">
      <alignment vertical="center"/>
    </xf>
    <xf numFmtId="0" fontId="11" fillId="8" borderId="0" xfId="0" applyFont="1" applyFill="1" applyBorder="1" applyAlignment="1">
      <alignment vertical="center" shrinkToFit="1"/>
    </xf>
    <xf numFmtId="0" fontId="11" fillId="8" borderId="0" xfId="0" applyFont="1" applyFill="1" applyBorder="1" applyAlignment="1">
      <alignment horizontal="right" vertical="center" wrapText="1" shrinkToFit="1"/>
    </xf>
    <xf numFmtId="0" fontId="4" fillId="8" borderId="0" xfId="0" applyFont="1" applyFill="1" applyAlignment="1">
      <alignment horizontal="center" vertical="center" wrapText="1"/>
    </xf>
    <xf numFmtId="0" fontId="5" fillId="8" borderId="0" xfId="0" applyFont="1" applyFill="1" applyAlignment="1">
      <alignment horizontal="center" vertical="center"/>
    </xf>
    <xf numFmtId="179" fontId="5" fillId="9" borderId="28" xfId="0" applyNumberFormat="1" applyFont="1" applyFill="1" applyBorder="1" applyAlignment="1" applyProtection="1">
      <alignment horizontal="right" vertical="center" wrapText="1"/>
      <protection locked="0"/>
    </xf>
    <xf numFmtId="182" fontId="5" fillId="9" borderId="29" xfId="0" applyNumberFormat="1" applyFont="1" applyFill="1" applyBorder="1" applyAlignment="1" applyProtection="1">
      <alignment horizontal="right" vertical="center" wrapText="1"/>
      <protection locked="0"/>
    </xf>
    <xf numFmtId="179" fontId="5" fillId="9" borderId="30" xfId="0" applyNumberFormat="1" applyFont="1" applyFill="1" applyBorder="1" applyAlignment="1" applyProtection="1">
      <alignment horizontal="right" vertical="center" wrapText="1"/>
      <protection locked="0"/>
    </xf>
    <xf numFmtId="182" fontId="5" fillId="9" borderId="19" xfId="0" applyNumberFormat="1" applyFont="1" applyFill="1" applyBorder="1" applyAlignment="1" applyProtection="1">
      <alignment horizontal="right" vertical="center" wrapText="1" indent="1"/>
      <protection locked="0"/>
    </xf>
    <xf numFmtId="179" fontId="5" fillId="9" borderId="31" xfId="0" applyNumberFormat="1" applyFont="1" applyFill="1" applyBorder="1" applyAlignment="1" applyProtection="1">
      <alignment horizontal="right" vertical="center" wrapText="1"/>
      <protection locked="0"/>
    </xf>
    <xf numFmtId="182" fontId="5" fillId="9" borderId="32" xfId="0" applyNumberFormat="1" applyFont="1" applyFill="1" applyBorder="1" applyAlignment="1" applyProtection="1">
      <alignment horizontal="right" vertical="center" wrapText="1" indent="1"/>
      <protection locked="0"/>
    </xf>
    <xf numFmtId="0" fontId="4" fillId="8" borderId="0" xfId="0" applyFont="1" applyFill="1" applyAlignment="1">
      <alignment horizontal="center" vertical="top"/>
    </xf>
    <xf numFmtId="38" fontId="21" fillId="8" borderId="0" xfId="2" applyFont="1" applyFill="1" applyAlignment="1" applyProtection="1">
      <alignment vertical="center"/>
    </xf>
    <xf numFmtId="38" fontId="7" fillId="8" borderId="0" xfId="2" applyFont="1" applyFill="1" applyAlignment="1" applyProtection="1">
      <alignment vertical="center"/>
    </xf>
    <xf numFmtId="38" fontId="7" fillId="8" borderId="0" xfId="2" applyFont="1" applyFill="1" applyBorder="1" applyAlignment="1" applyProtection="1">
      <alignment vertical="center"/>
    </xf>
    <xf numFmtId="38" fontId="6" fillId="8" borderId="0" xfId="2" applyFont="1" applyFill="1" applyAlignment="1" applyProtection="1">
      <alignment horizontal="right"/>
    </xf>
    <xf numFmtId="0" fontId="4" fillId="8" borderId="0" xfId="0" applyFont="1" applyFill="1" applyAlignment="1">
      <alignment horizontal="right"/>
    </xf>
    <xf numFmtId="38" fontId="5" fillId="8" borderId="112" xfId="2" applyFont="1" applyFill="1" applyBorder="1" applyAlignment="1" applyProtection="1">
      <alignment horizontal="centerContinuous" vertical="center" wrapText="1"/>
    </xf>
    <xf numFmtId="38" fontId="4" fillId="8" borderId="113" xfId="2" applyFont="1" applyFill="1" applyBorder="1" applyAlignment="1" applyProtection="1">
      <alignment horizontal="centerContinuous" vertical="center" wrapText="1"/>
    </xf>
    <xf numFmtId="38" fontId="9" fillId="8" borderId="114" xfId="2" applyFont="1" applyFill="1" applyBorder="1" applyAlignment="1" applyProtection="1">
      <alignment horizontal="centerContinuous" vertical="center" shrinkToFit="1"/>
    </xf>
    <xf numFmtId="38" fontId="9" fillId="8" borderId="84" xfId="2" applyFont="1" applyFill="1" applyBorder="1" applyAlignment="1" applyProtection="1">
      <alignment horizontal="centerContinuous" vertical="center" shrinkToFit="1"/>
    </xf>
    <xf numFmtId="38" fontId="9" fillId="8" borderId="114" xfId="2" applyFont="1" applyFill="1" applyBorder="1" applyAlignment="1" applyProtection="1">
      <alignment horizontal="centerContinuous" vertical="center"/>
    </xf>
    <xf numFmtId="38" fontId="9" fillId="8" borderId="8" xfId="2" applyFont="1" applyFill="1" applyBorder="1" applyAlignment="1" applyProtection="1">
      <alignment horizontal="centerContinuous" vertical="center"/>
    </xf>
    <xf numFmtId="38" fontId="5" fillId="8" borderId="115" xfId="2" applyFont="1" applyFill="1" applyBorder="1" applyAlignment="1" applyProtection="1">
      <alignment horizontal="centerContinuous" vertical="center"/>
    </xf>
    <xf numFmtId="38" fontId="5" fillId="8" borderId="116" xfId="2" applyFont="1" applyFill="1" applyBorder="1" applyAlignment="1" applyProtection="1">
      <alignment horizontal="centerContinuous" vertical="center"/>
    </xf>
    <xf numFmtId="38" fontId="9" fillId="8" borderId="117" xfId="2" applyFont="1" applyFill="1" applyBorder="1" applyAlignment="1" applyProtection="1">
      <alignment vertical="center"/>
    </xf>
    <xf numFmtId="38" fontId="9" fillId="8" borderId="59" xfId="2" applyFont="1" applyFill="1" applyBorder="1" applyAlignment="1" applyProtection="1">
      <alignment vertical="center"/>
    </xf>
    <xf numFmtId="38" fontId="9" fillId="8" borderId="119" xfId="2" applyFont="1" applyFill="1" applyBorder="1" applyAlignment="1" applyProtection="1">
      <alignment vertical="center"/>
    </xf>
    <xf numFmtId="38" fontId="9" fillId="9" borderId="120" xfId="2" applyFont="1" applyFill="1" applyBorder="1" applyAlignment="1" applyProtection="1">
      <alignment horizontal="left" vertical="center"/>
      <protection locked="0"/>
    </xf>
    <xf numFmtId="38" fontId="9" fillId="8" borderId="118" xfId="7" applyFont="1" applyFill="1" applyBorder="1" applyAlignment="1" applyProtection="1">
      <alignment horizontal="center" vertical="center"/>
    </xf>
    <xf numFmtId="38" fontId="9" fillId="9" borderId="118" xfId="7" applyFont="1" applyFill="1" applyBorder="1" applyAlignment="1">
      <alignment horizontal="right" vertical="center"/>
    </xf>
    <xf numFmtId="38" fontId="9" fillId="0" borderId="118" xfId="7" applyFont="1" applyFill="1" applyBorder="1" applyAlignment="1" applyProtection="1">
      <alignment horizontal="center" vertical="center"/>
    </xf>
    <xf numFmtId="0" fontId="5" fillId="8" borderId="121" xfId="0" applyFont="1" applyFill="1" applyBorder="1" applyAlignment="1">
      <alignment vertical="center"/>
    </xf>
    <xf numFmtId="38" fontId="37" fillId="8" borderId="122" xfId="7" applyFont="1" applyFill="1" applyBorder="1" applyAlignment="1">
      <alignment horizontal="center" vertical="center" shrinkToFit="1"/>
    </xf>
    <xf numFmtId="0" fontId="11" fillId="8" borderId="0" xfId="0" applyFont="1" applyFill="1" applyBorder="1" applyAlignment="1" applyProtection="1">
      <alignment vertical="center" shrinkToFit="1"/>
    </xf>
    <xf numFmtId="38" fontId="9" fillId="8" borderId="0" xfId="2" applyFont="1" applyFill="1" applyAlignment="1" applyProtection="1">
      <alignment vertical="center"/>
    </xf>
    <xf numFmtId="38" fontId="4" fillId="8" borderId="0" xfId="2" applyFont="1" applyFill="1" applyBorder="1" applyAlignment="1" applyProtection="1">
      <alignment vertical="center"/>
    </xf>
    <xf numFmtId="38" fontId="9" fillId="8" borderId="0" xfId="2" applyFont="1" applyFill="1" applyBorder="1" applyAlignment="1" applyProtection="1">
      <alignment vertical="center"/>
    </xf>
    <xf numFmtId="38" fontId="37" fillId="8" borderId="118" xfId="7" applyFont="1" applyFill="1" applyBorder="1" applyAlignment="1">
      <alignment horizontal="right" vertical="center"/>
    </xf>
    <xf numFmtId="0" fontId="39" fillId="0" borderId="0" xfId="0" applyFont="1" applyFill="1" applyAlignment="1">
      <alignment horizontal="centerContinuous" vertical="center"/>
    </xf>
    <xf numFmtId="0" fontId="40" fillId="0" borderId="0" xfId="0" applyFont="1" applyFill="1" applyAlignment="1">
      <alignment vertical="center" shrinkToFit="1"/>
    </xf>
    <xf numFmtId="0" fontId="41" fillId="0" borderId="0" xfId="0" applyFont="1" applyFill="1" applyAlignment="1">
      <alignment vertical="center"/>
    </xf>
    <xf numFmtId="0" fontId="42" fillId="8" borderId="0" xfId="0" applyFont="1" applyFill="1" applyBorder="1" applyAlignment="1"/>
    <xf numFmtId="0" fontId="36" fillId="3" borderId="59" xfId="0" applyFont="1" applyFill="1" applyBorder="1" applyAlignment="1">
      <alignment vertical="center"/>
    </xf>
    <xf numFmtId="0" fontId="42" fillId="8" borderId="0" xfId="0" applyFont="1" applyFill="1" applyBorder="1" applyAlignment="1">
      <alignment horizontal="right" vertical="top"/>
    </xf>
    <xf numFmtId="0" fontId="3" fillId="2" borderId="18" xfId="0" applyFont="1" applyFill="1" applyBorder="1" applyAlignment="1"/>
    <xf numFmtId="0" fontId="5" fillId="2" borderId="40" xfId="0" applyFont="1" applyFill="1" applyBorder="1" applyAlignment="1">
      <alignment horizontal="center" vertical="center"/>
    </xf>
    <xf numFmtId="0" fontId="5" fillId="2" borderId="35" xfId="0" applyFont="1" applyFill="1" applyBorder="1" applyAlignment="1">
      <alignment horizontal="center" vertical="center"/>
    </xf>
    <xf numFmtId="0" fontId="5" fillId="3" borderId="47" xfId="0" applyFont="1" applyFill="1" applyBorder="1" applyAlignment="1">
      <alignment horizontal="left" vertical="center" shrinkToFit="1"/>
    </xf>
    <xf numFmtId="0" fontId="5" fillId="3" borderId="50" xfId="0" applyFont="1" applyFill="1" applyBorder="1" applyAlignment="1">
      <alignment horizontal="left" vertical="center" shrinkToFit="1"/>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63" xfId="0" applyFont="1" applyFill="1" applyBorder="1" applyAlignment="1">
      <alignment horizontal="center" vertical="center"/>
    </xf>
    <xf numFmtId="0" fontId="4" fillId="3" borderId="64"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4" fillId="3" borderId="60" xfId="0" applyFont="1" applyFill="1" applyBorder="1" applyAlignment="1">
      <alignment vertical="center" wrapText="1"/>
    </xf>
    <xf numFmtId="0" fontId="4" fillId="3" borderId="18" xfId="0" applyFont="1" applyFill="1" applyBorder="1" applyAlignment="1">
      <alignment vertical="center" wrapText="1"/>
    </xf>
    <xf numFmtId="0" fontId="4" fillId="3" borderId="65" xfId="0" applyFont="1" applyFill="1" applyBorder="1" applyAlignment="1">
      <alignment vertical="center" wrapText="1"/>
    </xf>
    <xf numFmtId="0" fontId="9" fillId="2" borderId="1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63" xfId="0" applyFont="1" applyFill="1" applyBorder="1" applyAlignment="1">
      <alignment horizontal="center" vertical="center"/>
    </xf>
    <xf numFmtId="0" fontId="5" fillId="3" borderId="66" xfId="0" applyFont="1" applyFill="1" applyBorder="1" applyAlignment="1">
      <alignment horizontal="left" vertical="center" shrinkToFit="1"/>
    </xf>
    <xf numFmtId="0" fontId="0" fillId="0" borderId="67" xfId="0" applyBorder="1" applyAlignment="1">
      <alignment shrinkToFit="1"/>
    </xf>
    <xf numFmtId="0" fontId="0" fillId="0" borderId="68" xfId="0" applyBorder="1" applyAlignment="1">
      <alignment shrinkToFit="1"/>
    </xf>
    <xf numFmtId="0" fontId="5" fillId="3" borderId="8" xfId="0" applyFont="1" applyFill="1" applyBorder="1" applyAlignment="1">
      <alignment horizontal="center" vertical="center"/>
    </xf>
    <xf numFmtId="0" fontId="25" fillId="3" borderId="0" xfId="0" applyFont="1" applyFill="1" applyAlignment="1">
      <alignment horizontal="right" vertical="center"/>
    </xf>
    <xf numFmtId="0" fontId="9"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0" xfId="0" applyFont="1" applyFill="1" applyBorder="1" applyAlignment="1">
      <alignment horizontal="center" vertical="center"/>
    </xf>
    <xf numFmtId="184" fontId="5" fillId="2" borderId="40" xfId="0" applyNumberFormat="1" applyFont="1" applyFill="1" applyBorder="1" applyAlignment="1">
      <alignment horizontal="center" vertical="center"/>
    </xf>
    <xf numFmtId="184" fontId="5" fillId="2" borderId="37" xfId="0" applyNumberFormat="1" applyFont="1" applyFill="1" applyBorder="1" applyAlignment="1">
      <alignment horizontal="center" vertical="center"/>
    </xf>
    <xf numFmtId="184" fontId="5" fillId="2" borderId="35" xfId="0" applyNumberFormat="1" applyFont="1" applyFill="1" applyBorder="1" applyAlignment="1">
      <alignment horizontal="center" vertical="center"/>
    </xf>
    <xf numFmtId="0" fontId="5" fillId="3" borderId="40"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5" xfId="0" applyFont="1" applyFill="1" applyBorder="1" applyAlignment="1">
      <alignment horizontal="center" vertical="center"/>
    </xf>
    <xf numFmtId="3" fontId="23" fillId="2" borderId="40" xfId="0" applyNumberFormat="1" applyFont="1" applyFill="1" applyBorder="1" applyAlignment="1">
      <alignment horizontal="right"/>
    </xf>
    <xf numFmtId="3" fontId="23" fillId="2" borderId="37" xfId="0" applyNumberFormat="1" applyFont="1" applyFill="1" applyBorder="1" applyAlignment="1">
      <alignment horizontal="right"/>
    </xf>
    <xf numFmtId="3" fontId="23" fillId="2" borderId="37" xfId="0" applyNumberFormat="1" applyFont="1" applyFill="1" applyBorder="1"/>
    <xf numFmtId="0" fontId="20" fillId="3" borderId="0" xfId="0" applyFont="1" applyFill="1" applyAlignment="1">
      <alignment vertical="center" shrinkToFit="1"/>
    </xf>
    <xf numFmtId="183" fontId="5" fillId="2" borderId="0" xfId="0" applyNumberFormat="1" applyFont="1" applyFill="1" applyAlignment="1">
      <alignment horizontal="left" vertical="center"/>
    </xf>
    <xf numFmtId="0" fontId="22" fillId="3" borderId="59" xfId="0" applyFont="1" applyFill="1" applyBorder="1" applyAlignment="1">
      <alignment horizontal="center" vertical="center"/>
    </xf>
    <xf numFmtId="0" fontId="21" fillId="3" borderId="0" xfId="0" applyFont="1" applyFill="1" applyAlignment="1">
      <alignment horizontal="center" vertical="center"/>
    </xf>
    <xf numFmtId="0" fontId="5" fillId="3" borderId="0" xfId="0" applyFont="1" applyFill="1" applyAlignment="1">
      <alignment horizontal="left" vertical="center" wrapText="1"/>
    </xf>
    <xf numFmtId="0" fontId="5" fillId="2" borderId="0" xfId="0" applyFont="1" applyFill="1" applyAlignment="1">
      <alignment horizontal="left" vertical="center"/>
    </xf>
    <xf numFmtId="0" fontId="20" fillId="3" borderId="0" xfId="0" applyFont="1" applyFill="1" applyAlignment="1">
      <alignment horizontal="left" vertical="center" shrinkToFit="1"/>
    </xf>
    <xf numFmtId="0" fontId="5" fillId="3" borderId="0" xfId="0" applyFont="1" applyFill="1" applyAlignment="1">
      <alignment horizontal="center" vertical="center" shrinkToFit="1"/>
    </xf>
    <xf numFmtId="0" fontId="5" fillId="2" borderId="0" xfId="0" applyFont="1" applyFill="1" applyAlignment="1">
      <alignment vertical="center" shrinkToFit="1"/>
    </xf>
    <xf numFmtId="0" fontId="9" fillId="3" borderId="0" xfId="0" applyFont="1" applyFill="1" applyAlignment="1">
      <alignment horizontal="right" vertical="center"/>
    </xf>
    <xf numFmtId="0" fontId="7" fillId="3" borderId="0" xfId="0" applyFont="1" applyFill="1" applyAlignment="1">
      <alignment horizontal="left" vertical="center" shrinkToFit="1"/>
    </xf>
    <xf numFmtId="176" fontId="5" fillId="2" borderId="0" xfId="0" applyNumberFormat="1" applyFont="1" applyFill="1" applyAlignment="1">
      <alignment horizontal="left" vertical="center"/>
    </xf>
    <xf numFmtId="56" fontId="3" fillId="0" borderId="0" xfId="0" quotePrefix="1" applyNumberFormat="1" applyFont="1" applyAlignment="1">
      <alignment horizontal="center"/>
    </xf>
    <xf numFmtId="0" fontId="5" fillId="9" borderId="7" xfId="0" applyFont="1" applyFill="1" applyBorder="1" applyAlignment="1" applyProtection="1">
      <alignment horizontal="center" vertical="center"/>
      <protection locked="0"/>
    </xf>
    <xf numFmtId="0" fontId="5" fillId="9" borderId="15" xfId="0" applyFont="1" applyFill="1" applyBorder="1" applyAlignment="1" applyProtection="1">
      <alignment horizontal="center" vertical="center"/>
      <protection locked="0"/>
    </xf>
    <xf numFmtId="0" fontId="5" fillId="9" borderId="9" xfId="0" applyFont="1" applyFill="1" applyBorder="1" applyAlignment="1" applyProtection="1">
      <alignment horizontal="center" vertical="center"/>
      <protection locked="0"/>
    </xf>
    <xf numFmtId="0" fontId="5" fillId="9" borderId="19" xfId="0" applyFont="1" applyFill="1" applyBorder="1" applyAlignment="1" applyProtection="1">
      <alignment horizontal="center" vertical="center"/>
      <protection locked="0"/>
    </xf>
    <xf numFmtId="177" fontId="5" fillId="9" borderId="16" xfId="0" applyNumberFormat="1" applyFont="1" applyFill="1" applyBorder="1" applyAlignment="1" applyProtection="1">
      <alignment horizontal="right" vertical="center"/>
      <protection locked="0"/>
    </xf>
    <xf numFmtId="177" fontId="5" fillId="9" borderId="15" xfId="0" applyNumberFormat="1" applyFont="1" applyFill="1" applyBorder="1" applyAlignment="1" applyProtection="1">
      <alignment horizontal="right" vertical="center"/>
      <protection locked="0"/>
    </xf>
    <xf numFmtId="177" fontId="5" fillId="9" borderId="13" xfId="0" applyNumberFormat="1" applyFont="1" applyFill="1" applyBorder="1" applyAlignment="1" applyProtection="1">
      <alignment horizontal="right" vertical="center"/>
      <protection locked="0"/>
    </xf>
    <xf numFmtId="177" fontId="5" fillId="9" borderId="17" xfId="0" applyNumberFormat="1" applyFont="1" applyFill="1" applyBorder="1" applyAlignment="1" applyProtection="1">
      <alignment horizontal="right" vertical="center"/>
      <protection locked="0"/>
    </xf>
    <xf numFmtId="10" fontId="5" fillId="9" borderId="22" xfId="0" applyNumberFormat="1" applyFont="1" applyFill="1" applyBorder="1" applyAlignment="1" applyProtection="1">
      <alignment horizontal="right" vertical="center" wrapText="1"/>
      <protection locked="0"/>
    </xf>
    <xf numFmtId="10" fontId="5" fillId="9" borderId="76" xfId="0" applyNumberFormat="1" applyFont="1" applyFill="1" applyBorder="1" applyAlignment="1" applyProtection="1">
      <alignment horizontal="right" vertical="center" wrapText="1"/>
      <protection locked="0"/>
    </xf>
    <xf numFmtId="10" fontId="5" fillId="9" borderId="22" xfId="0" applyNumberFormat="1" applyFont="1" applyFill="1" applyBorder="1" applyAlignment="1" applyProtection="1">
      <alignment horizontal="center" vertical="center" wrapText="1"/>
      <protection locked="0"/>
    </xf>
    <xf numFmtId="10" fontId="5" fillId="9" borderId="70" xfId="0" applyNumberFormat="1" applyFont="1" applyFill="1" applyBorder="1" applyAlignment="1" applyProtection="1">
      <alignment horizontal="center" vertical="center"/>
      <protection locked="0"/>
    </xf>
    <xf numFmtId="0" fontId="7" fillId="2" borderId="16" xfId="4" applyFont="1" applyFill="1" applyBorder="1" applyAlignment="1" applyProtection="1">
      <alignment horizontal="center" vertical="center" wrapText="1"/>
      <protection locked="0"/>
    </xf>
    <xf numFmtId="0" fontId="7" fillId="2" borderId="30" xfId="4"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protection locked="0"/>
    </xf>
    <xf numFmtId="0" fontId="5" fillId="9" borderId="33" xfId="0" applyFont="1" applyFill="1" applyBorder="1" applyAlignment="1" applyProtection="1">
      <alignment horizontal="center" vertical="center"/>
      <protection locked="0"/>
    </xf>
    <xf numFmtId="0" fontId="5" fillId="9" borderId="90" xfId="0" applyFont="1" applyFill="1" applyBorder="1" applyAlignment="1" applyProtection="1">
      <alignment horizontal="center" vertical="center"/>
      <protection locked="0"/>
    </xf>
    <xf numFmtId="38" fontId="36" fillId="8" borderId="118" xfId="2" applyFont="1" applyFill="1" applyBorder="1" applyAlignment="1" applyProtection="1">
      <alignment horizontal="center" vertical="center"/>
    </xf>
    <xf numFmtId="0" fontId="5" fillId="9" borderId="57" xfId="0" applyFont="1" applyFill="1" applyBorder="1" applyAlignment="1" applyProtection="1">
      <alignment horizontal="center" vertical="center"/>
      <protection locked="0"/>
    </xf>
    <xf numFmtId="0" fontId="5" fillId="9" borderId="32" xfId="0" applyFont="1" applyFill="1" applyBorder="1" applyAlignment="1" applyProtection="1">
      <alignment horizontal="center" vertical="center"/>
      <protection locked="0"/>
    </xf>
    <xf numFmtId="177" fontId="5" fillId="9" borderId="31" xfId="0" applyNumberFormat="1" applyFont="1" applyFill="1" applyBorder="1" applyAlignment="1" applyProtection="1">
      <alignment horizontal="right" vertical="center"/>
      <protection locked="0"/>
    </xf>
    <xf numFmtId="177" fontId="5" fillId="9" borderId="32" xfId="0" applyNumberFormat="1" applyFont="1" applyFill="1" applyBorder="1" applyAlignment="1" applyProtection="1">
      <alignment horizontal="right" vertical="center"/>
      <protection locked="0"/>
    </xf>
    <xf numFmtId="10" fontId="5" fillId="9" borderId="83" xfId="0" applyNumberFormat="1" applyFont="1" applyFill="1" applyBorder="1" applyAlignment="1" applyProtection="1">
      <alignment horizontal="right" vertical="center" wrapText="1"/>
      <protection locked="0"/>
    </xf>
    <xf numFmtId="10" fontId="5" fillId="9" borderId="83" xfId="0" applyNumberFormat="1"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wrapText="1"/>
      <protection locked="0"/>
    </xf>
    <xf numFmtId="38" fontId="9" fillId="0" borderId="11" xfId="7" applyFont="1" applyFill="1" applyBorder="1" applyAlignment="1" applyProtection="1">
      <alignment horizontal="distributed" wrapText="1"/>
    </xf>
    <xf numFmtId="38" fontId="9" fillId="0" borderId="8" xfId="7" applyFont="1" applyFill="1" applyBorder="1" applyAlignment="1" applyProtection="1">
      <alignment horizontal="distributed" wrapText="1"/>
    </xf>
    <xf numFmtId="38" fontId="9" fillId="0" borderId="84" xfId="7" applyFont="1" applyFill="1" applyBorder="1" applyAlignment="1" applyProtection="1">
      <alignment horizontal="distributed" wrapText="1"/>
    </xf>
    <xf numFmtId="38" fontId="9" fillId="9" borderId="86" xfId="7" applyFont="1" applyFill="1" applyBorder="1" applyAlignment="1" applyProtection="1">
      <alignment horizontal="center" wrapText="1"/>
      <protection locked="0"/>
    </xf>
    <xf numFmtId="38" fontId="9" fillId="9" borderId="87" xfId="7" applyFont="1" applyFill="1" applyBorder="1" applyAlignment="1" applyProtection="1">
      <alignment horizontal="center" wrapText="1"/>
      <protection locked="0"/>
    </xf>
    <xf numFmtId="38" fontId="9" fillId="9" borderId="88" xfId="7" applyFont="1" applyFill="1" applyBorder="1" applyAlignment="1" applyProtection="1">
      <alignment horizontal="center" wrapText="1"/>
      <protection locked="0"/>
    </xf>
    <xf numFmtId="0" fontId="9" fillId="3" borderId="107" xfId="0" applyFont="1" applyFill="1" applyBorder="1" applyAlignment="1">
      <alignment horizontal="distributed" vertical="center"/>
    </xf>
    <xf numFmtId="0" fontId="9" fillId="3" borderId="108" xfId="0" applyFont="1" applyFill="1" applyBorder="1" applyAlignment="1">
      <alignment horizontal="distributed" vertical="center"/>
    </xf>
    <xf numFmtId="0" fontId="9" fillId="3" borderId="109" xfId="0" applyFont="1" applyFill="1" applyBorder="1" applyAlignment="1">
      <alignment horizontal="distributed" vertical="center"/>
    </xf>
    <xf numFmtId="0" fontId="9" fillId="3" borderId="2"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92"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19" xfId="0" applyFont="1" applyFill="1" applyBorder="1" applyAlignment="1">
      <alignment horizontal="center" vertical="center"/>
    </xf>
    <xf numFmtId="3" fontId="5" fillId="9" borderId="6" xfId="0" applyNumberFormat="1" applyFont="1" applyFill="1" applyBorder="1" applyAlignment="1" applyProtection="1">
      <alignment horizontal="center" vertical="center"/>
      <protection locked="0"/>
    </xf>
    <xf numFmtId="3" fontId="5" fillId="9" borderId="69" xfId="0" applyNumberFormat="1" applyFont="1" applyFill="1" applyBorder="1" applyAlignment="1" applyProtection="1">
      <alignment horizontal="center" vertical="center"/>
      <protection locked="0"/>
    </xf>
    <xf numFmtId="3" fontId="5" fillId="9" borderId="81" xfId="0" applyNumberFormat="1" applyFont="1" applyFill="1" applyBorder="1" applyAlignment="1" applyProtection="1">
      <alignment horizontal="center" vertical="center"/>
      <protection locked="0"/>
    </xf>
    <xf numFmtId="0" fontId="9" fillId="5" borderId="72" xfId="0" applyFont="1" applyFill="1" applyBorder="1" applyAlignment="1">
      <alignment horizontal="distributed" vertical="center"/>
    </xf>
    <xf numFmtId="0" fontId="9" fillId="5" borderId="73" xfId="0" applyFont="1" applyFill="1" applyBorder="1" applyAlignment="1">
      <alignment horizontal="distributed" vertical="center"/>
    </xf>
    <xf numFmtId="0" fontId="9" fillId="5" borderId="74" xfId="0" applyFont="1" applyFill="1" applyBorder="1" applyAlignment="1">
      <alignment horizontal="distributed" vertical="center"/>
    </xf>
    <xf numFmtId="0" fontId="9" fillId="6" borderId="72" xfId="0" applyFont="1" applyFill="1" applyBorder="1" applyAlignment="1">
      <alignment horizontal="distributed" vertical="center"/>
    </xf>
    <xf numFmtId="0" fontId="9" fillId="6" borderId="73" xfId="0" applyFont="1" applyFill="1" applyBorder="1" applyAlignment="1">
      <alignment horizontal="distributed" vertical="center"/>
    </xf>
    <xf numFmtId="0" fontId="9" fillId="6" borderId="74" xfId="0" applyFont="1" applyFill="1" applyBorder="1" applyAlignment="1">
      <alignment horizontal="distributed" vertical="center"/>
    </xf>
    <xf numFmtId="0" fontId="12" fillId="3" borderId="40" xfId="0" applyFont="1" applyFill="1" applyBorder="1" applyAlignment="1">
      <alignment horizontal="distributed" vertical="center" wrapText="1"/>
    </xf>
    <xf numFmtId="0" fontId="12" fillId="3" borderId="37" xfId="0" applyFont="1" applyFill="1" applyBorder="1" applyAlignment="1">
      <alignment horizontal="distributed" vertical="center" wrapText="1"/>
    </xf>
    <xf numFmtId="0" fontId="12" fillId="3" borderId="103" xfId="0" applyFont="1" applyFill="1" applyBorder="1" applyAlignment="1">
      <alignment horizontal="distributed" vertical="center" wrapText="1"/>
    </xf>
    <xf numFmtId="0" fontId="9" fillId="7" borderId="72" xfId="0" applyFont="1" applyFill="1" applyBorder="1" applyAlignment="1">
      <alignment horizontal="distributed" vertical="center" wrapText="1"/>
    </xf>
    <xf numFmtId="0" fontId="9" fillId="7" borderId="73" xfId="0" applyFont="1" applyFill="1" applyBorder="1" applyAlignment="1">
      <alignment horizontal="distributed" vertical="center" wrapText="1"/>
    </xf>
    <xf numFmtId="0" fontId="9" fillId="7" borderId="74" xfId="0" applyFont="1" applyFill="1" applyBorder="1" applyAlignment="1">
      <alignment horizontal="distributed" vertical="center" wrapText="1"/>
    </xf>
    <xf numFmtId="3" fontId="5" fillId="9" borderId="22" xfId="0" applyNumberFormat="1" applyFont="1" applyFill="1" applyBorder="1" applyAlignment="1" applyProtection="1">
      <alignment horizontal="center" vertical="center"/>
      <protection locked="0"/>
    </xf>
    <xf numFmtId="3" fontId="5" fillId="9" borderId="70" xfId="0" applyNumberFormat="1" applyFont="1" applyFill="1" applyBorder="1" applyAlignment="1" applyProtection="1">
      <alignment horizontal="center" vertical="center"/>
      <protection locked="0"/>
    </xf>
    <xf numFmtId="3" fontId="5" fillId="9" borderId="71" xfId="0" applyNumberFormat="1" applyFont="1" applyFill="1" applyBorder="1" applyAlignment="1" applyProtection="1">
      <alignment horizontal="center" vertical="center"/>
      <protection locked="0"/>
    </xf>
    <xf numFmtId="0" fontId="9" fillId="3" borderId="11" xfId="0" applyFont="1" applyFill="1" applyBorder="1" applyAlignment="1">
      <alignment horizontal="distributed" vertical="center" wrapText="1"/>
    </xf>
    <xf numFmtId="0" fontId="9" fillId="3" borderId="8" xfId="0" applyFont="1" applyFill="1" applyBorder="1" applyAlignment="1">
      <alignment horizontal="distributed" vertical="center" wrapText="1"/>
    </xf>
    <xf numFmtId="0" fontId="9" fillId="3" borderId="84" xfId="0" applyFont="1" applyFill="1" applyBorder="1" applyAlignment="1">
      <alignment horizontal="distributed" vertical="center" wrapText="1"/>
    </xf>
    <xf numFmtId="0" fontId="9" fillId="3" borderId="40"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5" xfId="0" applyFont="1" applyFill="1" applyBorder="1" applyAlignment="1">
      <alignment horizontal="center" vertical="center"/>
    </xf>
    <xf numFmtId="58" fontId="9" fillId="9" borderId="31" xfId="0" applyNumberFormat="1" applyFont="1" applyFill="1" applyBorder="1" applyAlignment="1" applyProtection="1">
      <alignment horizontal="center" vertical="center"/>
      <protection locked="0"/>
    </xf>
    <xf numFmtId="58" fontId="9" fillId="9" borderId="32" xfId="0" applyNumberFormat="1" applyFont="1" applyFill="1" applyBorder="1" applyAlignment="1" applyProtection="1">
      <alignment horizontal="center" vertical="center"/>
      <protection locked="0"/>
    </xf>
    <xf numFmtId="58" fontId="9" fillId="9" borderId="40" xfId="0" applyNumberFormat="1" applyFont="1" applyFill="1" applyBorder="1" applyAlignment="1" applyProtection="1">
      <alignment horizontal="center" vertical="center"/>
      <protection locked="0"/>
    </xf>
    <xf numFmtId="58" fontId="9" fillId="9" borderId="35" xfId="0" applyNumberFormat="1" applyFont="1" applyFill="1" applyBorder="1" applyAlignment="1" applyProtection="1">
      <alignment horizontal="center" vertical="center"/>
      <protection locked="0"/>
    </xf>
    <xf numFmtId="0" fontId="11" fillId="3" borderId="40"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9" borderId="11" xfId="0" applyFont="1" applyFill="1" applyBorder="1" applyAlignment="1" applyProtection="1">
      <alignment horizontal="center" vertical="center"/>
      <protection locked="0"/>
    </xf>
    <xf numFmtId="0" fontId="9" fillId="9" borderId="8" xfId="0" applyFont="1" applyFill="1" applyBorder="1" applyAlignment="1" applyProtection="1">
      <alignment horizontal="center" vertical="center"/>
      <protection locked="0"/>
    </xf>
    <xf numFmtId="0" fontId="9" fillId="9" borderId="21" xfId="0" applyFont="1" applyFill="1" applyBorder="1" applyAlignment="1" applyProtection="1">
      <alignment horizontal="center" vertical="center"/>
      <protection locked="0"/>
    </xf>
    <xf numFmtId="0" fontId="9" fillId="9" borderId="57" xfId="0" applyFont="1" applyFill="1" applyBorder="1" applyAlignment="1" applyProtection="1">
      <alignment horizontal="center" vertical="center"/>
      <protection locked="0"/>
    </xf>
    <xf numFmtId="0" fontId="9" fillId="9" borderId="59" xfId="0" applyFont="1" applyFill="1" applyBorder="1" applyAlignment="1" applyProtection="1">
      <alignment horizontal="center" vertical="center"/>
      <protection locked="0"/>
    </xf>
    <xf numFmtId="0" fontId="9" fillId="9" borderId="63" xfId="0" applyFont="1" applyFill="1" applyBorder="1" applyAlignment="1" applyProtection="1">
      <alignment horizontal="center" vertical="center"/>
      <protection locked="0"/>
    </xf>
    <xf numFmtId="0" fontId="9" fillId="9" borderId="95" xfId="0" applyFont="1" applyFill="1" applyBorder="1" applyAlignment="1" applyProtection="1">
      <alignment horizontal="center" vertical="center"/>
      <protection locked="0"/>
    </xf>
    <xf numFmtId="0" fontId="9" fillId="9" borderId="96" xfId="0" applyFont="1" applyFill="1" applyBorder="1" applyAlignment="1" applyProtection="1">
      <alignment horizontal="center" vertical="center"/>
      <protection locked="0"/>
    </xf>
    <xf numFmtId="6" fontId="9" fillId="3" borderId="11" xfId="5" applyFont="1" applyFill="1" applyBorder="1" applyAlignment="1">
      <alignment horizontal="center" vertical="center"/>
    </xf>
    <xf numFmtId="6" fontId="9" fillId="3" borderId="8" xfId="5" applyFont="1" applyFill="1" applyBorder="1" applyAlignment="1">
      <alignment horizontal="center" vertical="center"/>
    </xf>
    <xf numFmtId="6" fontId="9" fillId="3" borderId="24" xfId="5" applyFont="1" applyFill="1" applyBorder="1" applyAlignment="1">
      <alignment horizontal="center" vertical="center"/>
    </xf>
    <xf numFmtId="6" fontId="9" fillId="3" borderId="0" xfId="5" applyFont="1" applyFill="1" applyBorder="1" applyAlignment="1">
      <alignment horizontal="center" vertical="center"/>
    </xf>
    <xf numFmtId="6" fontId="9" fillId="3" borderId="57" xfId="5" applyFont="1" applyFill="1" applyBorder="1" applyAlignment="1">
      <alignment horizontal="center" vertical="center"/>
    </xf>
    <xf numFmtId="6" fontId="9" fillId="3" borderId="59" xfId="5" applyFont="1" applyFill="1" applyBorder="1" applyAlignment="1">
      <alignment horizontal="center" vertical="center"/>
    </xf>
    <xf numFmtId="0" fontId="9" fillId="9" borderId="98" xfId="0" applyFont="1" applyFill="1" applyBorder="1" applyAlignment="1" applyProtection="1">
      <alignment horizontal="center" vertical="center"/>
      <protection locked="0"/>
    </xf>
    <xf numFmtId="0" fontId="9" fillId="9" borderId="89" xfId="0" applyFont="1" applyFill="1" applyBorder="1" applyAlignment="1" applyProtection="1">
      <alignment horizontal="center" vertical="center"/>
      <protection locked="0"/>
    </xf>
    <xf numFmtId="0" fontId="9" fillId="9" borderId="24" xfId="0" applyFont="1" applyFill="1" applyBorder="1" applyAlignment="1" applyProtection="1">
      <alignment horizontal="center" vertical="center" wrapText="1"/>
      <protection locked="0"/>
    </xf>
    <xf numFmtId="0" fontId="9" fillId="9" borderId="0" xfId="0" applyFont="1" applyFill="1" applyBorder="1" applyAlignment="1" applyProtection="1">
      <alignment horizontal="center" vertical="center" wrapText="1"/>
      <protection locked="0"/>
    </xf>
    <xf numFmtId="0" fontId="9" fillId="9" borderId="20" xfId="0" applyFont="1" applyFill="1" applyBorder="1" applyAlignment="1" applyProtection="1">
      <alignment horizontal="center" vertical="center" wrapText="1"/>
      <protection locked="0"/>
    </xf>
    <xf numFmtId="0" fontId="9" fillId="9" borderId="57" xfId="0" applyFont="1" applyFill="1" applyBorder="1" applyAlignment="1" applyProtection="1">
      <alignment horizontal="center" vertical="center" wrapText="1"/>
      <protection locked="0"/>
    </xf>
    <xf numFmtId="0" fontId="9" fillId="9" borderId="59" xfId="0" applyFont="1" applyFill="1" applyBorder="1" applyAlignment="1" applyProtection="1">
      <alignment horizontal="center" vertical="center" wrapText="1"/>
      <protection locked="0"/>
    </xf>
    <xf numFmtId="0" fontId="9" fillId="9" borderId="63" xfId="0" applyFont="1" applyFill="1" applyBorder="1" applyAlignment="1" applyProtection="1">
      <alignment horizontal="center" vertical="center" wrapText="1"/>
      <protection locked="0"/>
    </xf>
    <xf numFmtId="0" fontId="9" fillId="9" borderId="100" xfId="0" applyFont="1" applyFill="1" applyBorder="1" applyAlignment="1" applyProtection="1">
      <alignment horizontal="center" vertical="center"/>
      <protection locked="0"/>
    </xf>
    <xf numFmtId="0" fontId="9" fillId="9" borderId="67" xfId="0" applyFont="1" applyFill="1" applyBorder="1" applyAlignment="1" applyProtection="1">
      <alignment horizontal="center" vertical="center"/>
      <protection locked="0"/>
    </xf>
    <xf numFmtId="185" fontId="4" fillId="9" borderId="8" xfId="0" applyNumberFormat="1" applyFont="1" applyFill="1" applyBorder="1" applyAlignment="1" applyProtection="1">
      <alignment horizontal="center" vertical="center"/>
      <protection locked="0"/>
    </xf>
    <xf numFmtId="0" fontId="9" fillId="3" borderId="75" xfId="0" applyFont="1" applyFill="1" applyBorder="1" applyAlignment="1">
      <alignment horizontal="center" vertical="center"/>
    </xf>
    <xf numFmtId="0" fontId="9" fillId="0" borderId="76" xfId="0" applyFont="1" applyBorder="1" applyAlignment="1">
      <alignment horizontal="center" vertical="center"/>
    </xf>
    <xf numFmtId="0" fontId="7" fillId="3" borderId="84" xfId="0" applyFont="1" applyFill="1" applyBorder="1" applyAlignment="1">
      <alignment horizontal="center" vertical="center" wrapText="1"/>
    </xf>
    <xf numFmtId="0" fontId="7" fillId="0" borderId="19" xfId="0" applyFont="1" applyBorder="1" applyAlignment="1">
      <alignment horizontal="center" vertical="center"/>
    </xf>
    <xf numFmtId="0" fontId="7" fillId="3" borderId="75" xfId="0" applyFont="1" applyFill="1" applyBorder="1" applyAlignment="1">
      <alignment horizontal="center" vertical="center" wrapText="1"/>
    </xf>
    <xf numFmtId="0" fontId="7" fillId="3" borderId="76"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9" fillId="3" borderId="92"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9" xfId="0" applyFont="1" applyFill="1" applyBorder="1" applyAlignment="1">
      <alignment horizontal="center" vertical="center" wrapText="1"/>
    </xf>
    <xf numFmtId="38" fontId="18" fillId="2" borderId="18" xfId="1" applyFont="1" applyFill="1" applyBorder="1" applyAlignment="1">
      <alignment horizontal="right"/>
    </xf>
    <xf numFmtId="0" fontId="5" fillId="8" borderId="0" xfId="0" applyFont="1" applyFill="1" applyAlignment="1">
      <alignment horizontal="right"/>
    </xf>
    <xf numFmtId="0" fontId="27" fillId="8" borderId="16"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14" fillId="8" borderId="10" xfId="0" applyFont="1" applyFill="1" applyBorder="1" applyAlignment="1">
      <alignment horizontal="center" vertical="center" shrinkToFit="1"/>
    </xf>
    <xf numFmtId="0" fontId="14" fillId="8" borderId="12" xfId="0" applyFont="1" applyFill="1" applyBorder="1" applyAlignment="1">
      <alignment horizontal="center" vertical="center" shrinkToFit="1"/>
    </xf>
    <xf numFmtId="0" fontId="27" fillId="8" borderId="10"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29" fillId="8" borderId="25" xfId="0" applyFont="1" applyFill="1" applyBorder="1" applyAlignment="1" applyProtection="1">
      <alignment horizontal="right" vertical="center" shrinkToFit="1"/>
      <protection locked="0"/>
    </xf>
    <xf numFmtId="0" fontId="27" fillId="8" borderId="14" xfId="0" applyFont="1" applyFill="1" applyBorder="1" applyAlignment="1">
      <alignment horizontal="center" vertical="center" wrapText="1"/>
    </xf>
    <xf numFmtId="0" fontId="27" fillId="8" borderId="30"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8" fillId="8" borderId="16" xfId="0" applyFont="1" applyFill="1" applyBorder="1" applyAlignment="1">
      <alignment horizontal="right" vertical="center" shrinkToFit="1"/>
    </xf>
    <xf numFmtId="0" fontId="28" fillId="8" borderId="15" xfId="0" applyFont="1" applyFill="1" applyBorder="1" applyAlignment="1">
      <alignment horizontal="right" vertical="center" shrinkToFit="1"/>
    </xf>
    <xf numFmtId="0" fontId="28" fillId="8" borderId="30" xfId="0" applyFont="1" applyFill="1" applyBorder="1" applyAlignment="1">
      <alignment horizontal="right" vertical="center" shrinkToFit="1"/>
    </xf>
    <xf numFmtId="0" fontId="28" fillId="8" borderId="19" xfId="0" applyFont="1" applyFill="1" applyBorder="1" applyAlignment="1">
      <alignment horizontal="right" vertical="center" shrinkToFit="1"/>
    </xf>
    <xf numFmtId="0" fontId="27" fillId="8" borderId="16" xfId="0" applyFont="1" applyFill="1" applyBorder="1" applyAlignment="1">
      <alignment horizontal="center" vertical="center"/>
    </xf>
    <xf numFmtId="0" fontId="27" fillId="8" borderId="14" xfId="0" applyFont="1" applyFill="1" applyBorder="1" applyAlignment="1">
      <alignment horizontal="center" vertical="center"/>
    </xf>
    <xf numFmtId="0" fontId="27" fillId="8" borderId="30" xfId="0" applyFont="1" applyFill="1" applyBorder="1" applyAlignment="1">
      <alignment horizontal="center" vertical="center"/>
    </xf>
    <xf numFmtId="0" fontId="27" fillId="8" borderId="18" xfId="0" applyFont="1" applyFill="1" applyBorder="1" applyAlignment="1">
      <alignment horizontal="center" vertical="center"/>
    </xf>
    <xf numFmtId="0" fontId="29" fillId="8" borderId="22" xfId="0" applyFont="1" applyFill="1" applyBorder="1" applyAlignment="1" applyProtection="1">
      <alignment horizontal="right" vertical="center" shrinkToFit="1"/>
      <protection locked="0"/>
    </xf>
    <xf numFmtId="0" fontId="27" fillId="8" borderId="93" xfId="0" applyFont="1" applyFill="1" applyBorder="1" applyAlignment="1">
      <alignment horizontal="center" vertical="center"/>
    </xf>
    <xf numFmtId="0" fontId="27" fillId="8" borderId="82" xfId="0" applyFont="1" applyFill="1" applyBorder="1" applyAlignment="1">
      <alignment horizontal="center" vertical="center"/>
    </xf>
    <xf numFmtId="0" fontId="28" fillId="8" borderId="93" xfId="0" applyFont="1" applyFill="1" applyBorder="1" applyAlignment="1">
      <alignment horizontal="right" vertical="center" shrinkToFit="1"/>
    </xf>
    <xf numFmtId="0" fontId="28" fillId="8" borderId="91" xfId="0" applyFont="1" applyFill="1" applyBorder="1" applyAlignment="1">
      <alignment horizontal="right" vertical="center" shrinkToFit="1"/>
    </xf>
    <xf numFmtId="0" fontId="27" fillId="8" borderId="15" xfId="0" applyFont="1" applyFill="1" applyBorder="1" applyAlignment="1">
      <alignment horizontal="center" vertical="center"/>
    </xf>
    <xf numFmtId="0" fontId="27" fillId="8" borderId="13" xfId="0" applyFont="1" applyFill="1" applyBorder="1" applyAlignment="1">
      <alignment horizontal="center" vertical="center"/>
    </xf>
    <xf numFmtId="0" fontId="27" fillId="8" borderId="0" xfId="0" applyFont="1" applyFill="1" applyAlignment="1">
      <alignment horizontal="center" vertical="center"/>
    </xf>
    <xf numFmtId="0" fontId="27" fillId="8" borderId="17" xfId="0" applyFont="1" applyFill="1" applyBorder="1" applyAlignment="1">
      <alignment horizontal="center" vertical="center"/>
    </xf>
    <xf numFmtId="0" fontId="28" fillId="8" borderId="13" xfId="0" applyFont="1" applyFill="1" applyBorder="1" applyAlignment="1">
      <alignment horizontal="right" vertical="center" shrinkToFit="1"/>
    </xf>
    <xf numFmtId="0" fontId="28" fillId="8" borderId="17" xfId="0" applyFont="1" applyFill="1" applyBorder="1" applyAlignment="1">
      <alignment horizontal="right" vertical="center" shrinkToFit="1"/>
    </xf>
    <xf numFmtId="0" fontId="27" fillId="8" borderId="25" xfId="0" applyFont="1" applyFill="1" applyBorder="1" applyAlignment="1">
      <alignment horizontal="center" vertical="center" wrapText="1"/>
    </xf>
    <xf numFmtId="0" fontId="0" fillId="8" borderId="22" xfId="0" applyFill="1" applyBorder="1" applyAlignment="1">
      <alignment vertical="center" textRotation="255"/>
    </xf>
    <xf numFmtId="0" fontId="0" fillId="8" borderId="70" xfId="0" applyFill="1" applyBorder="1" applyAlignment="1">
      <alignment vertical="center" textRotation="255"/>
    </xf>
    <xf numFmtId="0" fontId="0" fillId="8" borderId="76" xfId="0" applyFill="1" applyBorder="1" applyAlignment="1">
      <alignment vertical="center" textRotation="255"/>
    </xf>
    <xf numFmtId="0" fontId="29" fillId="8" borderId="25" xfId="0" applyFont="1" applyFill="1" applyBorder="1" applyAlignment="1" applyProtection="1">
      <alignment vertical="center" shrinkToFit="1"/>
      <protection locked="0"/>
    </xf>
    <xf numFmtId="178" fontId="28" fillId="8" borderId="25" xfId="0" applyNumberFormat="1" applyFont="1" applyFill="1" applyBorder="1" applyAlignment="1">
      <alignment horizontal="center" vertical="center" shrinkToFit="1"/>
    </xf>
    <xf numFmtId="0" fontId="28" fillId="8" borderId="80" xfId="0" applyFont="1" applyFill="1" applyBorder="1" applyAlignment="1">
      <alignment vertical="center" shrinkToFit="1"/>
    </xf>
    <xf numFmtId="0" fontId="28" fillId="8" borderId="25" xfId="0" applyFont="1" applyFill="1" applyBorder="1" applyAlignment="1">
      <alignment vertical="center" shrinkToFit="1"/>
    </xf>
    <xf numFmtId="178" fontId="28" fillId="8" borderId="22" xfId="0" applyNumberFormat="1" applyFont="1" applyFill="1" applyBorder="1" applyAlignment="1">
      <alignment horizontal="center" vertical="center" shrinkToFit="1"/>
    </xf>
    <xf numFmtId="0" fontId="29" fillId="8" borderId="22" xfId="0" applyFont="1" applyFill="1" applyBorder="1" applyAlignment="1" applyProtection="1">
      <alignment vertical="center" shrinkToFit="1"/>
      <protection locked="0"/>
    </xf>
    <xf numFmtId="0" fontId="25" fillId="8" borderId="22" xfId="0" applyFont="1" applyFill="1" applyBorder="1" applyAlignment="1">
      <alignment vertical="center" textRotation="255"/>
    </xf>
    <xf numFmtId="0" fontId="25" fillId="8" borderId="70" xfId="0" applyFont="1" applyFill="1" applyBorder="1" applyAlignment="1">
      <alignment vertical="center" textRotation="255"/>
    </xf>
    <xf numFmtId="0" fontId="25" fillId="8" borderId="76" xfId="0" applyFont="1" applyFill="1" applyBorder="1" applyAlignment="1">
      <alignment vertical="center" textRotation="255"/>
    </xf>
    <xf numFmtId="0" fontId="27" fillId="8" borderId="80" xfId="0" applyFont="1" applyFill="1" applyBorder="1" applyAlignment="1">
      <alignment horizontal="center" vertical="center"/>
    </xf>
    <xf numFmtId="0" fontId="27" fillId="8" borderId="25" xfId="0" applyFont="1" applyFill="1" applyBorder="1" applyAlignment="1">
      <alignment horizontal="center" vertical="center"/>
    </xf>
    <xf numFmtId="178" fontId="28" fillId="8" borderId="80" xfId="0" applyNumberFormat="1" applyFont="1" applyFill="1" applyBorder="1" applyAlignment="1">
      <alignment horizontal="center" vertical="center" shrinkToFit="1"/>
    </xf>
    <xf numFmtId="0" fontId="28" fillId="8" borderId="80" xfId="0" applyFont="1" applyFill="1" applyBorder="1" applyAlignment="1">
      <alignment horizontal="center" vertical="center" shrinkToFit="1"/>
    </xf>
    <xf numFmtId="0" fontId="28" fillId="8" borderId="25" xfId="0" applyFont="1" applyFill="1" applyBorder="1" applyAlignment="1">
      <alignment horizontal="center" vertical="center" shrinkToFit="1"/>
    </xf>
    <xf numFmtId="0" fontId="27" fillId="8" borderId="22" xfId="0" applyFont="1" applyFill="1" applyBorder="1" applyAlignment="1">
      <alignment horizontal="center" vertical="center"/>
    </xf>
    <xf numFmtId="0" fontId="14" fillId="8" borderId="25" xfId="0" applyFont="1" applyFill="1" applyBorder="1" applyAlignment="1">
      <alignment horizontal="center" vertical="center" shrinkToFit="1"/>
    </xf>
  </cellXfs>
  <cellStyles count="8">
    <cellStyle name="桁区切り" xfId="1" builtinId="6"/>
    <cellStyle name="桁区切り 2" xfId="2" xr:uid="{00000000-0005-0000-0000-000001000000}"/>
    <cellStyle name="桁区切り 3" xfId="6" xr:uid="{D4CB719F-C9A7-40E2-BC31-36BF91B8632D}"/>
    <cellStyle name="桁区切り 4" xfId="7" xr:uid="{8F8CFD93-6EE2-42E6-AA26-CAD6105F17E6}"/>
    <cellStyle name="通貨 2" xfId="5" xr:uid="{5AEA8939-94A3-43A4-A0A4-4864358E754C}"/>
    <cellStyle name="標準" xfId="0" builtinId="0"/>
    <cellStyle name="標準 2" xfId="3" xr:uid="{00000000-0005-0000-0000-000004000000}"/>
    <cellStyle name="標準_00-1_kariire_sannsyutu" xfId="4" xr:uid="{00000000-0005-0000-0000-00000500000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41911</xdr:colOff>
      <xdr:row>46</xdr:row>
      <xdr:rowOff>100965</xdr:rowOff>
    </xdr:from>
    <xdr:to>
      <xdr:col>23</xdr:col>
      <xdr:colOff>62932</xdr:colOff>
      <xdr:row>49</xdr:row>
      <xdr:rowOff>143887</xdr:rowOff>
    </xdr:to>
    <xdr:sp macro="" textlink="">
      <xdr:nvSpPr>
        <xdr:cNvPr id="2" name="角丸四角形 1">
          <a:extLst>
            <a:ext uri="{FF2B5EF4-FFF2-40B4-BE49-F238E27FC236}">
              <a16:creationId xmlns:a16="http://schemas.microsoft.com/office/drawing/2014/main" id="{B47188E6-174E-430D-AF50-858F41D41A3F}"/>
            </a:ext>
          </a:extLst>
        </xdr:cNvPr>
        <xdr:cNvSpPr/>
      </xdr:nvSpPr>
      <xdr:spPr bwMode="auto">
        <a:xfrm>
          <a:off x="933451" y="10953750"/>
          <a:ext cx="4791074" cy="552450"/>
        </a:xfrm>
        <a:prstGeom prst="roundRect">
          <a:avLst>
            <a:gd name="adj" fmla="val 50000"/>
          </a:avLst>
        </a:prstGeom>
        <a:solidFill>
          <a:schemeClr val="accent2">
            <a:lumMod val="60000"/>
            <a:lumOff val="40000"/>
          </a:schemeClr>
        </a:solidFill>
        <a:ln w="9525" cap="flat" cmpd="sng" algn="ctr">
          <a:solidFill>
            <a:schemeClr val="accent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400" b="0"/>
            <a:t>※</a:t>
          </a:r>
          <a:r>
            <a:rPr kumimoji="1" lang="ja-JP" altLang="en-US" sz="1400" b="0"/>
            <a:t>（１）事業実施報告（２）設備備品整備費報告</a:t>
          </a:r>
          <a:endParaRPr kumimoji="1" lang="en-US" altLang="ja-JP" sz="1400" b="0"/>
        </a:p>
        <a:p>
          <a:pPr algn="ctr"/>
          <a:r>
            <a:rPr kumimoji="1" lang="ja-JP" altLang="en-US" sz="1400" b="0"/>
            <a:t>（３）職員採用（確保）状況報告もご作成ください</a:t>
          </a:r>
          <a:r>
            <a:rPr kumimoji="1" lang="en-US" altLang="ja-JP" sz="1400" b="0"/>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46264</xdr:colOff>
      <xdr:row>15</xdr:row>
      <xdr:rowOff>114300</xdr:rowOff>
    </xdr:from>
    <xdr:to>
      <xdr:col>6</xdr:col>
      <xdr:colOff>827314</xdr:colOff>
      <xdr:row>15</xdr:row>
      <xdr:rowOff>238125</xdr:rowOff>
    </xdr:to>
    <xdr:sp macro="" textlink="">
      <xdr:nvSpPr>
        <xdr:cNvPr id="16" name="AutoShape 67">
          <a:extLst>
            <a:ext uri="{FF2B5EF4-FFF2-40B4-BE49-F238E27FC236}">
              <a16:creationId xmlns:a16="http://schemas.microsoft.com/office/drawing/2014/main" id="{CA214778-FD2E-4472-84C9-A6D3B0B9F774}"/>
            </a:ext>
          </a:extLst>
        </xdr:cNvPr>
        <xdr:cNvSpPr>
          <a:spLocks noChangeArrowheads="1"/>
        </xdr:cNvSpPr>
      </xdr:nvSpPr>
      <xdr:spPr bwMode="auto">
        <a:xfrm>
          <a:off x="2694214" y="5372100"/>
          <a:ext cx="7810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63874</xdr:colOff>
      <xdr:row>31</xdr:row>
      <xdr:rowOff>39461</xdr:rowOff>
    </xdr:from>
    <xdr:to>
      <xdr:col>8</xdr:col>
      <xdr:colOff>809815</xdr:colOff>
      <xdr:row>31</xdr:row>
      <xdr:rowOff>163286</xdr:rowOff>
    </xdr:to>
    <xdr:sp macro="" textlink="">
      <xdr:nvSpPr>
        <xdr:cNvPr id="17" name="AutoShape 59">
          <a:extLst>
            <a:ext uri="{FF2B5EF4-FFF2-40B4-BE49-F238E27FC236}">
              <a16:creationId xmlns:a16="http://schemas.microsoft.com/office/drawing/2014/main" id="{E1524625-3E6A-4A1F-9286-94938C1A62BE}"/>
            </a:ext>
          </a:extLst>
        </xdr:cNvPr>
        <xdr:cNvSpPr>
          <a:spLocks noChangeArrowheads="1"/>
        </xdr:cNvSpPr>
      </xdr:nvSpPr>
      <xdr:spPr bwMode="auto">
        <a:xfrm>
          <a:off x="3588124" y="10297886"/>
          <a:ext cx="1622241"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46264</xdr:colOff>
      <xdr:row>16</xdr:row>
      <xdr:rowOff>114300</xdr:rowOff>
    </xdr:from>
    <xdr:to>
      <xdr:col>6</xdr:col>
      <xdr:colOff>827314</xdr:colOff>
      <xdr:row>16</xdr:row>
      <xdr:rowOff>238125</xdr:rowOff>
    </xdr:to>
    <xdr:sp macro="" textlink="">
      <xdr:nvSpPr>
        <xdr:cNvPr id="18" name="AutoShape 67">
          <a:extLst>
            <a:ext uri="{FF2B5EF4-FFF2-40B4-BE49-F238E27FC236}">
              <a16:creationId xmlns:a16="http://schemas.microsoft.com/office/drawing/2014/main" id="{BB2D9A79-771B-4DF3-BE84-C2F90D1833CD}"/>
            </a:ext>
          </a:extLst>
        </xdr:cNvPr>
        <xdr:cNvSpPr>
          <a:spLocks noChangeArrowheads="1"/>
        </xdr:cNvSpPr>
      </xdr:nvSpPr>
      <xdr:spPr bwMode="auto">
        <a:xfrm>
          <a:off x="2694214" y="5753100"/>
          <a:ext cx="7810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46264</xdr:colOff>
      <xdr:row>17</xdr:row>
      <xdr:rowOff>114300</xdr:rowOff>
    </xdr:from>
    <xdr:to>
      <xdr:col>6</xdr:col>
      <xdr:colOff>827314</xdr:colOff>
      <xdr:row>17</xdr:row>
      <xdr:rowOff>238125</xdr:rowOff>
    </xdr:to>
    <xdr:sp macro="" textlink="">
      <xdr:nvSpPr>
        <xdr:cNvPr id="19" name="AutoShape 67">
          <a:extLst>
            <a:ext uri="{FF2B5EF4-FFF2-40B4-BE49-F238E27FC236}">
              <a16:creationId xmlns:a16="http://schemas.microsoft.com/office/drawing/2014/main" id="{80245392-95FC-42E5-BB78-2928D1CD895F}"/>
            </a:ext>
          </a:extLst>
        </xdr:cNvPr>
        <xdr:cNvSpPr>
          <a:spLocks noChangeArrowheads="1"/>
        </xdr:cNvSpPr>
      </xdr:nvSpPr>
      <xdr:spPr bwMode="auto">
        <a:xfrm>
          <a:off x="2694214" y="6134100"/>
          <a:ext cx="7810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23</xdr:row>
      <xdr:rowOff>171450</xdr:rowOff>
    </xdr:from>
    <xdr:to>
      <xdr:col>5</xdr:col>
      <xdr:colOff>794003</xdr:colOff>
      <xdr:row>24</xdr:row>
      <xdr:rowOff>142875</xdr:rowOff>
    </xdr:to>
    <xdr:sp macro="" textlink="">
      <xdr:nvSpPr>
        <xdr:cNvPr id="20" name="AutoShape 59">
          <a:extLst>
            <a:ext uri="{FF2B5EF4-FFF2-40B4-BE49-F238E27FC236}">
              <a16:creationId xmlns:a16="http://schemas.microsoft.com/office/drawing/2014/main" id="{B696D9F1-2D80-4B36-BF68-8B820A611B15}"/>
            </a:ext>
          </a:extLst>
        </xdr:cNvPr>
        <xdr:cNvSpPr>
          <a:spLocks noChangeArrowheads="1"/>
        </xdr:cNvSpPr>
      </xdr:nvSpPr>
      <xdr:spPr bwMode="auto">
        <a:xfrm>
          <a:off x="415738" y="7970744"/>
          <a:ext cx="21600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7845</xdr:colOff>
      <xdr:row>39</xdr:row>
      <xdr:rowOff>78441</xdr:rowOff>
    </xdr:from>
    <xdr:to>
      <xdr:col>7</xdr:col>
      <xdr:colOff>829492</xdr:colOff>
      <xdr:row>39</xdr:row>
      <xdr:rowOff>280147</xdr:rowOff>
    </xdr:to>
    <xdr:sp macro="" textlink="">
      <xdr:nvSpPr>
        <xdr:cNvPr id="21" name="AutoShape 62">
          <a:extLst>
            <a:ext uri="{FF2B5EF4-FFF2-40B4-BE49-F238E27FC236}">
              <a16:creationId xmlns:a16="http://schemas.microsoft.com/office/drawing/2014/main" id="{65D4AFFD-C136-4B7C-963D-DB3EDD866844}"/>
            </a:ext>
          </a:extLst>
        </xdr:cNvPr>
        <xdr:cNvSpPr>
          <a:spLocks noChangeArrowheads="1"/>
        </xdr:cNvSpPr>
      </xdr:nvSpPr>
      <xdr:spPr bwMode="auto">
        <a:xfrm>
          <a:off x="569820" y="12232341"/>
          <a:ext cx="3783922" cy="2017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201706</xdr:colOff>
      <xdr:row>43</xdr:row>
      <xdr:rowOff>78441</xdr:rowOff>
    </xdr:from>
    <xdr:to>
      <xdr:col>7</xdr:col>
      <xdr:colOff>810441</xdr:colOff>
      <xdr:row>43</xdr:row>
      <xdr:rowOff>280147</xdr:rowOff>
    </xdr:to>
    <xdr:sp macro="" textlink="">
      <xdr:nvSpPr>
        <xdr:cNvPr id="22" name="AutoShape 62">
          <a:extLst>
            <a:ext uri="{FF2B5EF4-FFF2-40B4-BE49-F238E27FC236}">
              <a16:creationId xmlns:a16="http://schemas.microsoft.com/office/drawing/2014/main" id="{A8C0DD14-9FC1-4B4D-91A0-BA08A91EC62C}"/>
            </a:ext>
          </a:extLst>
        </xdr:cNvPr>
        <xdr:cNvSpPr>
          <a:spLocks noChangeArrowheads="1"/>
        </xdr:cNvSpPr>
      </xdr:nvSpPr>
      <xdr:spPr bwMode="auto">
        <a:xfrm>
          <a:off x="554131" y="13508691"/>
          <a:ext cx="3780560" cy="2017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63874</xdr:colOff>
      <xdr:row>33</xdr:row>
      <xdr:rowOff>39461</xdr:rowOff>
    </xdr:from>
    <xdr:to>
      <xdr:col>8</xdr:col>
      <xdr:colOff>809815</xdr:colOff>
      <xdr:row>33</xdr:row>
      <xdr:rowOff>163286</xdr:rowOff>
    </xdr:to>
    <xdr:sp macro="" textlink="">
      <xdr:nvSpPr>
        <xdr:cNvPr id="23" name="AutoShape 59">
          <a:extLst>
            <a:ext uri="{FF2B5EF4-FFF2-40B4-BE49-F238E27FC236}">
              <a16:creationId xmlns:a16="http://schemas.microsoft.com/office/drawing/2014/main" id="{0C4CEF1A-2729-47AD-8FE9-B944E69509E5}"/>
            </a:ext>
          </a:extLst>
        </xdr:cNvPr>
        <xdr:cNvSpPr>
          <a:spLocks noChangeArrowheads="1"/>
        </xdr:cNvSpPr>
      </xdr:nvSpPr>
      <xdr:spPr bwMode="auto">
        <a:xfrm>
          <a:off x="3588124" y="10678886"/>
          <a:ext cx="1622241"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63874</xdr:colOff>
      <xdr:row>35</xdr:row>
      <xdr:rowOff>39461</xdr:rowOff>
    </xdr:from>
    <xdr:to>
      <xdr:col>8</xdr:col>
      <xdr:colOff>809815</xdr:colOff>
      <xdr:row>35</xdr:row>
      <xdr:rowOff>163286</xdr:rowOff>
    </xdr:to>
    <xdr:sp macro="" textlink="">
      <xdr:nvSpPr>
        <xdr:cNvPr id="24" name="AutoShape 59">
          <a:extLst>
            <a:ext uri="{FF2B5EF4-FFF2-40B4-BE49-F238E27FC236}">
              <a16:creationId xmlns:a16="http://schemas.microsoft.com/office/drawing/2014/main" id="{021AF34F-0EA3-4CFB-B83F-A43C59B7A3F3}"/>
            </a:ext>
          </a:extLst>
        </xdr:cNvPr>
        <xdr:cNvSpPr>
          <a:spLocks noChangeArrowheads="1"/>
        </xdr:cNvSpPr>
      </xdr:nvSpPr>
      <xdr:spPr bwMode="auto">
        <a:xfrm>
          <a:off x="3588124" y="11059886"/>
          <a:ext cx="1622241"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8"/>
  <sheetViews>
    <sheetView tabSelected="1" view="pageBreakPreview" zoomScaleNormal="100" zoomScaleSheetLayoutView="100" workbookViewId="0">
      <selection activeCell="AC1" sqref="AC1"/>
    </sheetView>
  </sheetViews>
  <sheetFormatPr defaultRowHeight="13.5" x14ac:dyDescent="0.15"/>
  <cols>
    <col min="1" max="1" width="1.375" style="9" customWidth="1"/>
    <col min="2" max="8" width="3.375" style="9" customWidth="1"/>
    <col min="9" max="9" width="2.625" style="9" customWidth="1"/>
    <col min="10" max="16" width="3.375" style="9" customWidth="1"/>
    <col min="17" max="17" width="2.875" style="9" customWidth="1"/>
    <col min="18" max="24" width="3.375" style="9" customWidth="1"/>
    <col min="25" max="25" width="3.125" style="9" customWidth="1"/>
    <col min="26" max="26" width="3.875" style="9" customWidth="1"/>
    <col min="27" max="27" width="3.375" style="9" customWidth="1"/>
    <col min="28" max="28" width="1.5" style="9" customWidth="1"/>
    <col min="29" max="36" width="3.875" style="9" customWidth="1"/>
    <col min="37" max="16384" width="9" style="9"/>
  </cols>
  <sheetData>
    <row r="1" spans="1:28" x14ac:dyDescent="0.15">
      <c r="A1" s="8"/>
      <c r="B1" s="264" t="str">
        <f>"【"&amp;H19&amp;" "&amp;P7&amp;"】"</f>
        <v>【 】</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8"/>
    </row>
    <row r="2" spans="1:28" ht="15" customHeight="1" x14ac:dyDescent="0.15">
      <c r="A2" s="8"/>
      <c r="B2" s="17"/>
      <c r="C2" s="17"/>
      <c r="D2" s="17"/>
      <c r="E2" s="17"/>
      <c r="F2" s="17"/>
      <c r="G2" s="17"/>
      <c r="H2" s="17"/>
      <c r="I2" s="17"/>
      <c r="J2" s="17"/>
      <c r="K2" s="17"/>
      <c r="L2" s="17"/>
      <c r="M2" s="17"/>
      <c r="N2" s="17"/>
      <c r="O2" s="17"/>
      <c r="P2" s="17"/>
      <c r="Q2" s="17"/>
      <c r="R2" s="17"/>
      <c r="S2" s="17"/>
      <c r="T2" s="286" t="s">
        <v>106</v>
      </c>
      <c r="U2" s="286"/>
      <c r="V2" s="18"/>
      <c r="W2" s="19" t="s">
        <v>33</v>
      </c>
      <c r="X2" s="18"/>
      <c r="Y2" s="19" t="s">
        <v>36</v>
      </c>
      <c r="Z2" s="18"/>
      <c r="AA2" s="19" t="s">
        <v>35</v>
      </c>
      <c r="AB2" s="19"/>
    </row>
    <row r="3" spans="1:28" ht="15" customHeight="1" x14ac:dyDescent="0.15">
      <c r="A3" s="8"/>
      <c r="B3" s="17"/>
      <c r="C3" s="20" t="s">
        <v>37</v>
      </c>
      <c r="D3" s="17"/>
      <c r="E3" s="17"/>
      <c r="F3" s="17"/>
      <c r="G3" s="17"/>
      <c r="H3" s="17"/>
      <c r="I3" s="17"/>
      <c r="J3" s="17"/>
      <c r="K3" s="17"/>
      <c r="L3" s="17"/>
      <c r="M3" s="17"/>
      <c r="N3" s="17"/>
      <c r="O3" s="17"/>
      <c r="P3" s="17"/>
      <c r="Q3" s="17"/>
      <c r="R3" s="17"/>
      <c r="S3" s="17"/>
      <c r="T3" s="17"/>
      <c r="U3" s="17"/>
      <c r="V3" s="17"/>
      <c r="W3" s="17"/>
      <c r="X3" s="17"/>
      <c r="Y3" s="10"/>
      <c r="Z3" s="10"/>
      <c r="AA3" s="10"/>
      <c r="AB3" s="10"/>
    </row>
    <row r="4" spans="1:28" ht="15" customHeight="1" x14ac:dyDescent="0.15">
      <c r="A4" s="8"/>
      <c r="B4" s="17"/>
      <c r="C4" s="17"/>
      <c r="D4" s="17"/>
      <c r="E4" s="17"/>
      <c r="F4" s="17"/>
      <c r="G4" s="17"/>
      <c r="H4" s="17"/>
      <c r="I4" s="17"/>
      <c r="J4" s="17"/>
      <c r="K4" s="17"/>
      <c r="L4" s="17"/>
      <c r="M4" s="17"/>
      <c r="N4" s="17"/>
      <c r="O4" s="17"/>
      <c r="P4" s="17"/>
      <c r="Q4" s="17"/>
      <c r="R4" s="17"/>
      <c r="S4" s="17"/>
      <c r="T4" s="17"/>
      <c r="U4" s="17"/>
      <c r="V4" s="17"/>
      <c r="W4" s="17"/>
      <c r="X4" s="17"/>
      <c r="Y4" s="10"/>
      <c r="Z4" s="10"/>
      <c r="AA4" s="10"/>
      <c r="AB4" s="10"/>
    </row>
    <row r="5" spans="1:28" ht="15" customHeight="1" x14ac:dyDescent="0.15">
      <c r="A5" s="8"/>
      <c r="B5" s="21"/>
      <c r="C5" s="20"/>
      <c r="D5" s="20"/>
      <c r="E5" s="20"/>
      <c r="F5" s="20"/>
      <c r="G5" s="20"/>
      <c r="H5" s="20"/>
      <c r="I5" s="20"/>
      <c r="J5" s="20"/>
      <c r="K5" s="20"/>
      <c r="L5" s="20"/>
      <c r="M5" s="20"/>
      <c r="N5" s="287" t="s">
        <v>18</v>
      </c>
      <c r="O5" s="287"/>
      <c r="P5" s="22" t="s">
        <v>38</v>
      </c>
      <c r="Q5" s="288"/>
      <c r="R5" s="288"/>
      <c r="S5" s="288"/>
      <c r="T5" s="288"/>
      <c r="U5" s="288"/>
      <c r="V5" s="20"/>
      <c r="W5" s="20"/>
      <c r="X5" s="20"/>
      <c r="Y5" s="8"/>
      <c r="Z5" s="8"/>
      <c r="AA5" s="8"/>
      <c r="AB5" s="8"/>
    </row>
    <row r="6" spans="1:28" ht="15" customHeight="1" x14ac:dyDescent="0.15">
      <c r="A6" s="8"/>
      <c r="B6" s="21"/>
      <c r="C6" s="20"/>
      <c r="D6" s="20"/>
      <c r="E6" s="20"/>
      <c r="F6" s="20"/>
      <c r="G6" s="20"/>
      <c r="H6" s="20"/>
      <c r="I6" s="20"/>
      <c r="J6" s="20"/>
      <c r="K6" s="20"/>
      <c r="L6" s="20"/>
      <c r="M6" s="20"/>
      <c r="N6" s="287" t="s">
        <v>39</v>
      </c>
      <c r="O6" s="287"/>
      <c r="P6" s="282"/>
      <c r="Q6" s="282"/>
      <c r="R6" s="282"/>
      <c r="S6" s="282"/>
      <c r="T6" s="282"/>
      <c r="U6" s="282"/>
      <c r="V6" s="282"/>
      <c r="W6" s="282"/>
      <c r="X6" s="282"/>
      <c r="Y6" s="282"/>
      <c r="Z6" s="282"/>
      <c r="AA6" s="282"/>
      <c r="AB6" s="20"/>
    </row>
    <row r="7" spans="1:28" ht="15" customHeight="1" x14ac:dyDescent="0.15">
      <c r="A7" s="8"/>
      <c r="B7" s="21"/>
      <c r="C7" s="20"/>
      <c r="D7" s="20"/>
      <c r="E7" s="20"/>
      <c r="F7" s="20"/>
      <c r="G7" s="20"/>
      <c r="H7" s="20"/>
      <c r="I7" s="20"/>
      <c r="J7" s="20"/>
      <c r="K7" s="20"/>
      <c r="L7" s="20"/>
      <c r="M7" s="20"/>
      <c r="N7" s="283" t="s">
        <v>40</v>
      </c>
      <c r="O7" s="283"/>
      <c r="P7" s="282"/>
      <c r="Q7" s="282"/>
      <c r="R7" s="282"/>
      <c r="S7" s="282"/>
      <c r="T7" s="282"/>
      <c r="U7" s="282"/>
      <c r="V7" s="282"/>
      <c r="W7" s="282"/>
      <c r="X7" s="282"/>
      <c r="Y7" s="282"/>
      <c r="Z7" s="282"/>
      <c r="AA7" s="282"/>
      <c r="AB7" s="20"/>
    </row>
    <row r="8" spans="1:28" ht="15" customHeight="1" x14ac:dyDescent="0.15">
      <c r="A8" s="8"/>
      <c r="B8" s="21"/>
      <c r="C8" s="20"/>
      <c r="D8" s="20"/>
      <c r="E8" s="20"/>
      <c r="F8" s="20"/>
      <c r="G8" s="20"/>
      <c r="H8" s="20"/>
      <c r="I8" s="20"/>
      <c r="J8" s="20"/>
      <c r="K8" s="20"/>
      <c r="L8" s="20"/>
      <c r="M8" s="20"/>
      <c r="N8" s="283" t="s">
        <v>41</v>
      </c>
      <c r="O8" s="283"/>
      <c r="P8" s="282"/>
      <c r="Q8" s="282"/>
      <c r="R8" s="282"/>
      <c r="S8" s="282"/>
      <c r="T8" s="282"/>
      <c r="U8" s="282"/>
      <c r="V8" s="282"/>
      <c r="W8" s="282"/>
      <c r="X8" s="282"/>
      <c r="Y8" s="282"/>
      <c r="Z8" s="23"/>
      <c r="AA8" s="8"/>
      <c r="AB8" s="8"/>
    </row>
    <row r="9" spans="1:28" ht="15" customHeight="1" x14ac:dyDescent="0.15">
      <c r="A9" s="8"/>
      <c r="B9" s="21"/>
      <c r="C9" s="20"/>
      <c r="D9" s="20"/>
      <c r="E9" s="20"/>
      <c r="F9" s="20"/>
      <c r="G9" s="20"/>
      <c r="H9" s="20"/>
      <c r="I9" s="20"/>
      <c r="J9" s="20"/>
      <c r="K9" s="20"/>
      <c r="L9" s="20"/>
      <c r="M9" s="20"/>
      <c r="N9" s="24"/>
      <c r="O9" s="25"/>
      <c r="P9" s="20"/>
      <c r="Q9" s="20"/>
      <c r="R9" s="20"/>
      <c r="S9" s="20"/>
      <c r="T9" s="20"/>
      <c r="U9" s="20"/>
      <c r="V9" s="20"/>
      <c r="W9" s="20"/>
      <c r="X9" s="20"/>
      <c r="Y9" s="23"/>
      <c r="Z9" s="8"/>
      <c r="AA9" s="8"/>
      <c r="AB9" s="8"/>
    </row>
    <row r="10" spans="1:28" ht="15" customHeight="1" x14ac:dyDescent="0.15">
      <c r="A10" s="8"/>
      <c r="B10" s="21"/>
      <c r="C10" s="20"/>
      <c r="D10" s="20"/>
      <c r="E10" s="20"/>
      <c r="F10" s="20"/>
      <c r="G10" s="20"/>
      <c r="H10" s="20"/>
      <c r="I10" s="20"/>
      <c r="J10" s="20"/>
      <c r="K10" s="20"/>
      <c r="L10" s="20"/>
      <c r="M10" s="20"/>
      <c r="N10" s="283" t="s">
        <v>42</v>
      </c>
      <c r="O10" s="283"/>
      <c r="P10" s="283"/>
      <c r="Q10" s="283"/>
      <c r="R10" s="282"/>
      <c r="S10" s="282"/>
      <c r="T10" s="282"/>
      <c r="U10" s="282"/>
      <c r="V10" s="284" t="s">
        <v>43</v>
      </c>
      <c r="W10" s="284"/>
      <c r="X10" s="284"/>
      <c r="Y10" s="285"/>
      <c r="Z10" s="285"/>
      <c r="AA10" s="285"/>
      <c r="AB10" s="26"/>
    </row>
    <row r="11" spans="1:28" ht="15" customHeight="1" x14ac:dyDescent="0.15">
      <c r="A11" s="8"/>
      <c r="B11" s="21"/>
      <c r="C11" s="20"/>
      <c r="D11" s="20"/>
      <c r="E11" s="20"/>
      <c r="F11" s="20"/>
      <c r="G11" s="20"/>
      <c r="H11" s="20"/>
      <c r="I11" s="20"/>
      <c r="J11" s="20"/>
      <c r="K11" s="20"/>
      <c r="L11" s="20"/>
      <c r="M11" s="20"/>
      <c r="N11" s="277" t="s">
        <v>44</v>
      </c>
      <c r="O11" s="277"/>
      <c r="P11" s="278"/>
      <c r="Q11" s="278"/>
      <c r="R11" s="278"/>
      <c r="S11" s="278"/>
      <c r="T11" s="278"/>
      <c r="U11" s="278"/>
      <c r="V11" s="278"/>
      <c r="W11" s="278"/>
      <c r="X11" s="278"/>
      <c r="Y11" s="278"/>
      <c r="Z11" s="278"/>
      <c r="AA11" s="278"/>
      <c r="AB11" s="20"/>
    </row>
    <row r="12" spans="1:28" ht="15" customHeight="1" x14ac:dyDescent="0.15">
      <c r="A12" s="8"/>
      <c r="B12" s="21"/>
      <c r="C12" s="20"/>
      <c r="D12" s="20"/>
      <c r="E12" s="20"/>
      <c r="F12" s="20"/>
      <c r="G12" s="20"/>
      <c r="H12" s="20"/>
      <c r="I12" s="20"/>
      <c r="J12" s="20"/>
      <c r="K12" s="20"/>
      <c r="L12" s="20"/>
      <c r="M12" s="20"/>
      <c r="N12" s="277" t="s">
        <v>45</v>
      </c>
      <c r="O12" s="277"/>
      <c r="P12" s="278"/>
      <c r="Q12" s="278"/>
      <c r="R12" s="278"/>
      <c r="S12" s="278"/>
      <c r="T12" s="278"/>
      <c r="U12" s="278"/>
      <c r="V12" s="278"/>
      <c r="W12" s="278"/>
      <c r="X12" s="278"/>
      <c r="Y12" s="278"/>
      <c r="Z12" s="278"/>
      <c r="AA12" s="278"/>
      <c r="AB12" s="20"/>
    </row>
    <row r="13" spans="1:28" ht="15" customHeight="1" x14ac:dyDescent="0.15">
      <c r="A13" s="8"/>
      <c r="B13" s="21"/>
      <c r="C13" s="20"/>
      <c r="D13" s="20"/>
      <c r="E13" s="20"/>
      <c r="F13" s="20"/>
      <c r="G13" s="20"/>
      <c r="H13" s="20"/>
      <c r="I13" s="20"/>
      <c r="J13" s="20"/>
      <c r="K13" s="20"/>
      <c r="L13" s="20"/>
      <c r="M13" s="20"/>
      <c r="N13" s="20"/>
      <c r="O13" s="20"/>
      <c r="P13" s="20"/>
      <c r="Q13" s="20"/>
      <c r="R13" s="20"/>
      <c r="S13" s="20"/>
      <c r="T13" s="20"/>
      <c r="U13" s="20"/>
      <c r="V13" s="20"/>
      <c r="W13" s="20"/>
      <c r="X13" s="20"/>
      <c r="Y13" s="8"/>
      <c r="Z13" s="8"/>
      <c r="AA13" s="8"/>
      <c r="AB13" s="8"/>
    </row>
    <row r="14" spans="1:28" ht="21" x14ac:dyDescent="0.15">
      <c r="A14" s="8"/>
      <c r="B14" s="280" t="s">
        <v>102</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7"/>
    </row>
    <row r="15" spans="1:28" ht="15" customHeight="1" x14ac:dyDescent="0.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35.25" customHeight="1" x14ac:dyDescent="0.15">
      <c r="A16" s="8"/>
      <c r="B16" s="281" t="s">
        <v>97</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8"/>
    </row>
    <row r="17" spans="1:31" ht="9"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row>
    <row r="18" spans="1:31" ht="21" customHeight="1" thickBot="1" x14ac:dyDescent="0.2">
      <c r="A18" s="8"/>
      <c r="B18" s="279" t="s">
        <v>46</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8"/>
    </row>
    <row r="19" spans="1:31" ht="24" customHeight="1" thickBot="1" x14ac:dyDescent="0.2">
      <c r="A19" s="8"/>
      <c r="B19" s="271" t="s">
        <v>47</v>
      </c>
      <c r="C19" s="272"/>
      <c r="D19" s="272"/>
      <c r="E19" s="272"/>
      <c r="F19" s="272"/>
      <c r="G19" s="273"/>
      <c r="H19" s="268"/>
      <c r="I19" s="269"/>
      <c r="J19" s="269"/>
      <c r="K19" s="269"/>
      <c r="L19" s="269"/>
      <c r="M19" s="269"/>
      <c r="N19" s="269"/>
      <c r="O19" s="269"/>
      <c r="P19" s="269"/>
      <c r="Q19" s="269"/>
      <c r="R19" s="269"/>
      <c r="S19" s="269"/>
      <c r="T19" s="269"/>
      <c r="U19" s="269"/>
      <c r="V19" s="269"/>
      <c r="W19" s="269"/>
      <c r="X19" s="269"/>
      <c r="Y19" s="269"/>
      <c r="Z19" s="269"/>
      <c r="AA19" s="270"/>
      <c r="AB19" s="23"/>
    </row>
    <row r="20" spans="1:31" ht="24" customHeight="1" thickBot="1" x14ac:dyDescent="0.25">
      <c r="A20" s="8"/>
      <c r="B20" s="271" t="s">
        <v>48</v>
      </c>
      <c r="C20" s="272"/>
      <c r="D20" s="272"/>
      <c r="E20" s="272"/>
      <c r="F20" s="272"/>
      <c r="G20" s="273"/>
      <c r="H20" s="274"/>
      <c r="I20" s="275"/>
      <c r="J20" s="275"/>
      <c r="K20" s="275"/>
      <c r="L20" s="275"/>
      <c r="M20" s="275"/>
      <c r="N20" s="30" t="s">
        <v>23</v>
      </c>
      <c r="O20" s="31"/>
      <c r="P20" s="31" t="s">
        <v>49</v>
      </c>
      <c r="Q20" s="32"/>
      <c r="R20" s="276"/>
      <c r="S20" s="276"/>
      <c r="T20" s="276"/>
      <c r="U20" s="276"/>
      <c r="V20" s="31" t="s">
        <v>50</v>
      </c>
      <c r="W20" s="33"/>
      <c r="X20" s="34"/>
      <c r="Y20" s="34"/>
      <c r="Z20" s="34"/>
      <c r="AA20" s="29"/>
      <c r="AB20" s="23"/>
      <c r="AC20" s="81"/>
      <c r="AD20" s="83"/>
      <c r="AE20" s="83"/>
    </row>
    <row r="21" spans="1:31" ht="24" customHeight="1" x14ac:dyDescent="0.15">
      <c r="A21" s="8"/>
      <c r="B21" s="85"/>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31" ht="29.25" customHeight="1" x14ac:dyDescent="0.15">
      <c r="A22" s="8"/>
      <c r="B22" s="85"/>
      <c r="C22" s="8"/>
      <c r="D22" s="8"/>
      <c r="E22" s="8"/>
      <c r="F22" s="8"/>
      <c r="G22" s="8"/>
      <c r="H22" s="8"/>
      <c r="I22" s="8"/>
      <c r="J22" s="8"/>
      <c r="K22" s="8"/>
      <c r="L22" s="8"/>
      <c r="M22" s="8"/>
      <c r="N22" s="8"/>
      <c r="O22" s="8"/>
      <c r="P22" s="8"/>
      <c r="Q22" s="8"/>
      <c r="R22" s="8"/>
      <c r="S22" s="8"/>
      <c r="T22" s="8"/>
      <c r="U22" s="8"/>
      <c r="V22" s="8"/>
      <c r="W22" s="8"/>
      <c r="X22" s="8"/>
      <c r="Y22" s="8"/>
      <c r="Z22" s="8"/>
      <c r="AA22" s="8"/>
      <c r="AB22" s="8"/>
    </row>
    <row r="23" spans="1:31" ht="20.25" customHeight="1" x14ac:dyDescent="0.15">
      <c r="A23" s="8"/>
      <c r="B23" s="17" t="s">
        <v>103</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31" ht="20.25" customHeight="1" thickBot="1" x14ac:dyDescent="0.2">
      <c r="A24" s="8"/>
      <c r="B24" s="17" t="s">
        <v>104</v>
      </c>
      <c r="C24" s="17"/>
      <c r="D24" s="35"/>
      <c r="E24" s="35"/>
      <c r="F24" s="35"/>
      <c r="G24" s="35"/>
      <c r="H24" s="35"/>
      <c r="I24" s="35"/>
      <c r="J24" s="35"/>
      <c r="K24" s="35"/>
      <c r="L24" s="35"/>
      <c r="M24" s="35"/>
      <c r="N24" s="35"/>
      <c r="O24" s="35"/>
      <c r="P24" s="35"/>
      <c r="Q24" s="35"/>
      <c r="R24" s="35"/>
      <c r="S24" s="35"/>
      <c r="T24" s="35"/>
      <c r="U24" s="35"/>
      <c r="V24" s="35"/>
      <c r="W24" s="35"/>
      <c r="X24" s="35"/>
      <c r="Y24" s="35"/>
      <c r="Z24" s="17" t="s">
        <v>51</v>
      </c>
      <c r="AA24" s="35"/>
      <c r="AB24" s="35"/>
    </row>
    <row r="25" spans="1:31" ht="21" customHeight="1" thickBot="1" x14ac:dyDescent="0.2">
      <c r="A25" s="8"/>
      <c r="B25" s="36" t="s">
        <v>135</v>
      </c>
      <c r="C25" s="37"/>
      <c r="D25" s="38"/>
      <c r="E25" s="38"/>
      <c r="F25" s="38"/>
      <c r="G25" s="38"/>
      <c r="H25" s="38"/>
      <c r="I25" s="38"/>
      <c r="J25" s="38"/>
      <c r="K25" s="38"/>
      <c r="L25" s="38"/>
      <c r="M25" s="38"/>
      <c r="N25" s="38"/>
      <c r="O25" s="38"/>
      <c r="P25" s="38"/>
      <c r="Q25" s="38"/>
      <c r="R25" s="38"/>
      <c r="S25" s="38"/>
      <c r="T25" s="38"/>
      <c r="U25" s="38"/>
      <c r="V25" s="38"/>
      <c r="W25" s="38"/>
      <c r="X25" s="38"/>
      <c r="Y25" s="39"/>
      <c r="Z25" s="242"/>
      <c r="AA25" s="243"/>
      <c r="AB25" s="23"/>
      <c r="AC25" s="81" t="s">
        <v>65</v>
      </c>
      <c r="AD25" s="82" t="s">
        <v>66</v>
      </c>
    </row>
    <row r="26" spans="1:31" ht="21" customHeight="1" thickBot="1" x14ac:dyDescent="0.2">
      <c r="A26" s="8"/>
      <c r="B26" s="40" t="s">
        <v>64</v>
      </c>
      <c r="C26" s="41"/>
      <c r="D26" s="41"/>
      <c r="E26" s="41"/>
      <c r="F26" s="41"/>
      <c r="G26" s="41"/>
      <c r="H26" s="41"/>
      <c r="I26" s="41"/>
      <c r="J26" s="41"/>
      <c r="K26" s="41"/>
      <c r="L26" s="41"/>
      <c r="M26" s="41"/>
      <c r="N26" s="41"/>
      <c r="O26" s="41"/>
      <c r="P26" s="41"/>
      <c r="Q26" s="41"/>
      <c r="R26" s="41"/>
      <c r="S26" s="41"/>
      <c r="T26" s="41"/>
      <c r="U26" s="41"/>
      <c r="V26" s="41"/>
      <c r="W26" s="41"/>
      <c r="X26" s="41"/>
      <c r="Y26" s="42"/>
      <c r="Z26" s="242"/>
      <c r="AA26" s="243"/>
      <c r="AB26" s="23"/>
      <c r="AC26" s="81" t="s">
        <v>65</v>
      </c>
      <c r="AD26" s="82" t="s">
        <v>67</v>
      </c>
    </row>
    <row r="27" spans="1:31" ht="21" customHeight="1" thickBot="1" x14ac:dyDescent="0.2">
      <c r="A27" s="8"/>
      <c r="B27" s="40" t="s">
        <v>94</v>
      </c>
      <c r="C27" s="41"/>
      <c r="D27" s="41"/>
      <c r="E27" s="41"/>
      <c r="F27" s="41"/>
      <c r="G27" s="41"/>
      <c r="H27" s="41"/>
      <c r="I27" s="41"/>
      <c r="J27" s="41"/>
      <c r="K27" s="41"/>
      <c r="L27" s="41"/>
      <c r="M27" s="41"/>
      <c r="N27" s="41"/>
      <c r="O27" s="41"/>
      <c r="P27" s="41"/>
      <c r="Q27" s="41"/>
      <c r="R27" s="41"/>
      <c r="S27" s="41"/>
      <c r="T27" s="41"/>
      <c r="U27" s="41"/>
      <c r="V27" s="41"/>
      <c r="W27" s="41"/>
      <c r="X27" s="41"/>
      <c r="Y27" s="42"/>
      <c r="Z27" s="242"/>
      <c r="AA27" s="243"/>
      <c r="AB27" s="23"/>
      <c r="AC27" s="81" t="s">
        <v>65</v>
      </c>
      <c r="AD27" s="82" t="s">
        <v>95</v>
      </c>
    </row>
    <row r="28" spans="1:31" ht="24.75" customHeight="1" thickBot="1" x14ac:dyDescent="0.2">
      <c r="A28" s="8"/>
      <c r="B28" s="10" t="s">
        <v>52</v>
      </c>
      <c r="C28" s="43"/>
      <c r="D28" s="43"/>
      <c r="E28" s="43"/>
      <c r="F28" s="43"/>
      <c r="G28" s="43"/>
      <c r="H28" s="43"/>
      <c r="I28" s="43"/>
      <c r="J28" s="43"/>
      <c r="K28" s="43"/>
      <c r="L28" s="43"/>
      <c r="M28" s="43"/>
      <c r="N28" s="43"/>
      <c r="O28" s="43"/>
      <c r="P28" s="43"/>
      <c r="Q28" s="43"/>
      <c r="R28" s="43"/>
      <c r="S28" s="43"/>
      <c r="T28" s="43"/>
      <c r="U28" s="43"/>
      <c r="V28" s="43"/>
      <c r="W28" s="43"/>
      <c r="X28" s="43"/>
      <c r="Y28" s="43"/>
      <c r="Z28" s="10" t="s">
        <v>51</v>
      </c>
      <c r="AA28" s="43"/>
      <c r="AB28" s="43"/>
    </row>
    <row r="29" spans="1:31" ht="20.25" customHeight="1" thickBot="1" x14ac:dyDescent="0.2">
      <c r="A29" s="8"/>
      <c r="B29" s="44" t="s">
        <v>155</v>
      </c>
      <c r="C29" s="45"/>
      <c r="D29" s="46"/>
      <c r="E29" s="47"/>
      <c r="F29" s="45"/>
      <c r="G29" s="45"/>
      <c r="H29" s="45"/>
      <c r="I29" s="45"/>
      <c r="J29" s="45"/>
      <c r="K29" s="45"/>
      <c r="L29" s="45"/>
      <c r="M29" s="45"/>
      <c r="N29" s="45"/>
      <c r="O29" s="45"/>
      <c r="P29" s="45"/>
      <c r="Q29" s="45"/>
      <c r="R29" s="45"/>
      <c r="S29" s="45"/>
      <c r="T29" s="45"/>
      <c r="U29" s="45"/>
      <c r="V29" s="45"/>
      <c r="W29" s="45"/>
      <c r="X29" s="45"/>
      <c r="Y29" s="48"/>
      <c r="Z29" s="267"/>
      <c r="AA29" s="243"/>
      <c r="AB29" s="23"/>
    </row>
    <row r="30" spans="1:31" ht="20.25" customHeight="1" thickBot="1" x14ac:dyDescent="0.2">
      <c r="A30" s="8"/>
      <c r="B30" s="49" t="s">
        <v>53</v>
      </c>
      <c r="C30" s="50"/>
      <c r="D30" s="51"/>
      <c r="E30" s="52"/>
      <c r="F30" s="53"/>
      <c r="G30" s="50"/>
      <c r="H30" s="50"/>
      <c r="I30" s="50"/>
      <c r="J30" s="50"/>
      <c r="K30" s="50"/>
      <c r="L30" s="50"/>
      <c r="M30" s="50"/>
      <c r="N30" s="50"/>
      <c r="O30" s="50"/>
      <c r="P30" s="50"/>
      <c r="Q30" s="50"/>
      <c r="R30" s="50"/>
      <c r="S30" s="50"/>
      <c r="T30" s="50"/>
      <c r="U30" s="50"/>
      <c r="V30" s="50"/>
      <c r="W30" s="50"/>
      <c r="X30" s="50"/>
      <c r="Y30" s="54"/>
      <c r="Z30" s="267"/>
      <c r="AA30" s="243"/>
      <c r="AB30" s="23"/>
    </row>
    <row r="31" spans="1:31" ht="20.25" customHeight="1" x14ac:dyDescent="0.15">
      <c r="A31" s="8"/>
      <c r="B31" s="55" t="s">
        <v>54</v>
      </c>
      <c r="C31" s="56"/>
      <c r="D31" s="57"/>
      <c r="E31" s="58"/>
      <c r="F31" s="56"/>
      <c r="G31" s="56"/>
      <c r="H31" s="56"/>
      <c r="I31" s="56"/>
      <c r="J31" s="56"/>
      <c r="K31" s="56"/>
      <c r="L31" s="56"/>
      <c r="M31" s="56"/>
      <c r="N31" s="56"/>
      <c r="O31" s="56"/>
      <c r="P31" s="56"/>
      <c r="Q31" s="56"/>
      <c r="R31" s="56"/>
      <c r="S31" s="56"/>
      <c r="T31" s="56"/>
      <c r="U31" s="56"/>
      <c r="V31" s="56"/>
      <c r="W31" s="56"/>
      <c r="X31" s="56"/>
      <c r="Y31" s="59"/>
      <c r="Z31" s="256"/>
      <c r="AA31" s="257"/>
      <c r="AB31" s="60"/>
    </row>
    <row r="32" spans="1:31" ht="20.25" customHeight="1" thickBot="1" x14ac:dyDescent="0.2">
      <c r="A32" s="8"/>
      <c r="B32" s="61"/>
      <c r="C32" s="62" t="s">
        <v>108</v>
      </c>
      <c r="D32" s="63"/>
      <c r="E32" s="64"/>
      <c r="F32" s="20"/>
      <c r="G32" s="20"/>
      <c r="H32" s="20"/>
      <c r="I32" s="20"/>
      <c r="J32" s="20"/>
      <c r="K32" s="20"/>
      <c r="L32" s="20"/>
      <c r="M32" s="20"/>
      <c r="N32" s="20"/>
      <c r="O32" s="20"/>
      <c r="P32" s="20"/>
      <c r="Q32" s="20"/>
      <c r="R32" s="20"/>
      <c r="S32" s="20"/>
      <c r="T32" s="20"/>
      <c r="U32" s="20"/>
      <c r="V32" s="20"/>
      <c r="W32" s="20"/>
      <c r="X32" s="20"/>
      <c r="Y32" s="8"/>
      <c r="Z32" s="265"/>
      <c r="AA32" s="266"/>
      <c r="AB32" s="23"/>
    </row>
    <row r="33" spans="1:28" ht="20.25" customHeight="1" x14ac:dyDescent="0.15">
      <c r="A33" s="8"/>
      <c r="B33" s="65" t="s">
        <v>55</v>
      </c>
      <c r="C33" s="66"/>
      <c r="D33" s="57"/>
      <c r="E33" s="58"/>
      <c r="F33" s="56"/>
      <c r="G33" s="56"/>
      <c r="H33" s="56"/>
      <c r="I33" s="56"/>
      <c r="J33" s="56"/>
      <c r="K33" s="56"/>
      <c r="L33" s="56"/>
      <c r="M33" s="56"/>
      <c r="N33" s="56"/>
      <c r="O33" s="56"/>
      <c r="P33" s="56"/>
      <c r="Q33" s="56"/>
      <c r="R33" s="56"/>
      <c r="S33" s="56"/>
      <c r="T33" s="56"/>
      <c r="U33" s="56"/>
      <c r="V33" s="56"/>
      <c r="W33" s="56"/>
      <c r="X33" s="56"/>
      <c r="Y33" s="59"/>
      <c r="Z33" s="256"/>
      <c r="AA33" s="257"/>
      <c r="AB33" s="23"/>
    </row>
    <row r="34" spans="1:28" ht="20.25" customHeight="1" thickBot="1" x14ac:dyDescent="0.2">
      <c r="A34" s="8"/>
      <c r="B34" s="67"/>
      <c r="C34" s="260" t="s">
        <v>107</v>
      </c>
      <c r="D34" s="261"/>
      <c r="E34" s="261"/>
      <c r="F34" s="261"/>
      <c r="G34" s="261"/>
      <c r="H34" s="261"/>
      <c r="I34" s="261"/>
      <c r="J34" s="261"/>
      <c r="K34" s="261"/>
      <c r="L34" s="261"/>
      <c r="M34" s="261"/>
      <c r="N34" s="261"/>
      <c r="O34" s="261"/>
      <c r="P34" s="261"/>
      <c r="Q34" s="261"/>
      <c r="R34" s="261"/>
      <c r="S34" s="261"/>
      <c r="T34" s="261"/>
      <c r="U34" s="261"/>
      <c r="V34" s="261"/>
      <c r="W34" s="261"/>
      <c r="X34" s="261"/>
      <c r="Y34" s="262"/>
      <c r="Z34" s="258"/>
      <c r="AA34" s="259"/>
      <c r="AB34" s="23"/>
    </row>
    <row r="35" spans="1:28" ht="9" customHeight="1" thickBot="1" x14ac:dyDescent="0.2">
      <c r="A35" s="8"/>
      <c r="B35" s="70"/>
      <c r="C35" s="20"/>
      <c r="D35" s="20"/>
      <c r="E35" s="20"/>
      <c r="F35" s="20"/>
      <c r="G35" s="20"/>
      <c r="H35" s="20"/>
      <c r="I35" s="20"/>
      <c r="J35" s="20"/>
      <c r="K35" s="20"/>
      <c r="L35" s="20"/>
      <c r="M35" s="20"/>
      <c r="N35" s="20"/>
      <c r="O35" s="20"/>
      <c r="P35" s="20"/>
      <c r="Q35" s="20"/>
      <c r="R35" s="20"/>
      <c r="S35" s="20"/>
      <c r="T35" s="20"/>
      <c r="U35" s="20"/>
      <c r="V35" s="20"/>
      <c r="W35" s="20"/>
      <c r="X35" s="20"/>
      <c r="Y35" s="8"/>
      <c r="Z35" s="60"/>
      <c r="AA35" s="60"/>
      <c r="AB35" s="23"/>
    </row>
    <row r="36" spans="1:28" ht="20.25" customHeight="1" thickBot="1" x14ac:dyDescent="0.2">
      <c r="A36" s="8"/>
      <c r="B36" s="71" t="s">
        <v>99</v>
      </c>
      <c r="C36" s="47"/>
      <c r="D36" s="45"/>
      <c r="E36" s="45"/>
      <c r="F36" s="45"/>
      <c r="G36" s="45"/>
      <c r="H36" s="45"/>
      <c r="I36" s="45"/>
      <c r="J36" s="45"/>
      <c r="K36" s="45"/>
      <c r="L36" s="45"/>
      <c r="M36" s="45"/>
      <c r="N36" s="45"/>
      <c r="O36" s="45"/>
      <c r="P36" s="45"/>
      <c r="Q36" s="45"/>
      <c r="R36" s="45"/>
      <c r="S36" s="45"/>
      <c r="T36" s="45"/>
      <c r="U36" s="45"/>
      <c r="V36" s="45"/>
      <c r="W36" s="45"/>
      <c r="X36" s="45"/>
      <c r="Y36" s="48"/>
      <c r="Z36" s="242"/>
      <c r="AA36" s="243"/>
      <c r="AB36" s="23"/>
    </row>
    <row r="37" spans="1:28" ht="20.25" customHeight="1" x14ac:dyDescent="0.15">
      <c r="A37" s="8"/>
      <c r="B37" s="55" t="s">
        <v>96</v>
      </c>
      <c r="C37" s="58"/>
      <c r="D37" s="56"/>
      <c r="E37" s="56"/>
      <c r="F37" s="56"/>
      <c r="G37" s="56"/>
      <c r="H37" s="56"/>
      <c r="I37" s="56"/>
      <c r="J37" s="56"/>
      <c r="K37" s="56"/>
      <c r="L37" s="56"/>
      <c r="M37" s="56"/>
      <c r="N37" s="56"/>
      <c r="O37" s="56"/>
      <c r="P37" s="56"/>
      <c r="Q37" s="56"/>
      <c r="R37" s="56"/>
      <c r="S37" s="56"/>
      <c r="T37" s="56"/>
      <c r="U37" s="56"/>
      <c r="V37" s="56"/>
      <c r="W37" s="56"/>
      <c r="X37" s="56"/>
      <c r="Y37" s="59"/>
      <c r="Z37" s="256"/>
      <c r="AA37" s="257"/>
      <c r="AB37" s="23"/>
    </row>
    <row r="38" spans="1:28" ht="20.25" customHeight="1" thickBot="1" x14ac:dyDescent="0.2">
      <c r="A38" s="8"/>
      <c r="B38" s="72" t="s">
        <v>56</v>
      </c>
      <c r="C38" s="73" t="s">
        <v>58</v>
      </c>
      <c r="D38" s="74"/>
      <c r="E38" s="74"/>
      <c r="F38" s="74"/>
      <c r="G38" s="74"/>
      <c r="H38" s="74"/>
      <c r="I38" s="74"/>
      <c r="J38" s="74"/>
      <c r="K38" s="74"/>
      <c r="L38" s="74"/>
      <c r="M38" s="74"/>
      <c r="N38" s="74"/>
      <c r="O38" s="74"/>
      <c r="P38" s="74"/>
      <c r="Q38" s="74"/>
      <c r="R38" s="74"/>
      <c r="S38" s="74"/>
      <c r="T38" s="74"/>
      <c r="U38" s="74"/>
      <c r="V38" s="74"/>
      <c r="W38" s="74"/>
      <c r="X38" s="74"/>
      <c r="Y38" s="75"/>
      <c r="Z38" s="258"/>
      <c r="AA38" s="259"/>
      <c r="AB38" s="23"/>
    </row>
    <row r="39" spans="1:28" ht="20.25" customHeight="1" x14ac:dyDescent="0.15">
      <c r="A39" s="8"/>
      <c r="B39" s="55" t="s">
        <v>100</v>
      </c>
      <c r="C39" s="56"/>
      <c r="D39" s="56"/>
      <c r="E39" s="56"/>
      <c r="F39" s="56"/>
      <c r="G39" s="56"/>
      <c r="H39" s="56"/>
      <c r="I39" s="56"/>
      <c r="J39" s="56"/>
      <c r="K39" s="56"/>
      <c r="L39" s="56"/>
      <c r="M39" s="56"/>
      <c r="N39" s="56"/>
      <c r="O39" s="56"/>
      <c r="P39" s="56"/>
      <c r="Q39" s="56"/>
      <c r="R39" s="56"/>
      <c r="S39" s="56"/>
      <c r="T39" s="56"/>
      <c r="U39" s="56"/>
      <c r="V39" s="56"/>
      <c r="W39" s="56"/>
      <c r="X39" s="56"/>
      <c r="Y39" s="59"/>
      <c r="Z39" s="256"/>
      <c r="AA39" s="257"/>
      <c r="AB39" s="23"/>
    </row>
    <row r="40" spans="1:28" ht="13.35" customHeight="1" x14ac:dyDescent="0.15">
      <c r="A40" s="8"/>
      <c r="B40" s="55"/>
      <c r="C40" s="250" t="s">
        <v>101</v>
      </c>
      <c r="D40" s="251"/>
      <c r="E40" s="251"/>
      <c r="F40" s="251"/>
      <c r="G40" s="251"/>
      <c r="H40" s="251"/>
      <c r="I40" s="251"/>
      <c r="J40" s="251"/>
      <c r="K40" s="251"/>
      <c r="L40" s="251"/>
      <c r="M40" s="251"/>
      <c r="N40" s="251"/>
      <c r="O40" s="251"/>
      <c r="P40" s="251"/>
      <c r="Q40" s="251"/>
      <c r="R40" s="251"/>
      <c r="S40" s="251"/>
      <c r="T40" s="251"/>
      <c r="U40" s="251"/>
      <c r="V40" s="251"/>
      <c r="W40" s="251"/>
      <c r="X40" s="251"/>
      <c r="Y40" s="252"/>
      <c r="Z40" s="265"/>
      <c r="AA40" s="266"/>
      <c r="AB40" s="23"/>
    </row>
    <row r="41" spans="1:28" ht="27.75" customHeight="1" thickBot="1" x14ac:dyDescent="0.2">
      <c r="A41" s="8"/>
      <c r="B41" s="72" t="s">
        <v>56</v>
      </c>
      <c r="C41" s="253" t="s">
        <v>57</v>
      </c>
      <c r="D41" s="254"/>
      <c r="E41" s="254"/>
      <c r="F41" s="254"/>
      <c r="G41" s="254"/>
      <c r="H41" s="254"/>
      <c r="I41" s="254"/>
      <c r="J41" s="254"/>
      <c r="K41" s="254"/>
      <c r="L41" s="254"/>
      <c r="M41" s="254"/>
      <c r="N41" s="254"/>
      <c r="O41" s="254"/>
      <c r="P41" s="254"/>
      <c r="Q41" s="254"/>
      <c r="R41" s="254"/>
      <c r="S41" s="254"/>
      <c r="T41" s="254"/>
      <c r="U41" s="254"/>
      <c r="V41" s="254"/>
      <c r="W41" s="254"/>
      <c r="X41" s="254"/>
      <c r="Y41" s="255"/>
      <c r="Z41" s="258"/>
      <c r="AA41" s="259"/>
      <c r="AB41" s="23"/>
    </row>
    <row r="42" spans="1:28" ht="20.25" customHeight="1" x14ac:dyDescent="0.15">
      <c r="A42" s="8"/>
      <c r="B42" s="76" t="s">
        <v>59</v>
      </c>
      <c r="C42" s="58"/>
      <c r="D42" s="56"/>
      <c r="E42" s="56"/>
      <c r="F42" s="56"/>
      <c r="G42" s="56"/>
      <c r="H42" s="56"/>
      <c r="I42" s="56"/>
      <c r="J42" s="56"/>
      <c r="K42" s="56"/>
      <c r="L42" s="56"/>
      <c r="M42" s="56"/>
      <c r="N42" s="56"/>
      <c r="O42" s="56"/>
      <c r="P42" s="56"/>
      <c r="Q42" s="56"/>
      <c r="R42" s="56"/>
      <c r="S42" s="56"/>
      <c r="T42" s="56"/>
      <c r="U42" s="56"/>
      <c r="V42" s="56"/>
      <c r="W42" s="56"/>
      <c r="X42" s="56"/>
      <c r="Y42" s="59"/>
      <c r="Z42" s="256"/>
      <c r="AA42" s="257"/>
      <c r="AB42" s="23"/>
    </row>
    <row r="43" spans="1:28" ht="20.25" customHeight="1" thickBot="1" x14ac:dyDescent="0.2">
      <c r="A43" s="8"/>
      <c r="B43" s="72"/>
      <c r="C43" s="77" t="s">
        <v>68</v>
      </c>
      <c r="D43" s="75"/>
      <c r="E43" s="75"/>
      <c r="F43" s="75"/>
      <c r="G43" s="75"/>
      <c r="H43" s="75"/>
      <c r="I43" s="75"/>
      <c r="J43" s="75"/>
      <c r="K43" s="75"/>
      <c r="L43" s="75"/>
      <c r="M43" s="75"/>
      <c r="N43" s="75"/>
      <c r="O43" s="75"/>
      <c r="P43" s="75"/>
      <c r="Q43" s="75"/>
      <c r="R43" s="75"/>
      <c r="S43" s="75"/>
      <c r="T43" s="75"/>
      <c r="U43" s="75"/>
      <c r="V43" s="75"/>
      <c r="W43" s="75"/>
      <c r="X43" s="75"/>
      <c r="Y43" s="75"/>
      <c r="Z43" s="258"/>
      <c r="AA43" s="259"/>
      <c r="AB43" s="23"/>
    </row>
    <row r="44" spans="1:28" ht="20.25" customHeight="1" x14ac:dyDescent="0.15">
      <c r="A44" s="8"/>
      <c r="B44" s="76" t="s">
        <v>60</v>
      </c>
      <c r="C44" s="244" t="s">
        <v>61</v>
      </c>
      <c r="D44" s="244"/>
      <c r="E44" s="244"/>
      <c r="F44" s="244"/>
      <c r="G44" s="244"/>
      <c r="H44" s="244"/>
      <c r="I44" s="244"/>
      <c r="J44" s="244"/>
      <c r="K44" s="244"/>
      <c r="L44" s="244"/>
      <c r="M44" s="244"/>
      <c r="N44" s="244"/>
      <c r="O44" s="244"/>
      <c r="P44" s="244"/>
      <c r="Q44" s="244"/>
      <c r="R44" s="244"/>
      <c r="S44" s="244"/>
      <c r="T44" s="244"/>
      <c r="U44" s="244"/>
      <c r="V44" s="244"/>
      <c r="W44" s="244"/>
      <c r="X44" s="244"/>
      <c r="Y44" s="245"/>
      <c r="Z44" s="246"/>
      <c r="AA44" s="247"/>
      <c r="AB44" s="23"/>
    </row>
    <row r="45" spans="1:28" s="8" customFormat="1" ht="20.25" customHeight="1" thickBot="1" x14ac:dyDescent="0.2">
      <c r="B45" s="78"/>
      <c r="C45" s="68" t="s">
        <v>68</v>
      </c>
      <c r="D45" s="69"/>
      <c r="E45" s="69"/>
      <c r="F45" s="69"/>
      <c r="G45" s="69"/>
      <c r="H45" s="69"/>
      <c r="I45" s="69"/>
      <c r="J45" s="69"/>
      <c r="K45" s="69"/>
      <c r="L45" s="69"/>
      <c r="M45" s="69"/>
      <c r="N45" s="69"/>
      <c r="O45" s="69"/>
      <c r="P45" s="69"/>
      <c r="Q45" s="69"/>
      <c r="R45" s="69"/>
      <c r="S45" s="69"/>
      <c r="T45" s="69"/>
      <c r="U45" s="69"/>
      <c r="V45" s="69"/>
      <c r="W45" s="69"/>
      <c r="X45" s="69"/>
      <c r="Y45" s="69"/>
      <c r="Z45" s="248"/>
      <c r="AA45" s="249"/>
      <c r="AB45" s="23"/>
    </row>
    <row r="46" spans="1:28" ht="20.25" customHeight="1" x14ac:dyDescent="0.15">
      <c r="A46" s="8"/>
      <c r="B46" s="79" t="s">
        <v>62</v>
      </c>
      <c r="C46" s="20"/>
      <c r="D46" s="8"/>
      <c r="E46" s="8"/>
      <c r="F46" s="8"/>
      <c r="G46" s="80"/>
      <c r="H46" s="8"/>
      <c r="I46" s="8"/>
      <c r="J46" s="8"/>
      <c r="K46" s="8"/>
      <c r="L46" s="8"/>
      <c r="M46" s="80"/>
      <c r="N46" s="8"/>
      <c r="O46" s="8"/>
      <c r="P46" s="8"/>
      <c r="Q46" s="8"/>
      <c r="R46" s="8"/>
      <c r="S46" s="8"/>
      <c r="T46" s="8"/>
      <c r="U46" s="8"/>
      <c r="V46" s="8"/>
      <c r="W46" s="8"/>
      <c r="X46" s="8"/>
      <c r="Y46" s="8"/>
      <c r="Z46" s="263" t="s">
        <v>63</v>
      </c>
      <c r="AA46" s="263"/>
      <c r="AB46" s="8"/>
    </row>
    <row r="47" spans="1:28" ht="20.25" customHeight="1" x14ac:dyDescent="0.15">
      <c r="A47" s="8"/>
      <c r="AB47" s="8"/>
    </row>
    <row r="48" spans="1:28" ht="17.25" customHeight="1" x14ac:dyDescent="0.15">
      <c r="A48" s="8"/>
      <c r="AB48" s="20"/>
    </row>
  </sheetData>
  <mergeCells count="43">
    <mergeCell ref="N7:O7"/>
    <mergeCell ref="P7:AA7"/>
    <mergeCell ref="T2:U2"/>
    <mergeCell ref="N5:O5"/>
    <mergeCell ref="Q5:U5"/>
    <mergeCell ref="N6:O6"/>
    <mergeCell ref="P6:AA6"/>
    <mergeCell ref="B18:AA18"/>
    <mergeCell ref="B19:G19"/>
    <mergeCell ref="B14:AA14"/>
    <mergeCell ref="B16:AA16"/>
    <mergeCell ref="P8:Y8"/>
    <mergeCell ref="N10:Q10"/>
    <mergeCell ref="R10:U10"/>
    <mergeCell ref="V10:X10"/>
    <mergeCell ref="Y10:AA10"/>
    <mergeCell ref="N11:O11"/>
    <mergeCell ref="P11:AA11"/>
    <mergeCell ref="N8:O8"/>
    <mergeCell ref="Z46:AA46"/>
    <mergeCell ref="B1:AA1"/>
    <mergeCell ref="Z31:AA32"/>
    <mergeCell ref="Z33:AA34"/>
    <mergeCell ref="Z36:AA36"/>
    <mergeCell ref="Z39:AA41"/>
    <mergeCell ref="Z25:AA25"/>
    <mergeCell ref="Z26:AA26"/>
    <mergeCell ref="Z29:AA29"/>
    <mergeCell ref="Z30:AA30"/>
    <mergeCell ref="H19:AA19"/>
    <mergeCell ref="B20:G20"/>
    <mergeCell ref="H20:M20"/>
    <mergeCell ref="R20:U20"/>
    <mergeCell ref="N12:O12"/>
    <mergeCell ref="P12:AA12"/>
    <mergeCell ref="Z27:AA27"/>
    <mergeCell ref="C44:Y44"/>
    <mergeCell ref="Z44:AA45"/>
    <mergeCell ref="C40:Y40"/>
    <mergeCell ref="C41:Y41"/>
    <mergeCell ref="Z42:AA43"/>
    <mergeCell ref="Z37:AA38"/>
    <mergeCell ref="C34:Y34"/>
  </mergeCells>
  <phoneticPr fontId="19"/>
  <dataValidations disablePrompts="1" count="6">
    <dataValidation type="list" allowBlank="1" showInputMessage="1" showErrorMessage="1" sqref="Z44 Z42 AA36 Z36:Z37 Z39 Z25:AA27 Z29:AA34" xr:uid="{00000000-0002-0000-0000-000000000000}">
      <formula1>"✔"</formula1>
    </dataValidation>
    <dataValidation type="custom" allowBlank="1" showInputMessage="1" showErrorMessage="1" error="１０万円単位で記入してください。" sqref="R20:U20" xr:uid="{00000000-0002-0000-0000-000001000000}">
      <formula1>MOD(R20,100)=0</formula1>
    </dataValidation>
    <dataValidation type="custom" allowBlank="1" showInputMessage="1" showErrorMessage="1" error="１０万円単位でご記入ください" sqref="H20:M20" xr:uid="{00000000-0002-0000-0000-000002000000}">
      <formula1>MOD(H20,100)=0</formula1>
    </dataValidation>
    <dataValidation type="list" allowBlank="1" showInputMessage="1" showErrorMessage="1" sqref="Z35" xr:uid="{00000000-0002-0000-0000-000003000000}">
      <formula1>$E$53:$E$54</formula1>
    </dataValidation>
    <dataValidation type="list" allowBlank="1" showInputMessage="1" showErrorMessage="1" sqref="AB29:AB30" xr:uid="{00000000-0002-0000-0000-000004000000}">
      <formula1>$F$52</formula1>
    </dataValidation>
    <dataValidation type="list" allowBlank="1" showInputMessage="1" showErrorMessage="1" sqref="AB25:AB27 AB32:AB45" xr:uid="{00000000-0002-0000-0000-000005000000}">
      <formula1>$F$52:$F$53</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horizontalDpi="240" verticalDpi="24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1A2A-D44C-491B-A624-C53A738BBF77}">
  <dimension ref="A1:AV149"/>
  <sheetViews>
    <sheetView showZeros="0" view="pageBreakPreview" zoomScale="90" zoomScaleNormal="70" zoomScaleSheetLayoutView="90" workbookViewId="0">
      <selection activeCell="B2" sqref="B2"/>
    </sheetView>
  </sheetViews>
  <sheetFormatPr defaultRowHeight="22.5" customHeight="1" x14ac:dyDescent="0.15"/>
  <cols>
    <col min="1" max="1" width="1.75" style="9" customWidth="1"/>
    <col min="2" max="2" width="2.875" style="9" customWidth="1"/>
    <col min="3" max="3" width="2.75" style="9" customWidth="1"/>
    <col min="4" max="4" width="4.375" style="9" customWidth="1"/>
    <col min="5" max="13" width="11.5" style="9" customWidth="1"/>
    <col min="14" max="14" width="3.375" style="8" customWidth="1"/>
    <col min="15" max="15" width="9" style="104"/>
    <col min="16" max="16" width="9" style="104" customWidth="1"/>
    <col min="17" max="22" width="9" style="104"/>
    <col min="23" max="45" width="9" style="9"/>
    <col min="46" max="48" width="4.375" style="9" customWidth="1"/>
    <col min="49" max="16384" width="9" style="9"/>
  </cols>
  <sheetData>
    <row r="1" spans="1:48" s="237" customFormat="1" x14ac:dyDescent="0.15">
      <c r="A1" s="235" t="s">
        <v>154</v>
      </c>
      <c r="B1" s="235"/>
      <c r="C1" s="235"/>
      <c r="D1" s="235"/>
      <c r="E1" s="235"/>
      <c r="F1" s="235"/>
      <c r="G1" s="235"/>
      <c r="H1" s="235"/>
      <c r="I1" s="235"/>
      <c r="J1" s="235"/>
      <c r="K1" s="235"/>
      <c r="L1" s="235"/>
      <c r="M1" s="235"/>
      <c r="N1" s="235"/>
      <c r="O1" s="236"/>
      <c r="P1" s="236"/>
      <c r="Q1" s="236"/>
      <c r="R1" s="236"/>
      <c r="S1" s="236"/>
      <c r="T1" s="236"/>
      <c r="U1" s="236"/>
      <c r="V1" s="236"/>
      <c r="W1" s="236"/>
      <c r="X1" s="236"/>
      <c r="Y1" s="236"/>
      <c r="Z1" s="236"/>
      <c r="AA1" s="236"/>
      <c r="AB1" s="236"/>
      <c r="AC1" s="236"/>
      <c r="AD1" s="236"/>
      <c r="AE1" s="236"/>
      <c r="AF1" s="236"/>
    </row>
    <row r="2" spans="1:48" ht="13.5" x14ac:dyDescent="0.15">
      <c r="N2" s="101" t="str">
        <f>"【"&amp;'01事業完成報告書'!$H$19&amp;" "&amp;'01事業完成報告書'!$P$7&amp;"】"</f>
        <v>【 】</v>
      </c>
      <c r="O2" s="120"/>
      <c r="P2" s="120"/>
      <c r="Q2" s="120"/>
      <c r="R2" s="120"/>
      <c r="S2" s="120"/>
      <c r="T2" s="120"/>
      <c r="U2" s="120"/>
      <c r="V2" s="120"/>
      <c r="W2" s="120"/>
      <c r="X2" s="120"/>
    </row>
    <row r="3" spans="1:48" ht="27" customHeight="1" x14ac:dyDescent="0.15">
      <c r="A3" s="105"/>
      <c r="B3" s="174" t="s">
        <v>152</v>
      </c>
      <c r="C3" s="173"/>
      <c r="D3" s="175"/>
      <c r="E3" s="175"/>
      <c r="F3" s="175"/>
      <c r="G3" s="175"/>
      <c r="H3" s="175"/>
      <c r="I3" s="175"/>
      <c r="J3" s="175"/>
      <c r="K3" s="175"/>
      <c r="L3" s="175"/>
      <c r="M3" s="175"/>
      <c r="N3" s="173"/>
      <c r="AT3" s="1"/>
      <c r="AU3" s="1"/>
      <c r="AV3" s="1"/>
    </row>
    <row r="4" spans="1:48" ht="27.75" customHeight="1" thickBot="1" x14ac:dyDescent="0.2">
      <c r="A4" s="108"/>
      <c r="B4" s="176"/>
      <c r="C4" s="177" t="s">
        <v>134</v>
      </c>
      <c r="D4" s="177"/>
      <c r="E4" s="177"/>
      <c r="F4" s="177"/>
      <c r="G4" s="177"/>
      <c r="H4" s="177"/>
      <c r="I4" s="177"/>
      <c r="J4" s="177"/>
      <c r="K4" s="177"/>
      <c r="L4" s="177"/>
      <c r="M4" s="173"/>
      <c r="N4" s="173"/>
      <c r="AT4" s="1"/>
      <c r="AU4" s="1"/>
      <c r="AV4" s="1"/>
    </row>
    <row r="5" spans="1:48" ht="27.75" customHeight="1" thickBot="1" x14ac:dyDescent="0.2">
      <c r="A5" s="110"/>
      <c r="B5" s="8"/>
      <c r="C5" s="366" t="s">
        <v>109</v>
      </c>
      <c r="D5" s="367"/>
      <c r="E5" s="367"/>
      <c r="F5" s="370"/>
      <c r="G5" s="371"/>
      <c r="H5" s="371"/>
      <c r="I5" s="371"/>
      <c r="J5" s="372"/>
      <c r="K5" s="111" t="s">
        <v>110</v>
      </c>
      <c r="L5" s="112"/>
      <c r="M5" s="113" t="s">
        <v>111</v>
      </c>
      <c r="N5" s="114"/>
      <c r="P5" s="115"/>
      <c r="AT5" s="2"/>
      <c r="AU5" s="2"/>
      <c r="AV5" s="2"/>
    </row>
    <row r="6" spans="1:48" ht="27.75" customHeight="1" thickBot="1" x14ac:dyDescent="0.2">
      <c r="A6" s="116"/>
      <c r="B6" s="8"/>
      <c r="C6" s="368"/>
      <c r="D6" s="369"/>
      <c r="E6" s="369"/>
      <c r="F6" s="373"/>
      <c r="G6" s="374"/>
      <c r="H6" s="374"/>
      <c r="I6" s="374"/>
      <c r="J6" s="375"/>
      <c r="K6" s="376"/>
      <c r="L6" s="377"/>
      <c r="M6" s="178"/>
      <c r="N6" s="114"/>
      <c r="AT6" s="2"/>
      <c r="AU6" s="2"/>
      <c r="AV6" s="2"/>
    </row>
    <row r="7" spans="1:48" ht="27.75" customHeight="1" x14ac:dyDescent="0.15">
      <c r="A7" s="110"/>
      <c r="B7" s="8"/>
      <c r="C7" s="378" t="s">
        <v>112</v>
      </c>
      <c r="D7" s="379"/>
      <c r="E7" s="379"/>
      <c r="F7" s="179" t="s">
        <v>136</v>
      </c>
      <c r="G7" s="394"/>
      <c r="H7" s="394"/>
      <c r="I7" s="180" t="s">
        <v>113</v>
      </c>
      <c r="J7" s="181"/>
      <c r="K7" s="384"/>
      <c r="L7" s="385"/>
      <c r="M7" s="182"/>
      <c r="N7" s="114"/>
      <c r="AT7" s="2"/>
      <c r="AU7" s="2"/>
      <c r="AV7" s="2"/>
    </row>
    <row r="8" spans="1:48" ht="27.75" customHeight="1" x14ac:dyDescent="0.15">
      <c r="A8" s="110"/>
      <c r="B8" s="8"/>
      <c r="C8" s="380"/>
      <c r="D8" s="381"/>
      <c r="E8" s="381"/>
      <c r="F8" s="386"/>
      <c r="G8" s="387"/>
      <c r="H8" s="387"/>
      <c r="I8" s="387"/>
      <c r="J8" s="388"/>
      <c r="K8" s="384"/>
      <c r="L8" s="385"/>
      <c r="M8" s="182"/>
      <c r="N8" s="114"/>
      <c r="AT8" s="2"/>
      <c r="AU8" s="2"/>
      <c r="AV8" s="2"/>
    </row>
    <row r="9" spans="1:48" ht="27.75" customHeight="1" thickBot="1" x14ac:dyDescent="0.2">
      <c r="A9" s="8"/>
      <c r="B9" s="8"/>
      <c r="C9" s="382"/>
      <c r="D9" s="383"/>
      <c r="E9" s="383"/>
      <c r="F9" s="389"/>
      <c r="G9" s="390"/>
      <c r="H9" s="390"/>
      <c r="I9" s="390"/>
      <c r="J9" s="391"/>
      <c r="K9" s="392"/>
      <c r="L9" s="393"/>
      <c r="M9" s="183"/>
      <c r="N9" s="114"/>
      <c r="AT9" s="2"/>
      <c r="AU9" s="2"/>
      <c r="AV9" s="2"/>
    </row>
    <row r="10" spans="1:48" ht="27.75" customHeight="1" thickBot="1" x14ac:dyDescent="0.2">
      <c r="A10" s="117"/>
      <c r="B10" s="8"/>
      <c r="C10" s="353" t="s">
        <v>17</v>
      </c>
      <c r="D10" s="354"/>
      <c r="E10" s="355"/>
      <c r="F10" s="169" t="s">
        <v>14</v>
      </c>
      <c r="G10" s="356"/>
      <c r="H10" s="357"/>
      <c r="I10" s="118" t="s">
        <v>15</v>
      </c>
      <c r="J10" s="358"/>
      <c r="K10" s="359"/>
      <c r="L10" s="119"/>
      <c r="M10" s="119"/>
      <c r="AT10" s="2"/>
      <c r="AU10" s="2"/>
      <c r="AV10" s="2"/>
    </row>
    <row r="11" spans="1:48" ht="27.75" customHeight="1" thickBot="1" x14ac:dyDescent="0.2">
      <c r="A11" s="117"/>
      <c r="B11" s="8"/>
      <c r="C11" s="360" t="s">
        <v>19</v>
      </c>
      <c r="D11" s="361"/>
      <c r="E11" s="362"/>
      <c r="F11" s="358"/>
      <c r="G11" s="359"/>
      <c r="H11" s="363" t="s">
        <v>114</v>
      </c>
      <c r="I11" s="364"/>
      <c r="J11" s="365"/>
      <c r="K11" s="365"/>
      <c r="L11" s="365"/>
      <c r="M11" s="365"/>
      <c r="N11" s="3"/>
      <c r="AT11" s="2"/>
      <c r="AU11" s="2"/>
      <c r="AV11" s="2"/>
    </row>
    <row r="12" spans="1:48" ht="27.75" customHeight="1" x14ac:dyDescent="0.15">
      <c r="A12" s="117"/>
      <c r="B12" s="8"/>
      <c r="C12" s="184"/>
      <c r="D12" s="184"/>
      <c r="E12" s="184"/>
      <c r="F12" s="184"/>
      <c r="G12" s="238" t="str">
        <f>IF(AND(G26="",SUM(H26:M26)=0),"",IF(G26=SUM(H26:M26),"","エラー！支出〔所要資金の総額〕≠収入〔機構借入金＋補助金交付金＋共同募金＋贈与金＋その他借入金＋自己資金〕です。"))</f>
        <v/>
      </c>
      <c r="H12" s="184"/>
      <c r="I12" s="184"/>
      <c r="J12" s="184"/>
      <c r="K12" s="184"/>
      <c r="L12" s="184"/>
      <c r="M12" s="184"/>
      <c r="N12" s="3"/>
      <c r="AT12" s="2"/>
      <c r="AU12" s="2"/>
      <c r="AV12" s="2"/>
    </row>
    <row r="13" spans="1:48" ht="27.75" customHeight="1" thickBot="1" x14ac:dyDescent="0.2">
      <c r="A13" s="117"/>
      <c r="B13" s="120"/>
      <c r="C13" s="109" t="s">
        <v>153</v>
      </c>
      <c r="D13" s="121"/>
      <c r="E13" s="121"/>
      <c r="F13" s="121"/>
      <c r="G13" s="239" t="str">
        <f>IF(H26='01事業完成報告書'!$H$20,"","エラー！事業完成報告書の借入金額≠機構借入金合計が相違")</f>
        <v/>
      </c>
      <c r="H13" s="122"/>
      <c r="I13" s="122"/>
      <c r="J13" s="122"/>
      <c r="K13" s="4"/>
      <c r="L13" s="123"/>
      <c r="M13" s="4" t="s">
        <v>13</v>
      </c>
      <c r="AT13" s="1"/>
      <c r="AU13" s="1"/>
      <c r="AV13" s="1"/>
    </row>
    <row r="14" spans="1:48" ht="30" customHeight="1" x14ac:dyDescent="0.15">
      <c r="A14" s="117"/>
      <c r="B14" s="120"/>
      <c r="C14" s="350" t="s">
        <v>137</v>
      </c>
      <c r="D14" s="351"/>
      <c r="E14" s="351"/>
      <c r="F14" s="352"/>
      <c r="G14" s="171" t="s">
        <v>16</v>
      </c>
      <c r="H14" s="170" t="s">
        <v>0</v>
      </c>
      <c r="I14" s="171" t="s">
        <v>1</v>
      </c>
      <c r="J14" s="171" t="s">
        <v>2</v>
      </c>
      <c r="K14" s="171" t="s">
        <v>3</v>
      </c>
      <c r="L14" s="171" t="s">
        <v>4</v>
      </c>
      <c r="M14" s="172" t="s">
        <v>5</v>
      </c>
      <c r="AT14" s="2"/>
      <c r="AU14" s="2"/>
      <c r="AV14" s="2"/>
    </row>
    <row r="15" spans="1:48" ht="30" customHeight="1" x14ac:dyDescent="0.15">
      <c r="A15" s="117"/>
      <c r="B15" s="120"/>
      <c r="C15" s="124" t="s">
        <v>24</v>
      </c>
      <c r="D15" s="125" t="s">
        <v>115</v>
      </c>
      <c r="E15" s="126"/>
      <c r="F15" s="127"/>
      <c r="G15" s="185"/>
      <c r="H15" s="347"/>
      <c r="I15" s="347"/>
      <c r="J15" s="347"/>
      <c r="K15" s="347"/>
      <c r="L15" s="347"/>
      <c r="M15" s="332"/>
      <c r="AT15" s="2"/>
      <c r="AU15" s="2"/>
      <c r="AV15" s="2"/>
    </row>
    <row r="16" spans="1:48" s="135" customFormat="1" ht="30" customHeight="1" x14ac:dyDescent="0.15">
      <c r="A16" s="110"/>
      <c r="B16" s="128"/>
      <c r="C16" s="129"/>
      <c r="D16" s="130" t="s">
        <v>116</v>
      </c>
      <c r="E16" s="131"/>
      <c r="F16" s="132"/>
      <c r="G16" s="186"/>
      <c r="H16" s="348"/>
      <c r="I16" s="348"/>
      <c r="J16" s="348"/>
      <c r="K16" s="348"/>
      <c r="L16" s="348"/>
      <c r="M16" s="333"/>
      <c r="N16" s="133"/>
      <c r="O16" s="134"/>
      <c r="P16" s="104"/>
      <c r="R16" s="134"/>
      <c r="S16" s="134"/>
      <c r="T16" s="134"/>
      <c r="U16" s="134"/>
      <c r="V16" s="134"/>
      <c r="AT16" s="2"/>
      <c r="AU16" s="2"/>
      <c r="AV16" s="2"/>
    </row>
    <row r="17" spans="1:48" s="135" customFormat="1" ht="30" customHeight="1" x14ac:dyDescent="0.15">
      <c r="A17" s="110"/>
      <c r="B17" s="136"/>
      <c r="C17" s="129"/>
      <c r="D17" s="130" t="s">
        <v>117</v>
      </c>
      <c r="E17" s="131"/>
      <c r="F17" s="132"/>
      <c r="G17" s="186"/>
      <c r="H17" s="348"/>
      <c r="I17" s="348"/>
      <c r="J17" s="348"/>
      <c r="K17" s="348"/>
      <c r="L17" s="348"/>
      <c r="M17" s="333"/>
      <c r="N17" s="133"/>
      <c r="O17" s="134"/>
      <c r="P17" s="104"/>
      <c r="R17" s="134"/>
      <c r="S17" s="134"/>
      <c r="T17" s="134"/>
      <c r="U17" s="134"/>
      <c r="V17" s="134"/>
      <c r="AT17" s="2"/>
      <c r="AU17" s="2"/>
      <c r="AV17" s="2"/>
    </row>
    <row r="18" spans="1:48" s="135" customFormat="1" ht="30" customHeight="1" x14ac:dyDescent="0.15">
      <c r="A18" s="110"/>
      <c r="B18" s="136"/>
      <c r="C18" s="129"/>
      <c r="D18" s="130" t="s">
        <v>118</v>
      </c>
      <c r="E18" s="131"/>
      <c r="F18" s="132"/>
      <c r="G18" s="186"/>
      <c r="H18" s="348"/>
      <c r="I18" s="348"/>
      <c r="J18" s="348"/>
      <c r="K18" s="348"/>
      <c r="L18" s="348"/>
      <c r="M18" s="333"/>
      <c r="N18" s="133"/>
      <c r="O18" s="134"/>
      <c r="P18" s="104"/>
      <c r="R18" s="134"/>
      <c r="S18" s="134"/>
      <c r="T18" s="134"/>
      <c r="U18" s="134"/>
      <c r="V18" s="134"/>
      <c r="AT18" s="2"/>
      <c r="AU18" s="2"/>
      <c r="AV18" s="2"/>
    </row>
    <row r="19" spans="1:48" ht="30" customHeight="1" x14ac:dyDescent="0.15">
      <c r="A19" s="117"/>
      <c r="B19" s="120"/>
      <c r="C19" s="137" t="s">
        <v>21</v>
      </c>
      <c r="D19" s="335" t="s">
        <v>6</v>
      </c>
      <c r="E19" s="336"/>
      <c r="F19" s="337"/>
      <c r="G19" s="187"/>
      <c r="H19" s="348"/>
      <c r="I19" s="348"/>
      <c r="J19" s="348"/>
      <c r="K19" s="348"/>
      <c r="L19" s="348"/>
      <c r="M19" s="333"/>
      <c r="AT19" s="2"/>
      <c r="AU19" s="2"/>
      <c r="AV19" s="2"/>
    </row>
    <row r="20" spans="1:48" ht="30" customHeight="1" thickBot="1" x14ac:dyDescent="0.2">
      <c r="A20" s="117"/>
      <c r="B20" s="120"/>
      <c r="C20" s="138" t="s">
        <v>25</v>
      </c>
      <c r="D20" s="338" t="s">
        <v>7</v>
      </c>
      <c r="E20" s="339"/>
      <c r="F20" s="340"/>
      <c r="G20" s="187"/>
      <c r="H20" s="349"/>
      <c r="I20" s="349"/>
      <c r="J20" s="349"/>
      <c r="K20" s="349"/>
      <c r="L20" s="349"/>
      <c r="M20" s="334"/>
      <c r="AT20" s="2"/>
      <c r="AU20" s="2"/>
      <c r="AV20" s="2"/>
    </row>
    <row r="21" spans="1:48" ht="30" customHeight="1" thickBot="1" x14ac:dyDescent="0.2">
      <c r="A21" s="117"/>
      <c r="B21" s="120"/>
      <c r="C21" s="341" t="s">
        <v>119</v>
      </c>
      <c r="D21" s="342"/>
      <c r="E21" s="342"/>
      <c r="F21" s="343"/>
      <c r="G21" s="139" t="str">
        <f>IF(SUM(G15,G19,G20)=0,"",SUM(G15,G19,G20))</f>
        <v/>
      </c>
      <c r="H21" s="139" t="str">
        <f t="shared" ref="H21:M21" si="0">IF(SUM(H15,H19,H20)=0,"",SUM(H15,H19,H20))</f>
        <v/>
      </c>
      <c r="I21" s="139" t="str">
        <f t="shared" si="0"/>
        <v/>
      </c>
      <c r="J21" s="139" t="str">
        <f t="shared" si="0"/>
        <v/>
      </c>
      <c r="K21" s="139" t="str">
        <f t="shared" si="0"/>
        <v/>
      </c>
      <c r="L21" s="139" t="str">
        <f t="shared" si="0"/>
        <v/>
      </c>
      <c r="M21" s="140" t="str">
        <f t="shared" si="0"/>
        <v/>
      </c>
      <c r="O21" s="188" t="str">
        <f>IF(AND(G21="",SUM(H21:M21)=0),"",IF(G21=SUM(H21:M21),"","エラー！支出〔所要資金の総額〕≠収入〔機構借入金＋補助金交付金＋共同募金＋贈与金＋その他借入金＋自己資金〕です。"))</f>
        <v/>
      </c>
      <c r="AT21" s="2"/>
      <c r="AU21" s="2"/>
      <c r="AV21" s="2"/>
    </row>
    <row r="22" spans="1:48" ht="30" customHeight="1" thickBot="1" x14ac:dyDescent="0.2">
      <c r="A22" s="117"/>
      <c r="B22" s="120"/>
      <c r="C22" s="141" t="s">
        <v>26</v>
      </c>
      <c r="D22" s="344" t="s">
        <v>138</v>
      </c>
      <c r="E22" s="345"/>
      <c r="F22" s="346"/>
      <c r="G22" s="187"/>
      <c r="H22" s="187"/>
      <c r="I22" s="187"/>
      <c r="J22" s="187"/>
      <c r="K22" s="187"/>
      <c r="L22" s="187"/>
      <c r="M22" s="189"/>
      <c r="O22" s="188" t="str">
        <f>IF(G22=SUM(H22:M22),"","エラー！支出〔所要資金の総額〕≠収入〔機構借入金＋補助金交付金＋共同募金＋贈与金＋その他借入金＋自己資金〕です。")</f>
        <v/>
      </c>
      <c r="AT22" s="2"/>
      <c r="AU22" s="2"/>
      <c r="AV22" s="2"/>
    </row>
    <row r="23" spans="1:48" ht="30" customHeight="1" thickBot="1" x14ac:dyDescent="0.2">
      <c r="A23" s="117"/>
      <c r="B23" s="120"/>
      <c r="C23" s="341" t="s">
        <v>120</v>
      </c>
      <c r="D23" s="342"/>
      <c r="E23" s="342"/>
      <c r="F23" s="343"/>
      <c r="G23" s="139" t="str">
        <f>IF(SUM(G21:G22)=0,"",SUM(G21:G22))</f>
        <v/>
      </c>
      <c r="H23" s="139" t="str">
        <f t="shared" ref="H23:M23" si="1">IF(SUM(H21:H22)=0,"",SUM(H21:H22))</f>
        <v/>
      </c>
      <c r="I23" s="139" t="str">
        <f t="shared" si="1"/>
        <v/>
      </c>
      <c r="J23" s="139" t="str">
        <f t="shared" si="1"/>
        <v/>
      </c>
      <c r="K23" s="139" t="str">
        <f t="shared" si="1"/>
        <v/>
      </c>
      <c r="L23" s="139" t="str">
        <f t="shared" si="1"/>
        <v/>
      </c>
      <c r="M23" s="140" t="str">
        <f t="shared" si="1"/>
        <v/>
      </c>
      <c r="AT23" s="2"/>
      <c r="AU23" s="2"/>
      <c r="AV23" s="2"/>
    </row>
    <row r="24" spans="1:48" ht="15" customHeight="1" x14ac:dyDescent="0.15">
      <c r="A24" s="117"/>
      <c r="B24" s="120"/>
      <c r="C24" s="315" t="s">
        <v>12</v>
      </c>
      <c r="D24" s="316"/>
      <c r="E24" s="316"/>
      <c r="F24" s="317"/>
      <c r="G24" s="190"/>
      <c r="H24" s="190"/>
      <c r="I24" s="190"/>
      <c r="J24" s="190"/>
      <c r="K24" s="190"/>
      <c r="L24" s="190"/>
      <c r="M24" s="191"/>
      <c r="AT24" s="2"/>
      <c r="AU24" s="2"/>
      <c r="AV24" s="2"/>
    </row>
    <row r="25" spans="1:48" ht="15" customHeight="1" thickBot="1" x14ac:dyDescent="0.2">
      <c r="A25" s="117"/>
      <c r="B25" s="120"/>
      <c r="C25" s="318"/>
      <c r="D25" s="319"/>
      <c r="E25" s="319"/>
      <c r="F25" s="320"/>
      <c r="G25" s="192"/>
      <c r="H25" s="192"/>
      <c r="I25" s="192"/>
      <c r="J25" s="192"/>
      <c r="K25" s="192"/>
      <c r="L25" s="192"/>
      <c r="M25" s="193"/>
      <c r="O25" s="188" t="str">
        <f>IF(G25=SUM(H25:M25),"","エラー！支出〔所要資金の総額〕≠収入〔機構借入金＋補助金交付金＋共同募金＋贈与金＋その他借入金＋自己資金〕です。")</f>
        <v/>
      </c>
      <c r="AT25" s="2"/>
      <c r="AU25" s="2"/>
      <c r="AV25" s="2"/>
    </row>
    <row r="26" spans="1:48" ht="30" customHeight="1" thickTop="1" thickBot="1" x14ac:dyDescent="0.2">
      <c r="A26" s="117"/>
      <c r="B26" s="120"/>
      <c r="C26" s="321" t="s">
        <v>8</v>
      </c>
      <c r="D26" s="322"/>
      <c r="E26" s="322"/>
      <c r="F26" s="323"/>
      <c r="G26" s="142" t="str">
        <f>IF(SUM(G23,G25)=0,"",SUM(G23,G25))</f>
        <v/>
      </c>
      <c r="H26" s="142" t="str">
        <f t="shared" ref="H26:M26" si="2">IF(SUM(H23,H25)=0,"",SUM(H23,H25))</f>
        <v/>
      </c>
      <c r="I26" s="142" t="str">
        <f t="shared" si="2"/>
        <v/>
      </c>
      <c r="J26" s="142" t="str">
        <f t="shared" si="2"/>
        <v/>
      </c>
      <c r="K26" s="142" t="str">
        <f t="shared" si="2"/>
        <v/>
      </c>
      <c r="L26" s="142" t="str">
        <f t="shared" si="2"/>
        <v/>
      </c>
      <c r="M26" s="143" t="str">
        <f t="shared" si="2"/>
        <v/>
      </c>
      <c r="O26" s="188" t="str">
        <f>IF(H26='01事業完成報告書'!$H$20,"","エラー！事業完成報告書の借入金額≠機構借入金合計が相違")</f>
        <v/>
      </c>
      <c r="AT26" s="2"/>
      <c r="AU26" s="2"/>
      <c r="AV26" s="2"/>
    </row>
    <row r="27" spans="1:48" ht="27.75" customHeight="1" x14ac:dyDescent="0.15">
      <c r="A27" s="117"/>
      <c r="C27" s="144" t="s">
        <v>121</v>
      </c>
      <c r="D27" s="145"/>
      <c r="E27" s="145"/>
      <c r="F27" s="145"/>
      <c r="G27" s="145"/>
      <c r="H27" s="145"/>
      <c r="I27" s="145"/>
      <c r="J27" s="145"/>
      <c r="K27" s="145"/>
      <c r="L27" s="145"/>
      <c r="M27" s="145"/>
      <c r="AT27" s="2"/>
      <c r="AU27" s="2"/>
      <c r="AV27" s="2"/>
    </row>
    <row r="28" spans="1:48" ht="18" thickBot="1" x14ac:dyDescent="0.2">
      <c r="A28" s="117"/>
      <c r="B28" s="194"/>
      <c r="C28" s="195"/>
      <c r="D28" s="196" t="s">
        <v>122</v>
      </c>
      <c r="E28" s="197"/>
      <c r="F28" s="197"/>
      <c r="G28" s="198"/>
      <c r="H28" s="197"/>
      <c r="I28" s="197"/>
      <c r="J28" s="197"/>
      <c r="K28" s="197"/>
      <c r="L28" s="197"/>
      <c r="M28" s="197"/>
      <c r="N28" s="197"/>
      <c r="AT28" s="2"/>
      <c r="AU28" s="2"/>
      <c r="AV28" s="2"/>
    </row>
    <row r="29" spans="1:48" s="146" customFormat="1" ht="16.5" customHeight="1" x14ac:dyDescent="0.15">
      <c r="B29" s="184"/>
      <c r="C29" s="184"/>
      <c r="D29" s="324" t="s">
        <v>9</v>
      </c>
      <c r="E29" s="325"/>
      <c r="F29" s="328" t="s">
        <v>10</v>
      </c>
      <c r="G29" s="329"/>
      <c r="H29" s="403" t="s">
        <v>11</v>
      </c>
      <c r="I29" s="404"/>
      <c r="J29" s="395" t="s">
        <v>139</v>
      </c>
      <c r="K29" s="397" t="s">
        <v>20</v>
      </c>
      <c r="L29" s="399" t="s">
        <v>123</v>
      </c>
      <c r="M29" s="401" t="s">
        <v>124</v>
      </c>
      <c r="N29" s="199"/>
      <c r="O29" s="148"/>
      <c r="P29" s="147"/>
      <c r="Q29" s="147"/>
      <c r="R29" s="147"/>
      <c r="S29" s="147"/>
      <c r="T29" s="147"/>
      <c r="U29" s="147"/>
      <c r="V29" s="147"/>
      <c r="AH29" s="149"/>
    </row>
    <row r="30" spans="1:48" s="146" customFormat="1" ht="16.5" customHeight="1" x14ac:dyDescent="0.15">
      <c r="B30" s="184"/>
      <c r="C30" s="184"/>
      <c r="D30" s="326"/>
      <c r="E30" s="327"/>
      <c r="F30" s="330"/>
      <c r="G30" s="331"/>
      <c r="H30" s="405"/>
      <c r="I30" s="406"/>
      <c r="J30" s="396"/>
      <c r="K30" s="398"/>
      <c r="L30" s="400"/>
      <c r="M30" s="402"/>
      <c r="N30" s="200"/>
      <c r="O30" s="147"/>
      <c r="P30" s="147"/>
      <c r="Q30" s="147"/>
      <c r="R30" s="147"/>
      <c r="S30" s="147"/>
      <c r="T30" s="147"/>
      <c r="U30" s="147"/>
      <c r="V30" s="147"/>
      <c r="AE30" s="147"/>
      <c r="AG30" s="149"/>
    </row>
    <row r="31" spans="1:48" s="146" customFormat="1" ht="15" customHeight="1" x14ac:dyDescent="0.15">
      <c r="B31" s="184"/>
      <c r="C31" s="184"/>
      <c r="D31" s="290"/>
      <c r="E31" s="291"/>
      <c r="F31" s="294" t="s">
        <v>140</v>
      </c>
      <c r="G31" s="295"/>
      <c r="H31" s="201" t="s">
        <v>141</v>
      </c>
      <c r="I31" s="202" t="s">
        <v>142</v>
      </c>
      <c r="J31" s="298" t="s">
        <v>143</v>
      </c>
      <c r="K31" s="300"/>
      <c r="L31" s="302"/>
      <c r="M31" s="304"/>
      <c r="N31" s="173"/>
      <c r="Q31" s="147"/>
      <c r="R31" s="147"/>
      <c r="S31" s="147"/>
      <c r="T31" s="147"/>
      <c r="U31" s="147"/>
      <c r="V31" s="147"/>
      <c r="AE31" s="147"/>
      <c r="AG31" s="149"/>
    </row>
    <row r="32" spans="1:48" s="146" customFormat="1" ht="15" customHeight="1" x14ac:dyDescent="0.15">
      <c r="B32" s="184"/>
      <c r="C32" s="184"/>
      <c r="D32" s="292"/>
      <c r="E32" s="293"/>
      <c r="F32" s="296"/>
      <c r="G32" s="297"/>
      <c r="H32" s="203" t="s">
        <v>141</v>
      </c>
      <c r="I32" s="204" t="s">
        <v>142</v>
      </c>
      <c r="J32" s="299"/>
      <c r="K32" s="301"/>
      <c r="L32" s="303"/>
      <c r="M32" s="305"/>
      <c r="N32" s="173"/>
      <c r="O32" s="148"/>
      <c r="P32" s="148"/>
      <c r="Q32" s="148"/>
      <c r="R32" s="148"/>
      <c r="S32" s="147"/>
      <c r="T32" s="147"/>
      <c r="U32" s="147"/>
      <c r="V32" s="147"/>
      <c r="AK32" s="149"/>
    </row>
    <row r="33" spans="1:48" s="146" customFormat="1" ht="15" customHeight="1" x14ac:dyDescent="0.15">
      <c r="B33" s="184"/>
      <c r="C33" s="184"/>
      <c r="D33" s="290"/>
      <c r="E33" s="291"/>
      <c r="F33" s="294" t="s">
        <v>140</v>
      </c>
      <c r="G33" s="295"/>
      <c r="H33" s="201" t="s">
        <v>141</v>
      </c>
      <c r="I33" s="202" t="s">
        <v>142</v>
      </c>
      <c r="J33" s="298" t="s">
        <v>144</v>
      </c>
      <c r="K33" s="300"/>
      <c r="L33" s="302"/>
      <c r="M33" s="304"/>
      <c r="N33" s="173"/>
      <c r="Q33" s="147"/>
      <c r="R33" s="147"/>
      <c r="S33" s="147"/>
      <c r="T33" s="147"/>
      <c r="U33" s="147"/>
      <c r="V33" s="147"/>
      <c r="AE33" s="147"/>
      <c r="AG33" s="149"/>
    </row>
    <row r="34" spans="1:48" s="146" customFormat="1" ht="15" customHeight="1" x14ac:dyDescent="0.15">
      <c r="B34" s="184"/>
      <c r="C34" s="184"/>
      <c r="D34" s="292"/>
      <c r="E34" s="293"/>
      <c r="F34" s="296"/>
      <c r="G34" s="297"/>
      <c r="H34" s="203" t="s">
        <v>141</v>
      </c>
      <c r="I34" s="204" t="s">
        <v>142</v>
      </c>
      <c r="J34" s="299"/>
      <c r="K34" s="301"/>
      <c r="L34" s="303"/>
      <c r="M34" s="305"/>
      <c r="N34" s="173"/>
      <c r="O34" s="148"/>
      <c r="P34" s="148"/>
      <c r="Q34" s="148"/>
      <c r="R34" s="148"/>
      <c r="S34" s="147"/>
      <c r="T34" s="147"/>
      <c r="U34" s="147"/>
      <c r="V34" s="147"/>
      <c r="AK34" s="149"/>
    </row>
    <row r="35" spans="1:48" s="146" customFormat="1" ht="15" customHeight="1" x14ac:dyDescent="0.15">
      <c r="B35" s="184"/>
      <c r="C35" s="184"/>
      <c r="D35" s="290"/>
      <c r="E35" s="291"/>
      <c r="F35" s="294" t="s">
        <v>140</v>
      </c>
      <c r="G35" s="295"/>
      <c r="H35" s="201" t="s">
        <v>141</v>
      </c>
      <c r="I35" s="202" t="s">
        <v>142</v>
      </c>
      <c r="J35" s="298" t="s">
        <v>144</v>
      </c>
      <c r="K35" s="300"/>
      <c r="L35" s="302"/>
      <c r="M35" s="304"/>
      <c r="N35" s="173"/>
      <c r="Q35" s="147"/>
      <c r="R35" s="147"/>
      <c r="S35" s="147"/>
      <c r="T35" s="147"/>
      <c r="U35" s="147"/>
      <c r="V35" s="147"/>
      <c r="AE35" s="147"/>
      <c r="AG35" s="149"/>
    </row>
    <row r="36" spans="1:48" s="146" customFormat="1" ht="15" customHeight="1" thickBot="1" x14ac:dyDescent="0.2">
      <c r="B36" s="184"/>
      <c r="C36" s="184"/>
      <c r="D36" s="308"/>
      <c r="E36" s="309"/>
      <c r="F36" s="310"/>
      <c r="G36" s="311"/>
      <c r="H36" s="205" t="s">
        <v>141</v>
      </c>
      <c r="I36" s="206" t="s">
        <v>142</v>
      </c>
      <c r="J36" s="312"/>
      <c r="K36" s="313"/>
      <c r="L36" s="314"/>
      <c r="M36" s="306"/>
      <c r="N36" s="173"/>
      <c r="O36" s="148"/>
      <c r="P36" s="148"/>
      <c r="Q36" s="148"/>
      <c r="R36" s="148"/>
      <c r="S36" s="147"/>
      <c r="T36" s="147"/>
      <c r="U36" s="147"/>
      <c r="V36" s="147"/>
      <c r="AK36" s="149"/>
    </row>
    <row r="37" spans="1:48" s="150" customFormat="1" ht="23.25" customHeight="1" x14ac:dyDescent="0.15">
      <c r="B37" s="8"/>
      <c r="C37" s="184"/>
      <c r="D37" s="184"/>
      <c r="E37" s="184"/>
      <c r="F37" s="184"/>
      <c r="G37" s="184"/>
      <c r="H37" s="184"/>
      <c r="I37" s="184"/>
      <c r="J37" s="184"/>
      <c r="K37" s="184"/>
      <c r="L37" s="184"/>
      <c r="M37" s="184"/>
      <c r="N37" s="207"/>
      <c r="O37" s="151"/>
      <c r="P37" s="151"/>
      <c r="Q37" s="152"/>
      <c r="R37" s="151"/>
      <c r="S37" s="151"/>
      <c r="T37" s="151"/>
      <c r="U37" s="151"/>
      <c r="V37" s="152"/>
      <c r="W37" s="153"/>
      <c r="X37" s="153"/>
      <c r="Y37" s="153"/>
      <c r="Z37" s="153"/>
      <c r="AA37" s="153"/>
      <c r="AB37" s="153"/>
      <c r="AC37" s="153"/>
      <c r="AD37" s="154"/>
      <c r="AE37" s="154"/>
      <c r="AF37" s="154"/>
      <c r="AG37" s="154"/>
      <c r="AH37" s="154"/>
      <c r="AK37" s="155"/>
    </row>
    <row r="38" spans="1:48" ht="23.25" customHeight="1" thickBot="1" x14ac:dyDescent="0.2">
      <c r="A38" s="110"/>
      <c r="B38" s="208"/>
      <c r="C38" s="109" t="s">
        <v>145</v>
      </c>
      <c r="D38" s="209"/>
      <c r="E38" s="209"/>
      <c r="F38" s="209"/>
      <c r="G38" s="209"/>
      <c r="H38" s="209"/>
      <c r="I38" s="210"/>
      <c r="J38" s="211"/>
      <c r="K38" s="209"/>
      <c r="L38" s="209"/>
      <c r="M38" s="212" t="s">
        <v>13</v>
      </c>
      <c r="N38" s="194"/>
    </row>
    <row r="39" spans="1:48" ht="27.75" customHeight="1" thickTop="1" x14ac:dyDescent="0.15">
      <c r="A39" s="156"/>
      <c r="B39" s="194"/>
      <c r="C39" s="213" t="s">
        <v>146</v>
      </c>
      <c r="D39" s="214"/>
      <c r="E39" s="214"/>
      <c r="F39" s="214"/>
      <c r="G39" s="215" t="s">
        <v>147</v>
      </c>
      <c r="H39" s="216"/>
      <c r="I39" s="217" t="s">
        <v>125</v>
      </c>
      <c r="J39" s="217"/>
      <c r="K39" s="218"/>
      <c r="L39" s="219" t="s">
        <v>148</v>
      </c>
      <c r="M39" s="220"/>
      <c r="N39" s="194"/>
    </row>
    <row r="40" spans="1:48" ht="27.75" customHeight="1" thickBot="1" x14ac:dyDescent="0.2">
      <c r="B40" s="194"/>
      <c r="C40" s="221"/>
      <c r="D40" s="222"/>
      <c r="E40" s="307" t="str">
        <f>IF($G$21="","",$G$21)</f>
        <v/>
      </c>
      <c r="F40" s="307"/>
      <c r="G40" s="223" t="s">
        <v>126</v>
      </c>
      <c r="H40" s="224"/>
      <c r="I40" s="225" t="s">
        <v>127</v>
      </c>
      <c r="J40" s="226"/>
      <c r="K40" s="227" t="s">
        <v>149</v>
      </c>
      <c r="L40" s="228" t="s">
        <v>128</v>
      </c>
      <c r="M40" s="229" t="str">
        <f>IF(OR(E40="",J40=0),"",ROUNDDOWN((E40-H40)*J40/100,-2))</f>
        <v/>
      </c>
      <c r="N40" s="194"/>
    </row>
    <row r="41" spans="1:48" ht="22.5" customHeight="1" x14ac:dyDescent="0.15">
      <c r="B41" s="194"/>
      <c r="C41" s="195"/>
      <c r="D41" s="197"/>
      <c r="E41" s="197"/>
      <c r="F41" s="197"/>
      <c r="G41" s="197"/>
      <c r="H41" s="230"/>
      <c r="I41" s="173"/>
      <c r="J41" s="197"/>
      <c r="K41" s="197"/>
      <c r="L41" s="197"/>
      <c r="M41" s="240" t="str">
        <f>IF(H21="","",IF(OR(M40&lt;H21,AND(H21&gt;0,M40="")),"エラー！融資限度額が借入金額を下回っています。",""))</f>
        <v/>
      </c>
      <c r="N41" s="197"/>
    </row>
    <row r="42" spans="1:48" ht="22.5" customHeight="1" thickBot="1" x14ac:dyDescent="0.2">
      <c r="B42" s="208"/>
      <c r="C42" s="109" t="s">
        <v>150</v>
      </c>
      <c r="D42" s="231"/>
      <c r="E42" s="232"/>
      <c r="F42" s="195"/>
      <c r="G42" s="232"/>
      <c r="H42" s="232"/>
      <c r="I42" s="173"/>
      <c r="J42" s="232"/>
      <c r="K42" s="232"/>
      <c r="L42" s="232"/>
      <c r="M42" s="212" t="s">
        <v>13</v>
      </c>
      <c r="N42" s="233"/>
    </row>
    <row r="43" spans="1:48" ht="27.75" customHeight="1" thickTop="1" x14ac:dyDescent="0.15">
      <c r="B43" s="194"/>
      <c r="C43" s="213" t="s">
        <v>151</v>
      </c>
      <c r="D43" s="214"/>
      <c r="E43" s="214"/>
      <c r="F43" s="214"/>
      <c r="G43" s="215" t="s">
        <v>147</v>
      </c>
      <c r="H43" s="216"/>
      <c r="I43" s="217" t="s">
        <v>125</v>
      </c>
      <c r="J43" s="217"/>
      <c r="K43" s="218"/>
      <c r="L43" s="219" t="s">
        <v>148</v>
      </c>
      <c r="M43" s="220"/>
      <c r="N43" s="194"/>
    </row>
    <row r="44" spans="1:48" ht="27.75" customHeight="1" thickBot="1" x14ac:dyDescent="0.2">
      <c r="B44" s="194"/>
      <c r="C44" s="221"/>
      <c r="D44" s="222"/>
      <c r="E44" s="307" t="str">
        <f>IF($G$22="","",$G$22)</f>
        <v/>
      </c>
      <c r="F44" s="307"/>
      <c r="G44" s="223" t="s">
        <v>126</v>
      </c>
      <c r="H44" s="224"/>
      <c r="I44" s="225" t="s">
        <v>127</v>
      </c>
      <c r="J44" s="234" t="str">
        <f>IF(OR(AND(E44="",H44=""),J40=""),"",J40)</f>
        <v/>
      </c>
      <c r="K44" s="225" t="s">
        <v>149</v>
      </c>
      <c r="L44" s="228" t="s">
        <v>128</v>
      </c>
      <c r="M44" s="229" t="str">
        <f>IF(OR(E44="",J44=0),"",ROUNDDOWN((E44-H44)*J44/100,-2))</f>
        <v/>
      </c>
      <c r="N44" s="194"/>
    </row>
    <row r="45" spans="1:48" ht="22.5" customHeight="1" x14ac:dyDescent="0.15">
      <c r="B45" s="157" t="s">
        <v>129</v>
      </c>
      <c r="C45" s="158"/>
      <c r="D45" s="158"/>
      <c r="E45" s="158"/>
      <c r="F45" s="158"/>
      <c r="G45" s="158"/>
      <c r="H45" s="158"/>
      <c r="I45" s="158"/>
      <c r="J45" s="158"/>
      <c r="K45" s="158"/>
      <c r="L45" s="158"/>
      <c r="M45" s="240" t="str">
        <f>IF(H22="","",IF(OR(M44&lt;H22,AND(H22&gt;0,M44="")),"エラー！融資限度額が借入金額を下回っています。",""))</f>
        <v/>
      </c>
      <c r="N45" s="158"/>
    </row>
    <row r="46" spans="1:48" s="159" customFormat="1" ht="22.5" customHeight="1" x14ac:dyDescent="0.15">
      <c r="P46" s="160"/>
      <c r="Q46" s="160"/>
      <c r="R46" s="160"/>
      <c r="S46" s="160"/>
      <c r="T46" s="160"/>
      <c r="U46" s="160"/>
      <c r="V46" s="160"/>
    </row>
    <row r="47" spans="1:48" ht="22.5" customHeight="1" x14ac:dyDescent="0.15">
      <c r="O47" s="9"/>
    </row>
    <row r="48" spans="1:48" ht="14.25" x14ac:dyDescent="0.15">
      <c r="A48" s="105"/>
      <c r="AT48" s="1"/>
      <c r="AU48" s="1"/>
      <c r="AV48" s="1"/>
    </row>
    <row r="49" spans="1:48" ht="22.5" customHeight="1" x14ac:dyDescent="0.15">
      <c r="O49" s="9"/>
    </row>
    <row r="50" spans="1:48" ht="22.5" customHeight="1" x14ac:dyDescent="0.15">
      <c r="O50" s="9"/>
    </row>
    <row r="51" spans="1:48" ht="22.5" customHeight="1" x14ac:dyDescent="0.15">
      <c r="O51" s="9"/>
    </row>
    <row r="52" spans="1:48" ht="22.5" customHeight="1" x14ac:dyDescent="0.15">
      <c r="O52" s="9"/>
    </row>
    <row r="53" spans="1:48" ht="22.5" customHeight="1" x14ac:dyDescent="0.15">
      <c r="O53" s="9"/>
    </row>
    <row r="54" spans="1:48" s="104" customFormat="1" ht="22.5" customHeight="1" x14ac:dyDescent="0.15">
      <c r="A54" s="9"/>
      <c r="O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s="104" customFormat="1" ht="22.5" customHeight="1" x14ac:dyDescent="0.15">
      <c r="A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s="104" customFormat="1" ht="22.5" customHeight="1" x14ac:dyDescent="0.15">
      <c r="A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s="104" customFormat="1" ht="22.5" customHeight="1" x14ac:dyDescent="0.15">
      <c r="A57" s="9"/>
      <c r="O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s="104" customFormat="1" ht="22.5" customHeight="1" x14ac:dyDescent="0.15">
      <c r="A58" s="9"/>
      <c r="O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s="104" customFormat="1" ht="22.5" customHeight="1" x14ac:dyDescent="0.15">
      <c r="A59" s="9"/>
      <c r="O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s="104" customFormat="1" ht="22.5" customHeight="1" x14ac:dyDescent="0.15">
      <c r="A60" s="9"/>
      <c r="O60" s="5"/>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s="104" customFormat="1" ht="22.5" customHeight="1" x14ac:dyDescent="0.15">
      <c r="A61" s="9"/>
      <c r="O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s="104" customFormat="1" ht="22.5" customHeight="1" x14ac:dyDescent="0.15">
      <c r="A62" s="9"/>
      <c r="O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s="104" customFormat="1" ht="22.5" customHeight="1" x14ac:dyDescent="0.15">
      <c r="A63" s="9"/>
      <c r="O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s="104" customFormat="1" ht="22.5" customHeight="1" x14ac:dyDescent="0.15">
      <c r="A64" s="9"/>
      <c r="O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s="104" customFormat="1" ht="22.5" customHeight="1" x14ac:dyDescent="0.15">
      <c r="A65" s="9"/>
      <c r="O65" s="6"/>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s="104" customFormat="1" ht="22.5" customHeight="1" x14ac:dyDescent="0.15">
      <c r="A66" s="9"/>
      <c r="O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s="104" customFormat="1" ht="22.5" customHeight="1" x14ac:dyDescent="0.15">
      <c r="A67" s="9"/>
      <c r="O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s="104" customFormat="1" ht="22.5" customHeight="1" x14ac:dyDescent="0.15">
      <c r="A68" s="9"/>
      <c r="O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s="104" customFormat="1" ht="22.5" customHeight="1" x14ac:dyDescent="0.15">
      <c r="A69" s="9"/>
      <c r="O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s="104" customFormat="1" ht="22.5" customHeight="1" x14ac:dyDescent="0.15">
      <c r="A70" s="9"/>
      <c r="O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s="104" customFormat="1" ht="22.5" customHeight="1" x14ac:dyDescent="0.15">
      <c r="A71" s="9"/>
      <c r="O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s="104" customFormat="1" ht="22.5" customHeight="1" x14ac:dyDescent="0.15">
      <c r="A72" s="9"/>
      <c r="O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s="104" customFormat="1" ht="22.5" customHeight="1" x14ac:dyDescent="0.15">
      <c r="A73" s="9"/>
      <c r="O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s="104" customFormat="1" ht="22.5" customHeight="1" x14ac:dyDescent="0.15">
      <c r="A74" s="9"/>
      <c r="O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s="104" customFormat="1" ht="22.5" customHeight="1" x14ac:dyDescent="0.15">
      <c r="A75" s="9"/>
      <c r="O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s="104" customFormat="1" ht="22.5" customHeight="1" x14ac:dyDescent="0.15">
      <c r="A76" s="9"/>
      <c r="O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s="104" customFormat="1" ht="22.5" customHeight="1" x14ac:dyDescent="0.15">
      <c r="A77" s="9"/>
      <c r="O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s="104" customFormat="1" ht="22.5" customHeight="1" x14ac:dyDescent="0.15">
      <c r="A78" s="9"/>
      <c r="O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s="104" customFormat="1" ht="22.5" customHeight="1" x14ac:dyDescent="0.15">
      <c r="A79" s="9"/>
      <c r="O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s="104" customFormat="1" ht="22.5" customHeight="1" x14ac:dyDescent="0.15">
      <c r="A80" s="9"/>
      <c r="O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s="104" customFormat="1" ht="22.5" customHeight="1" x14ac:dyDescent="0.15">
      <c r="A81" s="9"/>
      <c r="O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s="104" customFormat="1" ht="22.5" customHeight="1" x14ac:dyDescent="0.15">
      <c r="A82" s="9"/>
      <c r="O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s="104" customFormat="1" ht="22.5" customHeight="1" x14ac:dyDescent="0.15">
      <c r="A83" s="9"/>
      <c r="O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s="104" customFormat="1" ht="22.5" customHeight="1" x14ac:dyDescent="0.15">
      <c r="A84" s="9"/>
      <c r="O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s="104" customFormat="1" ht="22.5" customHeight="1" x14ac:dyDescent="0.15">
      <c r="A85" s="9"/>
      <c r="O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s="104" customFormat="1" ht="22.5" customHeight="1" x14ac:dyDescent="0.15">
      <c r="A86" s="9"/>
      <c r="O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s="104" customFormat="1" ht="22.5" customHeight="1" x14ac:dyDescent="0.15">
      <c r="A87" s="9"/>
      <c r="O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s="104" customFormat="1" ht="22.5" customHeight="1" x14ac:dyDescent="0.15">
      <c r="A88" s="9"/>
      <c r="O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s="104" customFormat="1" ht="22.5" customHeight="1" x14ac:dyDescent="0.15">
      <c r="A89" s="9"/>
      <c r="O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1" spans="1:48" s="104" customFormat="1" ht="22.5" customHeight="1" x14ac:dyDescent="0.2">
      <c r="A91" s="9"/>
      <c r="B91" s="9"/>
      <c r="C91" s="14"/>
      <c r="D91" s="14"/>
      <c r="E91" s="14"/>
      <c r="F91" s="14"/>
      <c r="G91" s="14"/>
      <c r="H91" s="14"/>
      <c r="I91" s="14"/>
      <c r="J91" s="14"/>
      <c r="K91" s="14"/>
      <c r="L91" s="14"/>
      <c r="M91" s="14"/>
      <c r="N91" s="14"/>
      <c r="O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s="104" customFormat="1" ht="22.5" customHeight="1" x14ac:dyDescent="0.2">
      <c r="A92" s="9"/>
      <c r="B92" s="9"/>
      <c r="C92" s="14"/>
      <c r="D92" s="14"/>
      <c r="E92" s="14"/>
      <c r="F92" s="14"/>
      <c r="G92" s="14"/>
      <c r="H92" s="14"/>
      <c r="I92" s="14"/>
      <c r="J92" s="14"/>
      <c r="K92" s="14"/>
      <c r="L92" s="14"/>
      <c r="M92" s="14"/>
      <c r="N92" s="14"/>
      <c r="O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s="104" customFormat="1" ht="22.5" customHeight="1" x14ac:dyDescent="0.2">
      <c r="A93" s="9"/>
      <c r="B93" s="9"/>
      <c r="C93" s="14"/>
      <c r="D93" s="14"/>
      <c r="E93" s="14"/>
      <c r="F93" s="14"/>
      <c r="G93" s="14"/>
      <c r="H93" s="14"/>
      <c r="I93" s="14"/>
      <c r="J93" s="14"/>
      <c r="K93" s="14"/>
      <c r="L93" s="14"/>
      <c r="M93" s="14"/>
      <c r="N93" s="14"/>
      <c r="O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s="104" customFormat="1" ht="22.5" customHeight="1" x14ac:dyDescent="0.2">
      <c r="A94" s="9"/>
      <c r="B94" s="9"/>
      <c r="C94" s="289"/>
      <c r="D94" s="289"/>
      <c r="E94" s="289"/>
      <c r="F94" s="289"/>
      <c r="G94" s="289"/>
      <c r="H94" s="289"/>
      <c r="I94" s="289"/>
      <c r="J94" s="289"/>
      <c r="K94" s="289"/>
      <c r="L94" s="289"/>
      <c r="M94" s="289"/>
      <c r="N94" s="289"/>
      <c r="O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s="104" customFormat="1" ht="22.5" customHeight="1" x14ac:dyDescent="0.15">
      <c r="A95" s="9"/>
      <c r="B95" s="9"/>
      <c r="C95" s="9"/>
      <c r="D95" s="9"/>
      <c r="E95" s="9"/>
      <c r="F95" s="9"/>
      <c r="G95" s="9"/>
      <c r="H95" s="9"/>
      <c r="I95" s="9"/>
      <c r="J95" s="9"/>
      <c r="K95" s="9"/>
      <c r="L95" s="9"/>
      <c r="M95" s="9"/>
      <c r="N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s="104" customFormat="1" ht="22.5" customHeight="1" x14ac:dyDescent="0.15">
      <c r="A96" s="9"/>
      <c r="B96" s="9"/>
      <c r="C96" s="9"/>
      <c r="D96" s="9"/>
      <c r="E96" s="9"/>
      <c r="F96" s="9"/>
      <c r="G96" s="9"/>
      <c r="H96" s="9"/>
      <c r="I96" s="9"/>
      <c r="J96" s="9"/>
      <c r="K96" s="9"/>
      <c r="L96" s="9"/>
      <c r="M96" s="9"/>
      <c r="N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s="104" customFormat="1" ht="22.5" customHeight="1" x14ac:dyDescent="0.15">
      <c r="A97" s="9"/>
      <c r="B97" s="9"/>
      <c r="C97" s="9"/>
      <c r="D97" s="9"/>
      <c r="E97" s="9"/>
      <c r="F97" s="9"/>
      <c r="G97" s="9"/>
      <c r="H97" s="9"/>
      <c r="I97" s="9"/>
      <c r="J97" s="9"/>
      <c r="K97" s="9"/>
      <c r="L97" s="9"/>
      <c r="M97" s="9"/>
      <c r="N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s="104" customFormat="1" ht="22.5" customHeight="1" x14ac:dyDescent="0.15">
      <c r="A98" s="9"/>
      <c r="B98" s="9"/>
      <c r="C98" s="9"/>
      <c r="D98" s="9"/>
      <c r="E98" s="9"/>
      <c r="F98" s="9"/>
      <c r="G98" s="9"/>
      <c r="H98" s="9"/>
      <c r="I98" s="9"/>
      <c r="J98" s="9"/>
      <c r="K98" s="9"/>
      <c r="L98" s="9"/>
      <c r="M98" s="9"/>
      <c r="N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s="104" customFormat="1" ht="22.5" customHeight="1" x14ac:dyDescent="0.15">
      <c r="A99" s="9"/>
      <c r="B99" s="9"/>
      <c r="C99" s="9"/>
      <c r="D99" s="9"/>
      <c r="E99" s="9"/>
      <c r="F99" s="9"/>
      <c r="G99" s="9"/>
      <c r="H99" s="9"/>
      <c r="I99" s="9"/>
      <c r="J99" s="9"/>
      <c r="K99" s="9"/>
      <c r="L99" s="9"/>
      <c r="M99" s="9"/>
      <c r="N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s="104" customFormat="1" ht="22.5" customHeight="1" x14ac:dyDescent="0.15">
      <c r="A100" s="9"/>
      <c r="B100" s="9"/>
      <c r="C100" s="9"/>
      <c r="D100" s="9"/>
      <c r="E100" s="9"/>
      <c r="F100" s="9"/>
      <c r="G100" s="9"/>
      <c r="H100" s="9"/>
      <c r="I100" s="9"/>
      <c r="J100" s="9"/>
      <c r="K100" s="9"/>
      <c r="L100" s="9"/>
      <c r="M100" s="9"/>
      <c r="N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s="104" customFormat="1" ht="22.5" customHeight="1" x14ac:dyDescent="0.15">
      <c r="A101" s="9"/>
      <c r="B101" s="9"/>
      <c r="C101" s="9"/>
      <c r="D101" s="9"/>
      <c r="E101" s="9"/>
      <c r="F101" s="9"/>
      <c r="G101" s="9"/>
      <c r="H101" s="9"/>
      <c r="I101" s="9"/>
      <c r="J101" s="9"/>
      <c r="K101" s="9"/>
      <c r="L101" s="9"/>
      <c r="M101" s="9"/>
      <c r="N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s="104" customFormat="1" ht="22.5" customHeight="1" x14ac:dyDescent="0.15">
      <c r="A102" s="9"/>
      <c r="B102" s="9"/>
      <c r="C102" s="9"/>
      <c r="D102" s="9"/>
      <c r="E102" s="9"/>
      <c r="F102" s="9"/>
      <c r="G102" s="9"/>
      <c r="H102" s="9"/>
      <c r="I102" s="9"/>
      <c r="J102" s="9"/>
      <c r="K102" s="9"/>
      <c r="L102" s="9"/>
      <c r="M102" s="9"/>
      <c r="N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s="104" customFormat="1" ht="22.5" customHeight="1" x14ac:dyDescent="0.15">
      <c r="A103" s="9"/>
      <c r="B103" s="9"/>
      <c r="C103" s="9"/>
      <c r="D103" s="9"/>
      <c r="E103" s="9"/>
      <c r="F103" s="9"/>
      <c r="G103" s="9"/>
      <c r="H103" s="9"/>
      <c r="I103" s="9"/>
      <c r="J103" s="9"/>
      <c r="K103" s="9"/>
      <c r="L103" s="9"/>
      <c r="M103" s="9"/>
      <c r="N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s="104" customFormat="1" ht="22.5" customHeight="1" x14ac:dyDescent="0.15">
      <c r="A104" s="9"/>
      <c r="B104" s="9"/>
      <c r="C104" s="9"/>
      <c r="D104" s="9"/>
      <c r="E104" s="9"/>
      <c r="F104" s="9"/>
      <c r="G104" s="9"/>
      <c r="H104" s="9"/>
      <c r="I104" s="9"/>
      <c r="J104" s="9"/>
      <c r="K104" s="9"/>
      <c r="L104" s="9"/>
      <c r="M104" s="9"/>
      <c r="N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s="104" customFormat="1" ht="22.5" customHeight="1" x14ac:dyDescent="0.15">
      <c r="A105" s="9"/>
      <c r="B105" s="9"/>
      <c r="C105" s="9"/>
      <c r="D105" s="9"/>
      <c r="E105" s="9"/>
      <c r="F105" s="9"/>
      <c r="G105" s="9"/>
      <c r="H105" s="9"/>
      <c r="I105" s="9"/>
      <c r="J105" s="9"/>
      <c r="K105" s="9"/>
      <c r="L105" s="9"/>
      <c r="M105" s="9"/>
      <c r="N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s="104" customFormat="1" ht="22.5" customHeight="1" x14ac:dyDescent="0.15">
      <c r="A106" s="9"/>
      <c r="B106" s="9"/>
      <c r="C106" s="9"/>
      <c r="D106" s="9"/>
      <c r="E106" s="9"/>
      <c r="F106" s="9"/>
      <c r="G106" s="9"/>
      <c r="H106" s="9"/>
      <c r="I106" s="9"/>
      <c r="J106" s="9"/>
      <c r="K106" s="9"/>
      <c r="L106" s="9"/>
      <c r="M106" s="9"/>
      <c r="N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s="104" customFormat="1" ht="22.5" customHeight="1" x14ac:dyDescent="0.15">
      <c r="A107" s="9"/>
      <c r="B107" s="9"/>
      <c r="C107" s="9"/>
      <c r="D107" s="9"/>
      <c r="E107" s="9"/>
      <c r="F107" s="9"/>
      <c r="G107" s="9"/>
      <c r="H107" s="9"/>
      <c r="I107" s="9"/>
      <c r="J107" s="9"/>
      <c r="K107" s="9"/>
      <c r="L107" s="9"/>
      <c r="M107" s="9"/>
      <c r="N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s="104" customFormat="1" ht="22.5" customHeight="1" x14ac:dyDescent="0.15">
      <c r="A108" s="9"/>
      <c r="B108" s="9"/>
      <c r="C108" s="9"/>
      <c r="D108" s="9"/>
      <c r="E108" s="9"/>
      <c r="F108" s="9"/>
      <c r="G108" s="9"/>
      <c r="H108" s="9"/>
      <c r="I108" s="9"/>
      <c r="J108" s="9"/>
      <c r="K108" s="9"/>
      <c r="L108" s="9"/>
      <c r="M108" s="9"/>
      <c r="N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s="104" customFormat="1" ht="22.5" customHeight="1" x14ac:dyDescent="0.15">
      <c r="A109" s="9"/>
      <c r="B109" s="9"/>
      <c r="C109" s="9"/>
      <c r="D109" s="9"/>
      <c r="E109" s="9"/>
      <c r="F109" s="9"/>
      <c r="G109" s="9"/>
      <c r="H109" s="9"/>
      <c r="I109" s="9"/>
      <c r="J109" s="9"/>
      <c r="K109" s="9"/>
      <c r="L109" s="9"/>
      <c r="M109" s="9"/>
      <c r="N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s="104" customFormat="1" ht="22.5" customHeight="1" x14ac:dyDescent="0.15">
      <c r="A110" s="9"/>
      <c r="B110" s="9"/>
      <c r="C110" s="9"/>
      <c r="D110" s="9"/>
      <c r="E110" s="9"/>
      <c r="F110" s="9"/>
      <c r="G110" s="9"/>
      <c r="H110" s="9"/>
      <c r="I110" s="9"/>
      <c r="J110" s="9"/>
      <c r="K110" s="9"/>
      <c r="L110" s="9"/>
      <c r="M110" s="9"/>
      <c r="N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s="104" customFormat="1" ht="22.5" customHeight="1" x14ac:dyDescent="0.15">
      <c r="A111" s="9"/>
      <c r="B111" s="9"/>
      <c r="C111" s="9"/>
      <c r="D111" s="9"/>
      <c r="E111" s="9"/>
      <c r="F111" s="9"/>
      <c r="G111" s="9"/>
      <c r="H111" s="9"/>
      <c r="I111" s="9"/>
      <c r="J111" s="9"/>
      <c r="K111" s="9"/>
      <c r="L111" s="9"/>
      <c r="M111" s="9"/>
      <c r="N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row r="112" spans="1:48" s="104" customFormat="1" ht="22.5" customHeight="1" x14ac:dyDescent="0.15">
      <c r="A112" s="9"/>
      <c r="B112" s="9"/>
      <c r="C112" s="9"/>
      <c r="D112" s="9"/>
      <c r="E112" s="9"/>
      <c r="F112" s="9"/>
      <c r="G112" s="9"/>
      <c r="H112" s="9"/>
      <c r="I112" s="9"/>
      <c r="J112" s="9"/>
      <c r="K112" s="9"/>
      <c r="L112" s="9"/>
      <c r="M112" s="9"/>
      <c r="N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row>
    <row r="113" spans="1:48" s="104" customFormat="1" ht="22.5" customHeight="1" x14ac:dyDescent="0.15">
      <c r="A113" s="9"/>
      <c r="B113" s="9"/>
      <c r="C113" s="9"/>
      <c r="D113" s="9"/>
      <c r="E113" s="9"/>
      <c r="F113" s="9"/>
      <c r="G113" s="9"/>
      <c r="H113" s="9"/>
      <c r="I113" s="9"/>
      <c r="J113" s="9"/>
      <c r="K113" s="9"/>
      <c r="L113" s="9"/>
      <c r="M113" s="9"/>
      <c r="N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row>
    <row r="114" spans="1:48" s="104" customFormat="1" ht="22.5" customHeight="1" x14ac:dyDescent="0.15">
      <c r="A114" s="9"/>
      <c r="B114" s="9"/>
      <c r="C114" s="9"/>
      <c r="D114" s="9"/>
      <c r="E114" s="9"/>
      <c r="F114" s="9"/>
      <c r="G114" s="9"/>
      <c r="H114" s="9"/>
      <c r="I114" s="9"/>
      <c r="J114" s="9"/>
      <c r="K114" s="9"/>
      <c r="L114" s="9"/>
      <c r="M114" s="9"/>
      <c r="N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row>
    <row r="115" spans="1:48" s="104" customFormat="1" ht="22.5" customHeight="1" x14ac:dyDescent="0.15">
      <c r="A115" s="9"/>
      <c r="B115" s="9"/>
      <c r="C115" s="9"/>
      <c r="D115" s="9"/>
      <c r="E115" s="9"/>
      <c r="F115" s="9"/>
      <c r="G115" s="9"/>
      <c r="H115" s="9"/>
      <c r="I115" s="9"/>
      <c r="J115" s="9"/>
      <c r="K115" s="9"/>
      <c r="L115" s="9"/>
      <c r="M115" s="9"/>
      <c r="N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48" s="104" customFormat="1" ht="22.5" customHeight="1" x14ac:dyDescent="0.15">
      <c r="A116" s="9"/>
      <c r="B116" s="9"/>
      <c r="C116" s="9"/>
      <c r="D116" s="9"/>
      <c r="E116" s="9"/>
      <c r="F116" s="9"/>
      <c r="G116" s="9"/>
      <c r="H116" s="9"/>
      <c r="I116" s="9"/>
      <c r="J116" s="9"/>
      <c r="K116" s="9"/>
      <c r="L116" s="9"/>
      <c r="M116" s="9"/>
      <c r="N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row>
    <row r="117" spans="1:48" s="104" customFormat="1" ht="22.5" customHeight="1" x14ac:dyDescent="0.15">
      <c r="A117" s="9"/>
      <c r="B117" s="9"/>
      <c r="C117" s="9"/>
      <c r="D117" s="9"/>
      <c r="E117" s="9"/>
      <c r="F117" s="9"/>
      <c r="G117" s="9"/>
      <c r="H117" s="9"/>
      <c r="I117" s="9"/>
      <c r="J117" s="9"/>
      <c r="K117" s="9"/>
      <c r="L117" s="9"/>
      <c r="M117" s="9"/>
      <c r="N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row>
    <row r="118" spans="1:48" s="104" customFormat="1" ht="22.5" customHeight="1" x14ac:dyDescent="0.15">
      <c r="A118" s="9"/>
      <c r="B118" s="9"/>
      <c r="C118" s="9"/>
      <c r="D118" s="9"/>
      <c r="E118" s="9"/>
      <c r="F118" s="9"/>
      <c r="G118" s="9"/>
      <c r="H118" s="9"/>
      <c r="I118" s="9"/>
      <c r="J118" s="9"/>
      <c r="K118" s="9"/>
      <c r="L118" s="9"/>
      <c r="M118" s="9"/>
      <c r="N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row>
    <row r="119" spans="1:48" s="104" customFormat="1" ht="22.5" customHeight="1" x14ac:dyDescent="0.15">
      <c r="A119" s="9"/>
      <c r="B119" s="9"/>
      <c r="C119" s="9"/>
      <c r="D119" s="9"/>
      <c r="E119" s="9"/>
      <c r="F119" s="9"/>
      <c r="G119" s="9"/>
      <c r="H119" s="9"/>
      <c r="I119" s="9"/>
      <c r="J119" s="9"/>
      <c r="K119" s="9"/>
      <c r="L119" s="9"/>
      <c r="M119" s="9"/>
      <c r="N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row>
    <row r="120" spans="1:48" s="104" customFormat="1" ht="22.5" customHeight="1" x14ac:dyDescent="0.15">
      <c r="A120" s="9"/>
      <c r="B120" s="9"/>
      <c r="C120" s="9"/>
      <c r="D120" s="9"/>
      <c r="E120" s="9"/>
      <c r="F120" s="9"/>
      <c r="G120" s="9"/>
      <c r="H120" s="9"/>
      <c r="I120" s="9"/>
      <c r="J120" s="9"/>
      <c r="K120" s="9"/>
      <c r="L120" s="9"/>
      <c r="M120" s="9"/>
      <c r="N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row>
    <row r="121" spans="1:48" s="104" customFormat="1" ht="22.5" customHeight="1" x14ac:dyDescent="0.15">
      <c r="A121" s="9"/>
      <c r="B121" s="9"/>
      <c r="C121" s="9"/>
      <c r="D121" s="9"/>
      <c r="E121" s="9"/>
      <c r="F121" s="9"/>
      <c r="G121" s="9"/>
      <c r="H121" s="9"/>
      <c r="I121" s="9"/>
      <c r="J121" s="9"/>
      <c r="K121" s="9"/>
      <c r="L121" s="9"/>
      <c r="M121" s="9"/>
      <c r="N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row>
    <row r="122" spans="1:48" s="104" customFormat="1" ht="22.5" customHeight="1" x14ac:dyDescent="0.15">
      <c r="A122" s="9"/>
      <c r="B122" s="9"/>
      <c r="C122" s="9"/>
      <c r="D122" s="9"/>
      <c r="E122" s="9"/>
      <c r="F122" s="9"/>
      <c r="G122" s="9"/>
      <c r="H122" s="9"/>
      <c r="I122" s="9"/>
      <c r="J122" s="9"/>
      <c r="K122" s="9"/>
      <c r="L122" s="9"/>
      <c r="M122" s="9"/>
      <c r="N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row>
    <row r="123" spans="1:48" s="104" customFormat="1" ht="22.5" customHeight="1" x14ac:dyDescent="0.15">
      <c r="A123" s="9"/>
      <c r="B123" s="9"/>
      <c r="C123" s="9"/>
      <c r="D123" s="9"/>
      <c r="E123" s="9"/>
      <c r="F123" s="9"/>
      <c r="G123" s="9"/>
      <c r="H123" s="9"/>
      <c r="I123" s="9"/>
      <c r="J123" s="9"/>
      <c r="K123" s="9"/>
      <c r="L123" s="9"/>
      <c r="M123" s="9"/>
      <c r="N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row>
    <row r="124" spans="1:48" s="104" customFormat="1" ht="22.5" customHeight="1" x14ac:dyDescent="0.15">
      <c r="A124" s="9"/>
      <c r="B124" s="9"/>
      <c r="C124" s="9"/>
      <c r="D124" s="9"/>
      <c r="E124" s="9"/>
      <c r="F124" s="9"/>
      <c r="G124" s="9"/>
      <c r="H124" s="9"/>
      <c r="I124" s="9"/>
      <c r="J124" s="9"/>
      <c r="K124" s="9"/>
      <c r="L124" s="9"/>
      <c r="M124" s="9"/>
      <c r="N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row>
    <row r="125" spans="1:48" s="104" customFormat="1" ht="22.5" customHeight="1" x14ac:dyDescent="0.15">
      <c r="A125" s="9"/>
      <c r="B125" s="9"/>
      <c r="C125" s="9"/>
      <c r="D125" s="9"/>
      <c r="E125" s="9"/>
      <c r="F125" s="9"/>
      <c r="G125" s="9"/>
      <c r="H125" s="9"/>
      <c r="I125" s="9"/>
      <c r="J125" s="9"/>
      <c r="K125" s="9"/>
      <c r="L125" s="9"/>
      <c r="M125" s="9"/>
      <c r="N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row>
    <row r="126" spans="1:48" s="104" customFormat="1" ht="22.5" customHeight="1" x14ac:dyDescent="0.15">
      <c r="A126" s="9"/>
      <c r="B126" s="9"/>
      <c r="C126" s="9"/>
      <c r="D126" s="9"/>
      <c r="E126" s="9"/>
      <c r="F126" s="9"/>
      <c r="G126" s="9"/>
      <c r="H126" s="9"/>
      <c r="I126" s="9"/>
      <c r="J126" s="9"/>
      <c r="K126" s="9"/>
      <c r="L126" s="9"/>
      <c r="M126" s="9"/>
      <c r="N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row>
    <row r="127" spans="1:48" s="104" customFormat="1" ht="22.5" customHeight="1" x14ac:dyDescent="0.15">
      <c r="A127" s="9"/>
      <c r="B127" s="9"/>
      <c r="C127" s="9"/>
      <c r="D127" s="9"/>
      <c r="E127" s="9"/>
      <c r="F127" s="9"/>
      <c r="G127" s="9"/>
      <c r="H127" s="9"/>
      <c r="I127" s="9"/>
      <c r="J127" s="9"/>
      <c r="K127" s="9"/>
      <c r="L127" s="9"/>
      <c r="M127" s="9"/>
      <c r="N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row>
    <row r="128" spans="1:48" s="104" customFormat="1" ht="22.5" customHeight="1" x14ac:dyDescent="0.15">
      <c r="A128" s="9"/>
      <c r="B128" s="9"/>
      <c r="C128" s="9"/>
      <c r="D128" s="9"/>
      <c r="E128" s="9"/>
      <c r="F128" s="9"/>
      <c r="G128" s="9"/>
      <c r="H128" s="9"/>
      <c r="I128" s="9"/>
      <c r="J128" s="9"/>
      <c r="K128" s="9"/>
      <c r="L128" s="9"/>
      <c r="M128" s="9"/>
      <c r="N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row>
    <row r="129" spans="1:48" s="104" customFormat="1" ht="22.5" customHeight="1" x14ac:dyDescent="0.15">
      <c r="A129" s="9"/>
      <c r="B129" s="9"/>
      <c r="C129" s="9"/>
      <c r="D129" s="9"/>
      <c r="E129" s="9"/>
      <c r="F129" s="9"/>
      <c r="G129" s="9"/>
      <c r="H129" s="9"/>
      <c r="I129" s="9"/>
      <c r="J129" s="9"/>
      <c r="K129" s="9"/>
      <c r="L129" s="9"/>
      <c r="M129" s="9"/>
      <c r="N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row>
    <row r="130" spans="1:48" s="104" customFormat="1" ht="22.5" customHeight="1" x14ac:dyDescent="0.15">
      <c r="A130" s="9"/>
      <c r="B130" s="9"/>
      <c r="C130" s="9"/>
      <c r="D130" s="9"/>
      <c r="E130" s="9"/>
      <c r="F130" s="9"/>
      <c r="G130" s="9"/>
      <c r="H130" s="9"/>
      <c r="I130" s="9"/>
      <c r="J130" s="9"/>
      <c r="K130" s="9"/>
      <c r="L130" s="9"/>
      <c r="M130" s="9"/>
      <c r="N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row>
    <row r="131" spans="1:48" s="104" customFormat="1" ht="22.5" customHeight="1" x14ac:dyDescent="0.15">
      <c r="A131" s="9"/>
      <c r="B131" s="9"/>
      <c r="C131" s="9"/>
      <c r="D131" s="9"/>
      <c r="E131" s="9"/>
      <c r="F131" s="9"/>
      <c r="G131" s="9"/>
      <c r="H131" s="9"/>
      <c r="I131" s="9"/>
      <c r="J131" s="9"/>
      <c r="K131" s="9"/>
      <c r="L131" s="9"/>
      <c r="M131" s="9"/>
      <c r="N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row>
    <row r="132" spans="1:48" s="104" customFormat="1" ht="22.5" customHeight="1" x14ac:dyDescent="0.15">
      <c r="A132" s="9"/>
      <c r="B132" s="9"/>
      <c r="C132" s="9"/>
      <c r="D132" s="9"/>
      <c r="E132" s="9"/>
      <c r="F132" s="9"/>
      <c r="G132" s="9"/>
      <c r="H132" s="9"/>
      <c r="I132" s="9"/>
      <c r="J132" s="9"/>
      <c r="K132" s="9"/>
      <c r="L132" s="9"/>
      <c r="M132" s="9"/>
      <c r="N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row>
    <row r="133" spans="1:48" s="104" customFormat="1" ht="22.5" customHeight="1" x14ac:dyDescent="0.15">
      <c r="A133" s="9"/>
      <c r="B133" s="9"/>
      <c r="C133" s="9"/>
      <c r="D133" s="9"/>
      <c r="E133" s="9"/>
      <c r="F133" s="9"/>
      <c r="G133" s="9"/>
      <c r="H133" s="9"/>
      <c r="I133" s="9"/>
      <c r="J133" s="9"/>
      <c r="K133" s="9"/>
      <c r="L133" s="9"/>
      <c r="M133" s="9"/>
      <c r="N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row>
    <row r="134" spans="1:48" s="104" customFormat="1" ht="22.5" customHeight="1" x14ac:dyDescent="0.15">
      <c r="A134" s="9"/>
      <c r="B134" s="9"/>
      <c r="C134" s="9"/>
      <c r="D134" s="9"/>
      <c r="E134" s="9"/>
      <c r="F134" s="9"/>
      <c r="G134" s="9"/>
      <c r="H134" s="9"/>
      <c r="I134" s="9"/>
      <c r="J134" s="9"/>
      <c r="K134" s="9"/>
      <c r="L134" s="9"/>
      <c r="M134" s="9"/>
      <c r="N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row>
    <row r="135" spans="1:48" s="104" customFormat="1" ht="22.5" customHeight="1" x14ac:dyDescent="0.15">
      <c r="A135" s="9"/>
      <c r="B135" s="9"/>
      <c r="C135" s="9"/>
      <c r="D135" s="9"/>
      <c r="E135" s="9"/>
      <c r="F135" s="9"/>
      <c r="G135" s="9"/>
      <c r="H135" s="9"/>
      <c r="I135" s="9"/>
      <c r="J135" s="9"/>
      <c r="K135" s="9"/>
      <c r="L135" s="9"/>
      <c r="M135" s="9"/>
      <c r="N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row>
    <row r="136" spans="1:48" s="104" customFormat="1" ht="22.5" customHeight="1" x14ac:dyDescent="0.15">
      <c r="A136" s="9"/>
      <c r="B136" s="9"/>
      <c r="C136" s="9"/>
      <c r="D136" s="9"/>
      <c r="E136" s="9"/>
      <c r="F136" s="9"/>
      <c r="G136" s="9"/>
      <c r="H136" s="9"/>
      <c r="I136" s="9"/>
      <c r="J136" s="9"/>
      <c r="K136" s="9"/>
      <c r="L136" s="9"/>
      <c r="M136" s="9"/>
      <c r="N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row>
    <row r="137" spans="1:48" s="104" customFormat="1" ht="22.5" customHeight="1" x14ac:dyDescent="0.15">
      <c r="A137" s="9"/>
      <c r="B137" s="9"/>
      <c r="C137" s="9"/>
      <c r="D137" s="9"/>
      <c r="E137" s="9"/>
      <c r="F137" s="9"/>
      <c r="G137" s="9"/>
      <c r="H137" s="9"/>
      <c r="I137" s="9"/>
      <c r="J137" s="9"/>
      <c r="K137" s="9"/>
      <c r="L137" s="9"/>
      <c r="M137" s="9"/>
      <c r="N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row>
    <row r="138" spans="1:48" s="104" customFormat="1" ht="22.5" customHeight="1" x14ac:dyDescent="0.15">
      <c r="A138" s="9"/>
      <c r="B138" s="9"/>
      <c r="C138" s="9"/>
      <c r="D138" s="9"/>
      <c r="E138" s="9"/>
      <c r="F138" s="9"/>
      <c r="G138" s="9"/>
      <c r="H138" s="9"/>
      <c r="I138" s="9"/>
      <c r="J138" s="9"/>
      <c r="K138" s="9"/>
      <c r="L138" s="9"/>
      <c r="M138" s="9"/>
      <c r="N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row>
    <row r="139" spans="1:48" s="104" customFormat="1" ht="22.5" customHeight="1" x14ac:dyDescent="0.15">
      <c r="A139" s="9"/>
      <c r="B139" s="9"/>
      <c r="C139" s="9"/>
      <c r="D139" s="9"/>
      <c r="E139" s="9"/>
      <c r="F139" s="9"/>
      <c r="G139" s="9"/>
      <c r="H139" s="9"/>
      <c r="I139" s="9"/>
      <c r="J139" s="9"/>
      <c r="K139" s="9"/>
      <c r="L139" s="9"/>
      <c r="M139" s="9"/>
      <c r="N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row>
    <row r="140" spans="1:48" s="104" customFormat="1" ht="22.5" customHeight="1" x14ac:dyDescent="0.15">
      <c r="A140" s="9"/>
      <c r="B140" s="9"/>
      <c r="C140" s="9"/>
      <c r="D140" s="9"/>
      <c r="E140" s="9"/>
      <c r="F140" s="9"/>
      <c r="G140" s="9"/>
      <c r="H140" s="9"/>
      <c r="I140" s="9"/>
      <c r="J140" s="9"/>
      <c r="K140" s="9"/>
      <c r="L140" s="9"/>
      <c r="M140" s="9"/>
      <c r="N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row>
    <row r="141" spans="1:48" s="104" customFormat="1" ht="22.5" customHeight="1" x14ac:dyDescent="0.15">
      <c r="A141" s="9"/>
      <c r="B141" s="9"/>
      <c r="C141" s="9"/>
      <c r="D141" s="9"/>
      <c r="E141" s="9"/>
      <c r="F141" s="9"/>
      <c r="G141" s="9"/>
      <c r="H141" s="9"/>
      <c r="I141" s="9"/>
      <c r="J141" s="9"/>
      <c r="K141" s="9"/>
      <c r="L141" s="9"/>
      <c r="M141" s="9"/>
      <c r="N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48" s="104" customFormat="1" ht="22.5" customHeight="1" x14ac:dyDescent="0.15">
      <c r="A142" s="9"/>
      <c r="B142" s="9"/>
      <c r="C142" s="9"/>
      <c r="D142" s="9"/>
      <c r="E142" s="9"/>
      <c r="F142" s="9"/>
      <c r="G142" s="9"/>
      <c r="H142" s="9"/>
      <c r="I142" s="9"/>
      <c r="J142" s="9"/>
      <c r="K142" s="9"/>
      <c r="L142" s="9"/>
      <c r="M142" s="9"/>
      <c r="N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48" s="104" customFormat="1" ht="22.5" customHeight="1" x14ac:dyDescent="0.15">
      <c r="A143" s="9"/>
      <c r="B143" s="9"/>
      <c r="C143" s="9"/>
      <c r="D143" s="9"/>
      <c r="E143" s="9"/>
      <c r="F143" s="9"/>
      <c r="G143" s="9"/>
      <c r="H143" s="9"/>
      <c r="I143" s="9"/>
      <c r="J143" s="9"/>
      <c r="K143" s="9"/>
      <c r="L143" s="9"/>
      <c r="M143" s="9"/>
      <c r="N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48" s="104" customFormat="1" ht="22.5" customHeight="1" x14ac:dyDescent="0.15">
      <c r="A144" s="9"/>
      <c r="B144" s="9"/>
      <c r="C144" s="9"/>
      <c r="D144" s="9"/>
      <c r="E144" s="9"/>
      <c r="F144" s="9"/>
      <c r="G144" s="9"/>
      <c r="H144" s="9"/>
      <c r="I144" s="9"/>
      <c r="J144" s="9"/>
      <c r="K144" s="9"/>
      <c r="L144" s="9"/>
      <c r="M144" s="9"/>
      <c r="N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48" s="104" customFormat="1" ht="22.5" customHeight="1" x14ac:dyDescent="0.15">
      <c r="A145" s="9"/>
      <c r="B145" s="9"/>
      <c r="C145" s="9"/>
      <c r="D145" s="9"/>
      <c r="E145" s="9"/>
      <c r="F145" s="9"/>
      <c r="G145" s="9"/>
      <c r="H145" s="9"/>
      <c r="I145" s="9"/>
      <c r="J145" s="9"/>
      <c r="K145" s="9"/>
      <c r="L145" s="9"/>
      <c r="M145" s="9"/>
      <c r="N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48" s="104" customFormat="1" ht="22.5" customHeight="1" x14ac:dyDescent="0.15">
      <c r="A146" s="9"/>
      <c r="B146" s="9"/>
      <c r="C146" s="9"/>
      <c r="D146" s="9"/>
      <c r="E146" s="9"/>
      <c r="F146" s="9"/>
      <c r="G146" s="9"/>
      <c r="H146" s="9"/>
      <c r="I146" s="9"/>
      <c r="J146" s="9"/>
      <c r="K146" s="9"/>
      <c r="L146" s="9"/>
      <c r="M146" s="9"/>
      <c r="N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48" s="104" customFormat="1" ht="22.5" customHeight="1" x14ac:dyDescent="0.15">
      <c r="A147" s="9"/>
      <c r="B147" s="9"/>
      <c r="C147" s="9"/>
      <c r="D147" s="9"/>
      <c r="E147" s="9"/>
      <c r="F147" s="9"/>
      <c r="G147" s="9"/>
      <c r="H147" s="9"/>
      <c r="I147" s="9"/>
      <c r="J147" s="9"/>
      <c r="K147" s="9"/>
      <c r="L147" s="9"/>
      <c r="M147" s="9"/>
      <c r="N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48" s="104" customFormat="1" ht="22.5" customHeight="1" x14ac:dyDescent="0.15">
      <c r="A148" s="9"/>
      <c r="B148" s="9"/>
      <c r="C148" s="9"/>
      <c r="D148" s="9"/>
      <c r="E148" s="9"/>
      <c r="F148" s="9"/>
      <c r="G148" s="9"/>
      <c r="H148" s="9"/>
      <c r="I148" s="9"/>
      <c r="J148" s="9"/>
      <c r="K148" s="9"/>
      <c r="L148" s="9"/>
      <c r="M148" s="9"/>
      <c r="N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48" s="104" customFormat="1" ht="22.5" customHeight="1" x14ac:dyDescent="0.15">
      <c r="A149" s="9"/>
      <c r="B149" s="9"/>
      <c r="C149" s="9"/>
      <c r="D149" s="9"/>
      <c r="E149" s="9"/>
      <c r="F149" s="9"/>
      <c r="G149" s="9"/>
      <c r="H149" s="9"/>
      <c r="I149" s="9"/>
      <c r="J149" s="9"/>
      <c r="K149" s="9"/>
      <c r="L149" s="9"/>
      <c r="M149" s="9"/>
      <c r="N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sheetData>
  <mergeCells count="58">
    <mergeCell ref="J29:J30"/>
    <mergeCell ref="K29:K30"/>
    <mergeCell ref="L29:L30"/>
    <mergeCell ref="M29:M30"/>
    <mergeCell ref="D31:E32"/>
    <mergeCell ref="F31:G32"/>
    <mergeCell ref="J31:J32"/>
    <mergeCell ref="K31:K32"/>
    <mergeCell ref="L31:L32"/>
    <mergeCell ref="M31:M32"/>
    <mergeCell ref="H29:I30"/>
    <mergeCell ref="C5:E6"/>
    <mergeCell ref="F5:J6"/>
    <mergeCell ref="K6:L6"/>
    <mergeCell ref="C7:E9"/>
    <mergeCell ref="K7:L7"/>
    <mergeCell ref="F8:J9"/>
    <mergeCell ref="K8:L8"/>
    <mergeCell ref="K9:L9"/>
    <mergeCell ref="G7:H7"/>
    <mergeCell ref="C10:E10"/>
    <mergeCell ref="G10:H10"/>
    <mergeCell ref="J10:K10"/>
    <mergeCell ref="C11:E11"/>
    <mergeCell ref="F11:G11"/>
    <mergeCell ref="H11:M11"/>
    <mergeCell ref="C23:F23"/>
    <mergeCell ref="C14:F14"/>
    <mergeCell ref="H15:H20"/>
    <mergeCell ref="I15:I20"/>
    <mergeCell ref="J15:J20"/>
    <mergeCell ref="M15:M20"/>
    <mergeCell ref="D19:F19"/>
    <mergeCell ref="D20:F20"/>
    <mergeCell ref="C21:F21"/>
    <mergeCell ref="D22:F22"/>
    <mergeCell ref="K15:K20"/>
    <mergeCell ref="L15:L20"/>
    <mergeCell ref="C24:F24"/>
    <mergeCell ref="C25:F25"/>
    <mergeCell ref="C26:F26"/>
    <mergeCell ref="D29:E30"/>
    <mergeCell ref="F29:G30"/>
    <mergeCell ref="C94:N94"/>
    <mergeCell ref="D33:E34"/>
    <mergeCell ref="F33:G34"/>
    <mergeCell ref="J33:J34"/>
    <mergeCell ref="K33:K34"/>
    <mergeCell ref="L33:L34"/>
    <mergeCell ref="M33:M34"/>
    <mergeCell ref="M35:M36"/>
    <mergeCell ref="E40:F40"/>
    <mergeCell ref="E44:F44"/>
    <mergeCell ref="D35:E36"/>
    <mergeCell ref="F35:G36"/>
    <mergeCell ref="J35:J36"/>
    <mergeCell ref="K35:K36"/>
    <mergeCell ref="L35:L36"/>
  </mergeCells>
  <phoneticPr fontId="2"/>
  <dataValidations disablePrompts="1" count="2">
    <dataValidation type="list" allowBlank="1" showInputMessage="1" showErrorMessage="1" sqref="K31:K36" xr:uid="{CF7A8641-FC32-4EF4-A496-1993E7D729F2}">
      <formula1>"固定,変動,一部固定"</formula1>
    </dataValidation>
    <dataValidation type="list" allowBlank="1" showInputMessage="1" showErrorMessage="1" sqref="L31:M31 L33:M33 L35:M35" xr:uid="{989EAE1D-B214-4AE8-83B6-44F2EB20DA5B}">
      <formula1>"該当,非該当"</formula1>
    </dataValidation>
  </dataValidations>
  <printOptions horizontalCentered="1"/>
  <pageMargins left="0.78740157480314965" right="0.31496062992125984" top="0.55118110236220474" bottom="0.55118110236220474" header="0" footer="0"/>
  <pageSetup paperSize="9" scale="77" fitToHeight="2" orientation="portrait" blackAndWhite="1" verticalDpi="240" r:id="rId1"/>
  <rowBreaks count="1" manualBreakCount="1">
    <brk id="45"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73E2-2CAA-40EA-B4CC-C147BDD3A8D0}">
  <dimension ref="A1:AV105"/>
  <sheetViews>
    <sheetView showGridLines="0" showZeros="0" view="pageBreakPreview" zoomScale="80" zoomScaleNormal="70" zoomScaleSheetLayoutView="80" workbookViewId="0">
      <selection activeCell="A2" sqref="A2"/>
    </sheetView>
  </sheetViews>
  <sheetFormatPr defaultRowHeight="22.5" customHeight="1" x14ac:dyDescent="0.15"/>
  <cols>
    <col min="1" max="1" width="1.75" style="9" customWidth="1"/>
    <col min="2" max="2" width="2.875" style="9" customWidth="1"/>
    <col min="3" max="3" width="2.75" style="9" customWidth="1"/>
    <col min="4" max="4" width="4.375" style="9" customWidth="1"/>
    <col min="5" max="13" width="11.5" style="9" customWidth="1"/>
    <col min="14" max="14" width="3.375" style="8" customWidth="1"/>
    <col min="15" max="15" width="9" style="104"/>
    <col min="16" max="16" width="9" style="104" customWidth="1"/>
    <col min="17" max="22" width="9" style="104"/>
    <col min="23" max="45" width="9" style="9"/>
    <col min="46" max="48" width="4.375" style="9" customWidth="1"/>
    <col min="49" max="16384" width="9" style="9"/>
  </cols>
  <sheetData>
    <row r="1" spans="1:48" s="237" customFormat="1" x14ac:dyDescent="0.15">
      <c r="A1" s="235"/>
      <c r="B1" s="235"/>
      <c r="C1" s="235"/>
      <c r="D1" s="235"/>
      <c r="E1" s="235"/>
      <c r="F1" s="235"/>
      <c r="G1" s="235"/>
      <c r="H1" s="235"/>
      <c r="I1" s="235"/>
      <c r="J1" s="235"/>
      <c r="K1" s="235"/>
      <c r="L1" s="235"/>
      <c r="M1" s="235"/>
      <c r="N1" s="235"/>
      <c r="O1" s="236"/>
      <c r="P1" s="236"/>
      <c r="Q1" s="236"/>
      <c r="R1" s="236"/>
      <c r="S1" s="236"/>
      <c r="T1" s="236"/>
      <c r="U1" s="236"/>
      <c r="V1" s="236"/>
      <c r="W1" s="236"/>
      <c r="X1" s="236"/>
      <c r="Y1" s="236"/>
      <c r="Z1" s="236"/>
      <c r="AA1" s="236"/>
      <c r="AB1" s="236"/>
      <c r="AC1" s="236"/>
      <c r="AD1" s="236"/>
      <c r="AE1" s="236"/>
      <c r="AF1" s="236"/>
    </row>
    <row r="2" spans="1:48" s="159" customFormat="1" ht="22.5" customHeight="1" x14ac:dyDescent="0.15">
      <c r="C2" s="161"/>
      <c r="D2" s="161"/>
      <c r="E2" s="161"/>
      <c r="F2" s="161"/>
      <c r="G2" s="161"/>
      <c r="H2" s="161"/>
      <c r="I2" s="161"/>
      <c r="J2" s="161"/>
      <c r="K2" s="161"/>
      <c r="L2" s="161"/>
      <c r="M2" s="101" t="str">
        <f>"【"&amp;'01事業完成報告書'!$H$19&amp;" "&amp;'01事業完成報告書'!$P$7&amp;"】"</f>
        <v>【 】</v>
      </c>
      <c r="P2" s="160"/>
      <c r="Q2" s="160"/>
      <c r="R2" s="160"/>
      <c r="S2" s="160"/>
      <c r="T2" s="160"/>
      <c r="U2" s="160"/>
      <c r="V2" s="160"/>
    </row>
    <row r="3" spans="1:48" ht="22.5" customHeight="1" x14ac:dyDescent="0.15">
      <c r="N3" s="13"/>
      <c r="O3" s="9"/>
    </row>
    <row r="4" spans="1:48" ht="24" x14ac:dyDescent="0.15">
      <c r="A4" s="105"/>
      <c r="B4" s="106" t="s">
        <v>131</v>
      </c>
      <c r="D4" s="107"/>
      <c r="E4" s="107"/>
      <c r="F4" s="107"/>
      <c r="G4" s="107"/>
      <c r="H4" s="107"/>
      <c r="I4" s="107"/>
      <c r="J4" s="107"/>
      <c r="K4" s="107"/>
      <c r="L4" s="107"/>
      <c r="M4" s="107"/>
      <c r="AT4" s="1"/>
      <c r="AU4" s="1"/>
      <c r="AV4" s="1"/>
    </row>
    <row r="5" spans="1:48" ht="22.5" customHeight="1" x14ac:dyDescent="0.2">
      <c r="C5" s="14"/>
      <c r="D5" s="14"/>
      <c r="E5" s="14"/>
      <c r="F5" s="14"/>
      <c r="G5" s="14"/>
      <c r="H5" s="14"/>
      <c r="I5" s="14"/>
      <c r="J5" s="14"/>
      <c r="K5" s="14"/>
      <c r="L5" s="14"/>
      <c r="M5" s="14"/>
      <c r="N5" s="14"/>
      <c r="O5" s="9"/>
    </row>
    <row r="6" spans="1:48" ht="22.5" customHeight="1" x14ac:dyDescent="0.2">
      <c r="C6" s="14"/>
      <c r="D6" s="14"/>
      <c r="E6" s="14"/>
      <c r="F6" s="14"/>
      <c r="G6" s="14"/>
      <c r="H6" s="14"/>
      <c r="I6" s="14"/>
      <c r="J6" s="14"/>
      <c r="K6" s="14"/>
      <c r="L6" s="14"/>
      <c r="M6" s="14"/>
      <c r="N6" s="14"/>
      <c r="O6" s="9"/>
    </row>
    <row r="7" spans="1:48" ht="22.5" customHeight="1" x14ac:dyDescent="0.2">
      <c r="C7" s="14"/>
      <c r="D7" s="14"/>
      <c r="E7" s="14"/>
      <c r="F7" s="14"/>
      <c r="G7" s="14"/>
      <c r="H7" s="14"/>
      <c r="I7" s="14"/>
      <c r="J7" s="14"/>
      <c r="K7" s="14"/>
      <c r="L7" s="14"/>
      <c r="M7" s="14"/>
      <c r="N7" s="14"/>
      <c r="O7" s="9"/>
    </row>
    <row r="8" spans="1:48" ht="22.5" customHeight="1" x14ac:dyDescent="0.2">
      <c r="C8" s="14"/>
      <c r="D8" s="14"/>
      <c r="E8" s="14"/>
      <c r="F8" s="14"/>
      <c r="G8" s="14"/>
      <c r="H8" s="14"/>
      <c r="I8" s="14"/>
      <c r="J8" s="14"/>
      <c r="K8" s="14"/>
      <c r="L8" s="14"/>
      <c r="M8" s="14"/>
      <c r="N8" s="14"/>
      <c r="O8" s="9"/>
    </row>
    <row r="9" spans="1:48" ht="22.5" customHeight="1" x14ac:dyDescent="0.2">
      <c r="C9" s="14"/>
      <c r="D9" s="14"/>
      <c r="E9" s="14"/>
      <c r="F9" s="14"/>
      <c r="G9" s="14"/>
      <c r="H9" s="14"/>
      <c r="I9" s="14"/>
      <c r="J9" s="14"/>
      <c r="K9" s="14"/>
      <c r="L9" s="14"/>
      <c r="M9" s="14"/>
      <c r="N9" s="14"/>
      <c r="O9" s="9"/>
    </row>
    <row r="10" spans="1:48" s="104" customFormat="1" ht="22.5" customHeight="1" x14ac:dyDescent="0.2">
      <c r="A10" s="9"/>
      <c r="B10" s="9"/>
      <c r="C10" s="14"/>
      <c r="D10" s="14"/>
      <c r="E10" s="14"/>
      <c r="F10" s="14"/>
      <c r="G10" s="14"/>
      <c r="H10" s="14"/>
      <c r="I10" s="14"/>
      <c r="J10" s="14"/>
      <c r="K10" s="14"/>
      <c r="L10" s="14"/>
      <c r="M10" s="14"/>
      <c r="N10" s="14"/>
      <c r="O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4" customFormat="1" ht="22.5" customHeight="1" x14ac:dyDescent="0.2">
      <c r="A11" s="9"/>
      <c r="B11" s="9"/>
      <c r="C11" s="7" t="s">
        <v>27</v>
      </c>
      <c r="D11" s="12"/>
      <c r="E11" s="9"/>
      <c r="H11" s="167">
        <f>'02(1)事業実施報告'!F5</f>
        <v>0</v>
      </c>
      <c r="I11" s="167"/>
      <c r="J11" s="167"/>
      <c r="K11" s="167"/>
      <c r="L11" s="167"/>
      <c r="M11" s="102" t="s">
        <v>28</v>
      </c>
      <c r="N11" s="5"/>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104" customFormat="1" ht="22.5" customHeight="1" x14ac:dyDescent="0.15">
      <c r="A12" s="9"/>
      <c r="B12" s="9"/>
      <c r="C12" s="164" t="s">
        <v>29</v>
      </c>
      <c r="D12" s="164"/>
      <c r="E12" s="164"/>
      <c r="F12" s="164"/>
      <c r="G12" s="164"/>
      <c r="H12" s="164"/>
      <c r="I12" s="164"/>
      <c r="J12" s="164"/>
      <c r="K12" s="164"/>
      <c r="L12" s="164"/>
      <c r="M12" s="164"/>
      <c r="N12" s="5"/>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104" customFormat="1" ht="22.5" customHeight="1" x14ac:dyDescent="0.2">
      <c r="A13" s="9"/>
      <c r="B13" s="9"/>
      <c r="C13" s="14"/>
      <c r="D13" s="14"/>
      <c r="E13" s="14"/>
      <c r="F13" s="14"/>
      <c r="G13" s="14"/>
      <c r="H13" s="14"/>
      <c r="I13" s="14"/>
      <c r="J13" s="14"/>
      <c r="K13" s="14"/>
      <c r="L13" s="14"/>
      <c r="M13" s="14"/>
      <c r="N13" s="14"/>
      <c r="O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48" s="104" customFormat="1" ht="22.5" customHeight="1" x14ac:dyDescent="0.2">
      <c r="A14" s="9"/>
      <c r="B14" s="9"/>
      <c r="C14" s="102"/>
      <c r="D14" s="14"/>
      <c r="E14" s="14"/>
      <c r="F14" s="14"/>
      <c r="G14" s="14"/>
      <c r="H14" s="14"/>
      <c r="I14" s="14"/>
      <c r="J14" s="14"/>
      <c r="K14" s="14"/>
      <c r="L14" s="14"/>
      <c r="M14" s="14"/>
      <c r="N14" s="14"/>
      <c r="O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48" s="104" customFormat="1" ht="22.5" customHeight="1" x14ac:dyDescent="0.2">
      <c r="A15" s="9"/>
      <c r="B15" s="9"/>
      <c r="C15" s="102"/>
      <c r="D15" s="14"/>
      <c r="E15" s="14"/>
      <c r="F15" s="14"/>
      <c r="G15" s="14"/>
      <c r="H15" s="14"/>
      <c r="I15" s="14"/>
      <c r="J15" s="14"/>
      <c r="K15" s="14"/>
      <c r="L15" s="14"/>
      <c r="M15" s="14"/>
      <c r="N15" s="14"/>
      <c r="O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s="104" customFormat="1" ht="22.5" customHeight="1" x14ac:dyDescent="0.2">
      <c r="A16" s="9"/>
      <c r="B16" s="9"/>
      <c r="C16" s="102"/>
      <c r="D16" s="9"/>
      <c r="E16" s="9"/>
      <c r="F16" s="407">
        <f>'02(1)事業実施報告'!G20</f>
        <v>0</v>
      </c>
      <c r="G16" s="407"/>
      <c r="H16" s="407"/>
      <c r="I16" s="11" t="s">
        <v>23</v>
      </c>
      <c r="J16" s="163" t="s">
        <v>22</v>
      </c>
      <c r="K16" s="9"/>
      <c r="L16" s="162"/>
      <c r="M16" s="162"/>
      <c r="N16" s="162"/>
      <c r="O16" s="5"/>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s="104" customFormat="1" ht="22.5" customHeight="1" x14ac:dyDescent="0.2">
      <c r="A17" s="9"/>
      <c r="B17" s="9"/>
      <c r="C17" s="102"/>
      <c r="D17" s="9"/>
      <c r="E17" s="9"/>
      <c r="F17" s="14" t="s">
        <v>30</v>
      </c>
      <c r="G17" s="9"/>
      <c r="H17" s="14"/>
      <c r="I17" s="14"/>
      <c r="J17" s="14"/>
      <c r="K17" s="14"/>
      <c r="L17" s="14"/>
      <c r="M17" s="14"/>
      <c r="N17" s="14"/>
      <c r="O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s="104" customFormat="1" ht="22.5" customHeight="1" x14ac:dyDescent="0.2">
      <c r="A18" s="9"/>
      <c r="B18" s="9"/>
      <c r="C18" s="102"/>
      <c r="D18" s="14"/>
      <c r="E18" s="14"/>
      <c r="F18" s="14"/>
      <c r="G18" s="14"/>
      <c r="H18" s="14"/>
      <c r="I18" s="14"/>
      <c r="J18" s="14"/>
      <c r="K18" s="14"/>
      <c r="L18" s="14"/>
      <c r="M18" s="14"/>
      <c r="N18" s="14"/>
      <c r="O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s="104" customFormat="1" ht="22.5" customHeight="1" x14ac:dyDescent="0.2">
      <c r="A19" s="9"/>
      <c r="B19" s="9"/>
      <c r="C19" s="102"/>
      <c r="D19" s="14"/>
      <c r="E19" s="14"/>
      <c r="F19" s="14"/>
      <c r="G19" s="14"/>
      <c r="H19" s="14"/>
      <c r="I19" s="14"/>
      <c r="J19" s="14"/>
      <c r="K19" s="14"/>
      <c r="L19" s="14"/>
      <c r="M19" s="14"/>
      <c r="N19" s="14"/>
      <c r="O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row>
    <row r="20" spans="1:48" s="104" customFormat="1" ht="22.5" customHeight="1" x14ac:dyDescent="0.2">
      <c r="A20" s="9"/>
      <c r="B20" s="9"/>
      <c r="C20" s="102"/>
      <c r="D20" s="14"/>
      <c r="E20" s="14"/>
      <c r="F20" s="14"/>
      <c r="G20" s="14"/>
      <c r="H20" s="14"/>
      <c r="I20" s="14"/>
      <c r="J20" s="14"/>
      <c r="K20" s="14"/>
      <c r="L20" s="14"/>
      <c r="M20" s="14"/>
      <c r="N20" s="14"/>
      <c r="O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row>
    <row r="21" spans="1:48" s="104" customFormat="1" ht="22.5" customHeight="1" x14ac:dyDescent="0.2">
      <c r="A21" s="9"/>
      <c r="B21" s="9"/>
      <c r="C21" s="7" t="s">
        <v>132</v>
      </c>
      <c r="D21" s="7"/>
      <c r="E21" s="7"/>
      <c r="F21" s="7"/>
      <c r="G21" s="7"/>
      <c r="H21" s="7"/>
      <c r="I21" s="7"/>
      <c r="J21" s="7"/>
      <c r="K21" s="7"/>
      <c r="L21" s="7"/>
      <c r="M21" s="7"/>
      <c r="N21" s="7"/>
      <c r="O21" s="6"/>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row>
    <row r="22" spans="1:48" s="104" customFormat="1" ht="22.5" customHeight="1" x14ac:dyDescent="0.2">
      <c r="A22" s="9"/>
      <c r="B22" s="9"/>
      <c r="C22" s="14" t="s">
        <v>133</v>
      </c>
      <c r="D22" s="14"/>
      <c r="E22" s="14"/>
      <c r="F22" s="14"/>
      <c r="G22" s="14"/>
      <c r="H22" s="14"/>
      <c r="I22" s="14"/>
      <c r="J22" s="14"/>
      <c r="K22" s="14"/>
      <c r="L22" s="14"/>
      <c r="M22" s="14"/>
      <c r="N22" s="14"/>
      <c r="O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row>
    <row r="23" spans="1:48" s="104" customFormat="1" ht="22.5" customHeight="1" x14ac:dyDescent="0.2">
      <c r="A23" s="9"/>
      <c r="B23" s="9"/>
      <c r="C23" s="14"/>
      <c r="D23" s="14"/>
      <c r="E23" s="14"/>
      <c r="F23" s="14"/>
      <c r="G23" s="14"/>
      <c r="H23" s="14"/>
      <c r="I23" s="14"/>
      <c r="J23" s="14"/>
      <c r="K23" s="14"/>
      <c r="L23" s="14"/>
      <c r="M23" s="14"/>
      <c r="N23" s="14"/>
      <c r="O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48" s="104" customFormat="1" ht="22.5" customHeight="1" x14ac:dyDescent="0.2">
      <c r="A24" s="9"/>
      <c r="B24" s="9"/>
      <c r="C24" s="14"/>
      <c r="D24" s="14"/>
      <c r="E24" s="14"/>
      <c r="F24" s="14"/>
      <c r="G24" s="14"/>
      <c r="H24" s="14"/>
      <c r="I24" s="14"/>
      <c r="J24" s="14"/>
      <c r="K24" s="14"/>
      <c r="L24" s="14"/>
      <c r="M24" s="14"/>
      <c r="N24" s="14"/>
      <c r="O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48" s="104" customFormat="1" ht="22.5" customHeight="1" x14ac:dyDescent="0.2">
      <c r="A25" s="9"/>
      <c r="B25" s="9"/>
      <c r="C25" s="14"/>
      <c r="D25" s="14"/>
      <c r="E25" s="14"/>
      <c r="F25" s="14"/>
      <c r="G25" s="14"/>
      <c r="H25" s="14"/>
      <c r="I25" s="14"/>
      <c r="J25" s="14"/>
      <c r="K25" s="14"/>
      <c r="L25" s="14"/>
      <c r="M25" s="14"/>
      <c r="N25" s="14"/>
      <c r="O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48" s="104" customFormat="1" ht="22.5" customHeight="1" x14ac:dyDescent="0.2">
      <c r="A26" s="9"/>
      <c r="B26" s="9"/>
      <c r="C26" s="14"/>
      <c r="D26" s="14"/>
      <c r="E26" s="14"/>
      <c r="F26" s="14"/>
      <c r="G26" s="14"/>
      <c r="H26" s="14"/>
      <c r="I26" s="14"/>
      <c r="J26" s="14"/>
      <c r="K26" s="14"/>
      <c r="L26" s="14"/>
      <c r="M26" s="14"/>
      <c r="N26" s="14"/>
      <c r="O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48" s="104" customFormat="1" ht="22.5" customHeight="1" x14ac:dyDescent="0.2">
      <c r="A27" s="9"/>
      <c r="B27" s="9"/>
      <c r="C27" s="14"/>
      <c r="D27" s="14"/>
      <c r="E27" s="14"/>
      <c r="F27" s="14"/>
      <c r="G27" s="14"/>
      <c r="H27" s="14"/>
      <c r="I27" s="14"/>
      <c r="J27" s="14"/>
      <c r="K27" s="14"/>
      <c r="L27" s="14"/>
      <c r="M27" s="14"/>
      <c r="N27" s="14"/>
      <c r="O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48" s="104" customFormat="1" ht="22.5" customHeight="1" x14ac:dyDescent="0.2">
      <c r="A28" s="9"/>
      <c r="B28" s="9"/>
      <c r="C28" s="14"/>
      <c r="D28" s="14"/>
      <c r="E28" s="14"/>
      <c r="F28" s="14"/>
      <c r="G28" s="14"/>
      <c r="H28" s="14"/>
      <c r="I28" s="14"/>
      <c r="J28" s="14"/>
      <c r="K28" s="14"/>
      <c r="L28" s="14"/>
      <c r="M28" s="14"/>
      <c r="N28" s="14"/>
      <c r="O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s="104" customFormat="1" ht="22.5" customHeight="1" x14ac:dyDescent="0.2">
      <c r="A29" s="9"/>
      <c r="B29" s="9"/>
      <c r="C29" s="14"/>
      <c r="D29" s="14"/>
      <c r="E29" s="14"/>
      <c r="F29" s="14"/>
      <c r="G29" s="14"/>
      <c r="H29" s="14"/>
      <c r="I29" s="14"/>
      <c r="J29" s="14"/>
      <c r="K29" s="14"/>
      <c r="L29" s="14"/>
      <c r="M29" s="14"/>
      <c r="N29" s="14"/>
      <c r="O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s="104" customFormat="1" ht="22.5" customHeight="1" x14ac:dyDescent="0.2">
      <c r="A30" s="9"/>
      <c r="B30" s="9"/>
      <c r="C30" s="14"/>
      <c r="D30" s="14"/>
      <c r="E30" s="14"/>
      <c r="F30" s="14"/>
      <c r="G30" s="14"/>
      <c r="H30" s="14"/>
      <c r="I30" s="14"/>
      <c r="J30" s="14"/>
      <c r="K30" s="14"/>
      <c r="L30" s="14"/>
      <c r="M30" s="14"/>
      <c r="N30" s="14"/>
      <c r="O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s="104" customFormat="1" ht="22.5" customHeight="1" x14ac:dyDescent="0.2">
      <c r="A31" s="9"/>
      <c r="B31" s="9"/>
      <c r="C31" s="14"/>
      <c r="D31" s="14"/>
      <c r="E31" s="14"/>
      <c r="F31" s="14"/>
      <c r="G31" s="14"/>
      <c r="H31" s="14"/>
      <c r="I31" s="14"/>
      <c r="J31" s="14"/>
      <c r="K31" s="14"/>
      <c r="L31" s="14"/>
      <c r="M31" s="14"/>
      <c r="N31" s="14"/>
      <c r="O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row>
    <row r="32" spans="1:48" s="104" customFormat="1" ht="22.5" customHeight="1" x14ac:dyDescent="0.2">
      <c r="A32" s="9"/>
      <c r="B32" s="9"/>
      <c r="C32" s="14"/>
      <c r="D32" s="14"/>
      <c r="E32" s="14"/>
      <c r="F32" s="14"/>
      <c r="G32" s="14"/>
      <c r="H32" s="14"/>
      <c r="I32" s="14"/>
      <c r="J32" s="14"/>
      <c r="K32" s="14"/>
      <c r="L32" s="14"/>
      <c r="M32" s="14"/>
      <c r="N32" s="14"/>
      <c r="O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s="104" customFormat="1" ht="22.5" customHeight="1" x14ac:dyDescent="0.2">
      <c r="A33" s="9"/>
      <c r="B33" s="9"/>
      <c r="C33" s="14"/>
      <c r="D33" s="14"/>
      <c r="E33" s="14"/>
      <c r="F33" s="14"/>
      <c r="G33" s="14"/>
      <c r="H33" s="14"/>
      <c r="I33" s="14"/>
      <c r="J33" s="14"/>
      <c r="K33" s="14"/>
      <c r="L33" s="14"/>
      <c r="M33" s="14"/>
      <c r="N33" s="14"/>
      <c r="O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s="104" customFormat="1" ht="22.5" customHeight="1" x14ac:dyDescent="0.2">
      <c r="A34" s="9"/>
      <c r="B34" s="9"/>
      <c r="C34" s="14"/>
      <c r="D34" s="14"/>
      <c r="E34" s="14"/>
      <c r="F34" s="14"/>
      <c r="G34" s="14"/>
      <c r="H34" s="14"/>
      <c r="I34" s="14"/>
      <c r="J34" s="14"/>
      <c r="K34" s="14"/>
      <c r="L34" s="14"/>
      <c r="M34" s="14"/>
      <c r="N34" s="14"/>
      <c r="O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row>
    <row r="35" spans="1:48" s="104" customFormat="1" ht="22.5" customHeight="1" x14ac:dyDescent="0.2">
      <c r="A35" s="9"/>
      <c r="B35" s="9"/>
      <c r="C35" s="14"/>
      <c r="D35" s="14"/>
      <c r="E35" s="14"/>
      <c r="F35" s="14"/>
      <c r="G35" s="14"/>
      <c r="H35" s="14"/>
      <c r="I35" s="14"/>
      <c r="J35" s="14"/>
      <c r="K35" s="14"/>
      <c r="L35" s="14"/>
      <c r="M35" s="14"/>
      <c r="N35" s="14"/>
      <c r="O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s="104" customFormat="1" ht="22.5" customHeight="1" x14ac:dyDescent="0.2">
      <c r="A36" s="9"/>
      <c r="B36" s="9"/>
      <c r="C36" s="14"/>
      <c r="D36" s="14"/>
      <c r="E36" s="14"/>
      <c r="F36" s="14"/>
      <c r="G36" s="14"/>
      <c r="H36" s="14"/>
      <c r="I36" s="14"/>
      <c r="J36" s="14"/>
      <c r="K36" s="14"/>
      <c r="L36" s="14"/>
      <c r="M36" s="14"/>
      <c r="N36" s="14"/>
      <c r="O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s="104" customFormat="1" ht="22.5" customHeight="1" x14ac:dyDescent="0.2">
      <c r="A37" s="9"/>
      <c r="B37" s="9"/>
      <c r="C37" s="14"/>
      <c r="D37" s="14"/>
      <c r="E37" s="14"/>
      <c r="F37" s="14"/>
      <c r="G37" s="14"/>
      <c r="H37" s="14"/>
      <c r="I37" s="14"/>
      <c r="J37" s="14"/>
      <c r="K37" s="14"/>
      <c r="L37" s="14"/>
      <c r="M37" s="14"/>
      <c r="N37" s="14"/>
      <c r="O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s="104" customFormat="1" ht="22.5" customHeight="1" x14ac:dyDescent="0.2">
      <c r="A38" s="9"/>
      <c r="B38" s="9"/>
      <c r="C38" s="14"/>
      <c r="D38" s="14"/>
      <c r="E38" s="14"/>
      <c r="F38" s="14"/>
      <c r="G38" s="14"/>
      <c r="H38" s="14"/>
      <c r="I38" s="14"/>
      <c r="J38" s="14"/>
      <c r="K38" s="14"/>
      <c r="L38" s="14"/>
      <c r="M38" s="14"/>
      <c r="N38" s="14"/>
      <c r="O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s="104" customFormat="1" ht="22.5" customHeight="1" x14ac:dyDescent="0.2">
      <c r="A39" s="9"/>
      <c r="B39" s="9"/>
      <c r="C39" s="14"/>
      <c r="D39" s="14"/>
      <c r="E39" s="14"/>
      <c r="F39" s="14"/>
      <c r="G39" s="16" t="s">
        <v>106</v>
      </c>
      <c r="H39" s="84">
        <f>'01事業完成報告書'!V2</f>
        <v>0</v>
      </c>
      <c r="I39" s="165" t="s">
        <v>33</v>
      </c>
      <c r="J39" s="84">
        <f>'01事業完成報告書'!X2</f>
        <v>0</v>
      </c>
      <c r="K39" s="166" t="s">
        <v>34</v>
      </c>
      <c r="L39" s="84">
        <f>'01事業完成報告書'!Z2</f>
        <v>0</v>
      </c>
      <c r="M39" s="15" t="s">
        <v>35</v>
      </c>
      <c r="N39" s="8"/>
      <c r="O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s="104" customFormat="1" ht="22.5" customHeight="1" x14ac:dyDescent="0.2">
      <c r="A40" s="9"/>
      <c r="B40" s="9"/>
      <c r="C40" s="14"/>
      <c r="D40" s="14"/>
      <c r="E40" s="14"/>
      <c r="F40" s="14"/>
      <c r="G40" s="14"/>
      <c r="H40" s="14"/>
      <c r="I40" s="14"/>
      <c r="J40" s="14"/>
      <c r="K40" s="14"/>
      <c r="L40" s="14"/>
      <c r="M40" s="14"/>
      <c r="N40" s="14"/>
      <c r="O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s="104" customFormat="1" ht="22.5" customHeight="1" x14ac:dyDescent="0.2">
      <c r="A41" s="9"/>
      <c r="B41" s="9"/>
      <c r="C41" s="14"/>
      <c r="D41" s="14"/>
      <c r="E41" s="14"/>
      <c r="F41" s="14"/>
      <c r="G41" s="9"/>
      <c r="H41" s="103" t="s">
        <v>31</v>
      </c>
      <c r="I41" s="103"/>
      <c r="J41" s="241">
        <f>'01事業完成報告書'!P7</f>
        <v>0</v>
      </c>
      <c r="K41" s="168"/>
      <c r="L41" s="168"/>
      <c r="N41" s="8"/>
      <c r="O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s="104" customFormat="1" ht="22.5" customHeight="1" x14ac:dyDescent="0.2">
      <c r="A42" s="9"/>
      <c r="B42" s="9"/>
      <c r="C42" s="14"/>
      <c r="D42" s="14"/>
      <c r="E42" s="14"/>
      <c r="F42" s="14"/>
      <c r="G42" s="9"/>
      <c r="H42" s="163"/>
      <c r="I42" s="163"/>
      <c r="J42" s="163"/>
      <c r="K42" s="163"/>
      <c r="L42" s="163"/>
      <c r="N42" s="8"/>
      <c r="O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s="104" customFormat="1" ht="22.5" customHeight="1" x14ac:dyDescent="0.2">
      <c r="A43" s="9"/>
      <c r="B43" s="9"/>
      <c r="C43" s="14"/>
      <c r="D43" s="14"/>
      <c r="E43" s="14"/>
      <c r="F43" s="14"/>
      <c r="G43" s="9"/>
      <c r="H43" s="103" t="s">
        <v>32</v>
      </c>
      <c r="I43" s="103"/>
      <c r="J43" s="241">
        <f>'01事業完成報告書'!P8</f>
        <v>0</v>
      </c>
      <c r="K43" s="168"/>
      <c r="L43" s="168"/>
      <c r="N43" s="8"/>
      <c r="O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s="104" customFormat="1" ht="22.5" customHeight="1" x14ac:dyDescent="0.2">
      <c r="A44" s="9"/>
      <c r="B44" s="9"/>
      <c r="C44" s="14"/>
      <c r="D44" s="14"/>
      <c r="E44" s="14"/>
      <c r="F44" s="14"/>
      <c r="G44" s="14"/>
      <c r="H44" s="14"/>
      <c r="I44" s="14"/>
      <c r="J44" s="14"/>
      <c r="K44" s="14"/>
      <c r="L44" s="14"/>
      <c r="M44" s="14"/>
      <c r="N44" s="14"/>
      <c r="O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s="104" customFormat="1" ht="22.5" customHeight="1" x14ac:dyDescent="0.2">
      <c r="A45" s="9"/>
      <c r="B45" s="9"/>
      <c r="C45" s="14"/>
      <c r="D45" s="14"/>
      <c r="E45" s="14"/>
      <c r="F45" s="14"/>
      <c r="G45" s="14"/>
      <c r="H45" s="14"/>
      <c r="I45" s="14"/>
      <c r="J45" s="14"/>
      <c r="K45" s="14"/>
      <c r="L45" s="14"/>
      <c r="M45" s="14"/>
      <c r="N45" s="14"/>
      <c r="O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7" spans="1:48" s="104" customFormat="1" ht="22.5" customHeight="1" x14ac:dyDescent="0.2">
      <c r="A47" s="9"/>
      <c r="B47" s="9"/>
      <c r="C47" s="14"/>
      <c r="D47" s="14"/>
      <c r="E47" s="14"/>
      <c r="F47" s="14"/>
      <c r="G47" s="14"/>
      <c r="H47" s="14"/>
      <c r="I47" s="14"/>
      <c r="J47" s="14"/>
      <c r="K47" s="14"/>
      <c r="L47" s="14"/>
      <c r="M47" s="14"/>
      <c r="N47" s="14"/>
      <c r="O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s="104" customFormat="1" ht="22.5" customHeight="1" x14ac:dyDescent="0.2">
      <c r="A48" s="9"/>
      <c r="B48" s="9"/>
      <c r="C48" s="14"/>
      <c r="D48" s="14"/>
      <c r="E48" s="14"/>
      <c r="F48" s="14"/>
      <c r="G48" s="14"/>
      <c r="H48" s="14"/>
      <c r="I48" s="14"/>
      <c r="J48" s="14"/>
      <c r="K48" s="14"/>
      <c r="L48" s="14"/>
      <c r="M48" s="14"/>
      <c r="N48" s="14"/>
      <c r="O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ht="22.5" customHeight="1" x14ac:dyDescent="0.15">
      <c r="B49" s="157" t="s">
        <v>130</v>
      </c>
      <c r="C49" s="158"/>
      <c r="D49" s="158"/>
      <c r="E49" s="158"/>
      <c r="F49" s="158"/>
      <c r="G49" s="158"/>
      <c r="H49" s="158"/>
      <c r="I49" s="158"/>
      <c r="J49" s="158"/>
      <c r="K49" s="158"/>
      <c r="L49" s="158"/>
      <c r="M49" s="158"/>
      <c r="N49" s="158"/>
    </row>
    <row r="50" spans="1:48" s="104" customFormat="1" ht="22.5" customHeight="1" x14ac:dyDescent="0.2">
      <c r="A50" s="9"/>
      <c r="B50" s="9"/>
      <c r="C50" s="289"/>
      <c r="D50" s="289"/>
      <c r="E50" s="289"/>
      <c r="F50" s="289"/>
      <c r="G50" s="289"/>
      <c r="H50" s="289"/>
      <c r="I50" s="289"/>
      <c r="J50" s="289"/>
      <c r="K50" s="289"/>
      <c r="L50" s="289"/>
      <c r="M50" s="289"/>
      <c r="N50" s="289"/>
      <c r="O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s="104" customFormat="1" ht="22.5" customHeight="1" x14ac:dyDescent="0.15">
      <c r="A51" s="9"/>
      <c r="B51" s="9"/>
      <c r="C51" s="9"/>
      <c r="D51" s="9"/>
      <c r="E51" s="9"/>
      <c r="F51" s="9"/>
      <c r="G51" s="9"/>
      <c r="H51" s="9"/>
      <c r="I51" s="9"/>
      <c r="J51" s="9"/>
      <c r="K51" s="9"/>
      <c r="L51" s="9"/>
      <c r="M51" s="9"/>
      <c r="N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s="104" customFormat="1" ht="22.5" customHeight="1" x14ac:dyDescent="0.15">
      <c r="A52" s="9"/>
      <c r="B52" s="9"/>
      <c r="C52" s="9"/>
      <c r="D52" s="9"/>
      <c r="E52" s="9"/>
      <c r="F52" s="9"/>
      <c r="G52" s="9"/>
      <c r="H52" s="9"/>
      <c r="I52" s="9"/>
      <c r="J52" s="9"/>
      <c r="K52" s="9"/>
      <c r="L52" s="9"/>
      <c r="M52" s="9"/>
      <c r="N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s="104" customFormat="1" ht="22.5" customHeight="1" x14ac:dyDescent="0.15">
      <c r="A53" s="9"/>
      <c r="B53" s="9"/>
      <c r="C53" s="9"/>
      <c r="D53" s="9"/>
      <c r="E53" s="9"/>
      <c r="F53" s="9"/>
      <c r="G53" s="9"/>
      <c r="H53" s="9"/>
      <c r="I53" s="9"/>
      <c r="J53" s="9"/>
      <c r="K53" s="9"/>
      <c r="L53" s="9"/>
      <c r="M53" s="9"/>
      <c r="N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s="104" customFormat="1" ht="22.5" customHeight="1" x14ac:dyDescent="0.15">
      <c r="A54" s="9"/>
      <c r="B54" s="9"/>
      <c r="C54" s="9"/>
      <c r="D54" s="9"/>
      <c r="E54" s="9"/>
      <c r="F54" s="9"/>
      <c r="G54" s="9"/>
      <c r="H54" s="9"/>
      <c r="I54" s="9"/>
      <c r="J54" s="9"/>
      <c r="K54" s="9"/>
      <c r="L54" s="9"/>
      <c r="M54" s="9"/>
      <c r="N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s="104" customFormat="1" ht="22.5" customHeight="1" x14ac:dyDescent="0.15">
      <c r="A55" s="9"/>
      <c r="B55" s="9"/>
      <c r="C55" s="9"/>
      <c r="D55" s="9"/>
      <c r="E55" s="9"/>
      <c r="F55" s="9"/>
      <c r="G55" s="9"/>
      <c r="H55" s="9"/>
      <c r="I55" s="9"/>
      <c r="J55" s="9"/>
      <c r="K55" s="9"/>
      <c r="L55" s="9"/>
      <c r="M55" s="9"/>
      <c r="N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s="104" customFormat="1" ht="22.5" customHeight="1" x14ac:dyDescent="0.15">
      <c r="A56" s="9"/>
      <c r="B56" s="9"/>
      <c r="C56" s="9"/>
      <c r="D56" s="9"/>
      <c r="E56" s="9"/>
      <c r="F56" s="9"/>
      <c r="G56" s="9"/>
      <c r="H56" s="9"/>
      <c r="I56" s="9"/>
      <c r="J56" s="9"/>
      <c r="K56" s="9"/>
      <c r="L56" s="9"/>
      <c r="M56" s="9"/>
      <c r="N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s="104" customFormat="1" ht="22.5" customHeight="1" x14ac:dyDescent="0.15">
      <c r="A57" s="9"/>
      <c r="B57" s="9"/>
      <c r="C57" s="9"/>
      <c r="D57" s="9"/>
      <c r="E57" s="9"/>
      <c r="F57" s="9"/>
      <c r="G57" s="9"/>
      <c r="H57" s="9"/>
      <c r="I57" s="9"/>
      <c r="J57" s="9"/>
      <c r="K57" s="9"/>
      <c r="L57" s="9"/>
      <c r="M57" s="9"/>
      <c r="N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s="104" customFormat="1" ht="22.5" customHeight="1" x14ac:dyDescent="0.15">
      <c r="A58" s="9"/>
      <c r="B58" s="9"/>
      <c r="C58" s="9"/>
      <c r="D58" s="9"/>
      <c r="E58" s="9"/>
      <c r="F58" s="9"/>
      <c r="G58" s="9"/>
      <c r="H58" s="9"/>
      <c r="I58" s="9"/>
      <c r="J58" s="9"/>
      <c r="K58" s="9"/>
      <c r="L58" s="9"/>
      <c r="M58" s="9"/>
      <c r="N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s="104" customFormat="1" ht="22.5" customHeight="1" x14ac:dyDescent="0.15">
      <c r="A59" s="9"/>
      <c r="B59" s="9"/>
      <c r="C59" s="9"/>
      <c r="D59" s="9"/>
      <c r="E59" s="9"/>
      <c r="F59" s="9"/>
      <c r="G59" s="9"/>
      <c r="H59" s="9"/>
      <c r="I59" s="9"/>
      <c r="J59" s="9"/>
      <c r="K59" s="9"/>
      <c r="L59" s="9"/>
      <c r="M59" s="9"/>
      <c r="N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s="104" customFormat="1" ht="22.5" customHeight="1" x14ac:dyDescent="0.15">
      <c r="A60" s="9"/>
      <c r="B60" s="9"/>
      <c r="C60" s="9"/>
      <c r="D60" s="9"/>
      <c r="E60" s="9"/>
      <c r="F60" s="9"/>
      <c r="G60" s="9"/>
      <c r="H60" s="9"/>
      <c r="I60" s="9"/>
      <c r="J60" s="9"/>
      <c r="K60" s="9"/>
      <c r="L60" s="9"/>
      <c r="M60" s="9"/>
      <c r="N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s="104" customFormat="1" ht="22.5" customHeight="1" x14ac:dyDescent="0.15">
      <c r="A61" s="9"/>
      <c r="B61" s="9"/>
      <c r="C61" s="9"/>
      <c r="D61" s="9"/>
      <c r="E61" s="9"/>
      <c r="F61" s="9"/>
      <c r="G61" s="9"/>
      <c r="H61" s="9"/>
      <c r="I61" s="9"/>
      <c r="J61" s="9"/>
      <c r="K61" s="9"/>
      <c r="L61" s="9"/>
      <c r="M61" s="9"/>
      <c r="N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s="104" customFormat="1" ht="22.5" customHeight="1" x14ac:dyDescent="0.15">
      <c r="A62" s="9"/>
      <c r="B62" s="9"/>
      <c r="C62" s="9"/>
      <c r="D62" s="9"/>
      <c r="E62" s="9"/>
      <c r="F62" s="9"/>
      <c r="G62" s="9"/>
      <c r="H62" s="9"/>
      <c r="I62" s="9"/>
      <c r="J62" s="9"/>
      <c r="K62" s="9"/>
      <c r="L62" s="9"/>
      <c r="M62" s="9"/>
      <c r="N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s="104" customFormat="1" ht="22.5" customHeight="1" x14ac:dyDescent="0.15">
      <c r="A63" s="9"/>
      <c r="B63" s="9"/>
      <c r="C63" s="9"/>
      <c r="D63" s="9"/>
      <c r="E63" s="9"/>
      <c r="F63" s="9"/>
      <c r="G63" s="9"/>
      <c r="H63" s="9"/>
      <c r="I63" s="9"/>
      <c r="J63" s="9"/>
      <c r="K63" s="9"/>
      <c r="L63" s="9"/>
      <c r="M63" s="9"/>
      <c r="N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s="104" customFormat="1" ht="22.5" customHeight="1" x14ac:dyDescent="0.15">
      <c r="A64" s="9"/>
      <c r="B64" s="9"/>
      <c r="C64" s="9"/>
      <c r="D64" s="9"/>
      <c r="E64" s="9"/>
      <c r="F64" s="9"/>
      <c r="G64" s="9"/>
      <c r="H64" s="9"/>
      <c r="I64" s="9"/>
      <c r="J64" s="9"/>
      <c r="K64" s="9"/>
      <c r="L64" s="9"/>
      <c r="M64" s="9"/>
      <c r="N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s="104" customFormat="1" ht="22.5" customHeight="1" x14ac:dyDescent="0.15">
      <c r="A65" s="9"/>
      <c r="B65" s="9"/>
      <c r="C65" s="9"/>
      <c r="D65" s="9"/>
      <c r="E65" s="9"/>
      <c r="F65" s="9"/>
      <c r="G65" s="9"/>
      <c r="H65" s="9"/>
      <c r="I65" s="9"/>
      <c r="J65" s="9"/>
      <c r="K65" s="9"/>
      <c r="L65" s="9"/>
      <c r="M65" s="9"/>
      <c r="N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s="104" customFormat="1" ht="22.5" customHeight="1" x14ac:dyDescent="0.15">
      <c r="A66" s="9"/>
      <c r="B66" s="9"/>
      <c r="C66" s="9"/>
      <c r="D66" s="9"/>
      <c r="E66" s="9"/>
      <c r="F66" s="9"/>
      <c r="G66" s="9"/>
      <c r="H66" s="9"/>
      <c r="I66" s="9"/>
      <c r="J66" s="9"/>
      <c r="K66" s="9"/>
      <c r="L66" s="9"/>
      <c r="M66" s="9"/>
      <c r="N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s="104" customFormat="1" ht="22.5" customHeight="1" x14ac:dyDescent="0.15">
      <c r="A67" s="9"/>
      <c r="B67" s="9"/>
      <c r="C67" s="9"/>
      <c r="D67" s="9"/>
      <c r="E67" s="9"/>
      <c r="F67" s="9"/>
      <c r="G67" s="9"/>
      <c r="H67" s="9"/>
      <c r="I67" s="9"/>
      <c r="J67" s="9"/>
      <c r="K67" s="9"/>
      <c r="L67" s="9"/>
      <c r="M67" s="9"/>
      <c r="N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s="104" customFormat="1" ht="22.5" customHeight="1" x14ac:dyDescent="0.15">
      <c r="A68" s="9"/>
      <c r="B68" s="9"/>
      <c r="C68" s="9"/>
      <c r="D68" s="9"/>
      <c r="E68" s="9"/>
      <c r="F68" s="9"/>
      <c r="G68" s="9"/>
      <c r="H68" s="9"/>
      <c r="I68" s="9"/>
      <c r="J68" s="9"/>
      <c r="K68" s="9"/>
      <c r="L68" s="9"/>
      <c r="M68" s="9"/>
      <c r="N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s="104" customFormat="1" ht="22.5" customHeight="1" x14ac:dyDescent="0.15">
      <c r="A69" s="9"/>
      <c r="B69" s="9"/>
      <c r="C69" s="9"/>
      <c r="D69" s="9"/>
      <c r="E69" s="9"/>
      <c r="F69" s="9"/>
      <c r="G69" s="9"/>
      <c r="H69" s="9"/>
      <c r="I69" s="9"/>
      <c r="J69" s="9"/>
      <c r="K69" s="9"/>
      <c r="L69" s="9"/>
      <c r="M69" s="9"/>
      <c r="N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s="104" customFormat="1" ht="22.5" customHeight="1" x14ac:dyDescent="0.15">
      <c r="A70" s="9"/>
      <c r="B70" s="9"/>
      <c r="C70" s="9"/>
      <c r="D70" s="9"/>
      <c r="E70" s="9"/>
      <c r="F70" s="9"/>
      <c r="G70" s="9"/>
      <c r="H70" s="9"/>
      <c r="I70" s="9"/>
      <c r="J70" s="9"/>
      <c r="K70" s="9"/>
      <c r="L70" s="9"/>
      <c r="M70" s="9"/>
      <c r="N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s="104" customFormat="1" ht="22.5" customHeight="1" x14ac:dyDescent="0.15">
      <c r="A71" s="9"/>
      <c r="B71" s="9"/>
      <c r="C71" s="9"/>
      <c r="D71" s="9"/>
      <c r="E71" s="9"/>
      <c r="F71" s="9"/>
      <c r="G71" s="9"/>
      <c r="H71" s="9"/>
      <c r="I71" s="9"/>
      <c r="J71" s="9"/>
      <c r="K71" s="9"/>
      <c r="L71" s="9"/>
      <c r="M71" s="9"/>
      <c r="N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s="104" customFormat="1" ht="22.5" customHeight="1" x14ac:dyDescent="0.15">
      <c r="A72" s="9"/>
      <c r="B72" s="9"/>
      <c r="C72" s="9"/>
      <c r="D72" s="9"/>
      <c r="E72" s="9"/>
      <c r="F72" s="9"/>
      <c r="G72" s="9"/>
      <c r="H72" s="9"/>
      <c r="I72" s="9"/>
      <c r="J72" s="9"/>
      <c r="K72" s="9"/>
      <c r="L72" s="9"/>
      <c r="M72" s="9"/>
      <c r="N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s="104" customFormat="1" ht="22.5" customHeight="1" x14ac:dyDescent="0.15">
      <c r="A73" s="9"/>
      <c r="B73" s="9"/>
      <c r="C73" s="9"/>
      <c r="D73" s="9"/>
      <c r="E73" s="9"/>
      <c r="F73" s="9"/>
      <c r="G73" s="9"/>
      <c r="H73" s="9"/>
      <c r="I73" s="9"/>
      <c r="J73" s="9"/>
      <c r="K73" s="9"/>
      <c r="L73" s="9"/>
      <c r="M73" s="9"/>
      <c r="N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s="104" customFormat="1" ht="22.5" customHeight="1" x14ac:dyDescent="0.15">
      <c r="A74" s="9"/>
      <c r="B74" s="9"/>
      <c r="C74" s="9"/>
      <c r="D74" s="9"/>
      <c r="E74" s="9"/>
      <c r="F74" s="9"/>
      <c r="G74" s="9"/>
      <c r="H74" s="9"/>
      <c r="I74" s="9"/>
      <c r="J74" s="9"/>
      <c r="K74" s="9"/>
      <c r="L74" s="9"/>
      <c r="M74" s="9"/>
      <c r="N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s="104" customFormat="1" ht="22.5" customHeight="1" x14ac:dyDescent="0.15">
      <c r="A75" s="9"/>
      <c r="B75" s="9"/>
      <c r="C75" s="9"/>
      <c r="D75" s="9"/>
      <c r="E75" s="9"/>
      <c r="F75" s="9"/>
      <c r="G75" s="9"/>
      <c r="H75" s="9"/>
      <c r="I75" s="9"/>
      <c r="J75" s="9"/>
      <c r="K75" s="9"/>
      <c r="L75" s="9"/>
      <c r="M75" s="9"/>
      <c r="N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s="104" customFormat="1" ht="22.5" customHeight="1" x14ac:dyDescent="0.15">
      <c r="A76" s="9"/>
      <c r="B76" s="9"/>
      <c r="C76" s="9"/>
      <c r="D76" s="9"/>
      <c r="E76" s="9"/>
      <c r="F76" s="9"/>
      <c r="G76" s="9"/>
      <c r="H76" s="9"/>
      <c r="I76" s="9"/>
      <c r="J76" s="9"/>
      <c r="K76" s="9"/>
      <c r="L76" s="9"/>
      <c r="M76" s="9"/>
      <c r="N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s="104" customFormat="1" ht="22.5" customHeight="1" x14ac:dyDescent="0.15">
      <c r="A77" s="9"/>
      <c r="B77" s="9"/>
      <c r="C77" s="9"/>
      <c r="D77" s="9"/>
      <c r="E77" s="9"/>
      <c r="F77" s="9"/>
      <c r="G77" s="9"/>
      <c r="H77" s="9"/>
      <c r="I77" s="9"/>
      <c r="J77" s="9"/>
      <c r="K77" s="9"/>
      <c r="L77" s="9"/>
      <c r="M77" s="9"/>
      <c r="N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s="104" customFormat="1" ht="22.5" customHeight="1" x14ac:dyDescent="0.15">
      <c r="A78" s="9"/>
      <c r="B78" s="9"/>
      <c r="C78" s="9"/>
      <c r="D78" s="9"/>
      <c r="E78" s="9"/>
      <c r="F78" s="9"/>
      <c r="G78" s="9"/>
      <c r="H78" s="9"/>
      <c r="I78" s="9"/>
      <c r="J78" s="9"/>
      <c r="K78" s="9"/>
      <c r="L78" s="9"/>
      <c r="M78" s="9"/>
      <c r="N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s="104" customFormat="1" ht="22.5" customHeight="1" x14ac:dyDescent="0.15">
      <c r="A79" s="9"/>
      <c r="B79" s="9"/>
      <c r="C79" s="9"/>
      <c r="D79" s="9"/>
      <c r="E79" s="9"/>
      <c r="F79" s="9"/>
      <c r="G79" s="9"/>
      <c r="H79" s="9"/>
      <c r="I79" s="9"/>
      <c r="J79" s="9"/>
      <c r="K79" s="9"/>
      <c r="L79" s="9"/>
      <c r="M79" s="9"/>
      <c r="N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s="104" customFormat="1" ht="22.5" customHeight="1" x14ac:dyDescent="0.15">
      <c r="A80" s="9"/>
      <c r="B80" s="9"/>
      <c r="C80" s="9"/>
      <c r="D80" s="9"/>
      <c r="E80" s="9"/>
      <c r="F80" s="9"/>
      <c r="G80" s="9"/>
      <c r="H80" s="9"/>
      <c r="I80" s="9"/>
      <c r="J80" s="9"/>
      <c r="K80" s="9"/>
      <c r="L80" s="9"/>
      <c r="M80" s="9"/>
      <c r="N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s="104" customFormat="1" ht="22.5" customHeight="1" x14ac:dyDescent="0.15">
      <c r="A81" s="9"/>
      <c r="B81" s="9"/>
      <c r="C81" s="9"/>
      <c r="D81" s="9"/>
      <c r="E81" s="9"/>
      <c r="F81" s="9"/>
      <c r="G81" s="9"/>
      <c r="H81" s="9"/>
      <c r="I81" s="9"/>
      <c r="J81" s="9"/>
      <c r="K81" s="9"/>
      <c r="L81" s="9"/>
      <c r="M81" s="9"/>
      <c r="N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s="104" customFormat="1" ht="22.5" customHeight="1" x14ac:dyDescent="0.15">
      <c r="A82" s="9"/>
      <c r="B82" s="9"/>
      <c r="C82" s="9"/>
      <c r="D82" s="9"/>
      <c r="E82" s="9"/>
      <c r="F82" s="9"/>
      <c r="G82" s="9"/>
      <c r="H82" s="9"/>
      <c r="I82" s="9"/>
      <c r="J82" s="9"/>
      <c r="K82" s="9"/>
      <c r="L82" s="9"/>
      <c r="M82" s="9"/>
      <c r="N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s="104" customFormat="1" ht="22.5" customHeight="1" x14ac:dyDescent="0.15">
      <c r="A83" s="9"/>
      <c r="B83" s="9"/>
      <c r="C83" s="9"/>
      <c r="D83" s="9"/>
      <c r="E83" s="9"/>
      <c r="F83" s="9"/>
      <c r="G83" s="9"/>
      <c r="H83" s="9"/>
      <c r="I83" s="9"/>
      <c r="J83" s="9"/>
      <c r="K83" s="9"/>
      <c r="L83" s="9"/>
      <c r="M83" s="9"/>
      <c r="N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s="104" customFormat="1" ht="22.5" customHeight="1" x14ac:dyDescent="0.15">
      <c r="A84" s="9"/>
      <c r="B84" s="9"/>
      <c r="C84" s="9"/>
      <c r="D84" s="9"/>
      <c r="E84" s="9"/>
      <c r="F84" s="9"/>
      <c r="G84" s="9"/>
      <c r="H84" s="9"/>
      <c r="I84" s="9"/>
      <c r="J84" s="9"/>
      <c r="K84" s="9"/>
      <c r="L84" s="9"/>
      <c r="M84" s="9"/>
      <c r="N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s="104" customFormat="1" ht="22.5" customHeight="1" x14ac:dyDescent="0.15">
      <c r="A85" s="9"/>
      <c r="B85" s="9"/>
      <c r="C85" s="9"/>
      <c r="D85" s="9"/>
      <c r="E85" s="9"/>
      <c r="F85" s="9"/>
      <c r="G85" s="9"/>
      <c r="H85" s="9"/>
      <c r="I85" s="9"/>
      <c r="J85" s="9"/>
      <c r="K85" s="9"/>
      <c r="L85" s="9"/>
      <c r="M85" s="9"/>
      <c r="N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s="104" customFormat="1" ht="22.5" customHeight="1" x14ac:dyDescent="0.15">
      <c r="A86" s="9"/>
      <c r="B86" s="9"/>
      <c r="C86" s="9"/>
      <c r="D86" s="9"/>
      <c r="E86" s="9"/>
      <c r="F86" s="9"/>
      <c r="G86" s="9"/>
      <c r="H86" s="9"/>
      <c r="I86" s="9"/>
      <c r="J86" s="9"/>
      <c r="K86" s="9"/>
      <c r="L86" s="9"/>
      <c r="M86" s="9"/>
      <c r="N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s="104" customFormat="1" ht="22.5" customHeight="1" x14ac:dyDescent="0.15">
      <c r="A87" s="9"/>
      <c r="B87" s="9"/>
      <c r="C87" s="9"/>
      <c r="D87" s="9"/>
      <c r="E87" s="9"/>
      <c r="F87" s="9"/>
      <c r="G87" s="9"/>
      <c r="H87" s="9"/>
      <c r="I87" s="9"/>
      <c r="J87" s="9"/>
      <c r="K87" s="9"/>
      <c r="L87" s="9"/>
      <c r="M87" s="9"/>
      <c r="N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s="104" customFormat="1" ht="22.5" customHeight="1" x14ac:dyDescent="0.15">
      <c r="A88" s="9"/>
      <c r="B88" s="9"/>
      <c r="C88" s="9"/>
      <c r="D88" s="9"/>
      <c r="E88" s="9"/>
      <c r="F88" s="9"/>
      <c r="G88" s="9"/>
      <c r="H88" s="9"/>
      <c r="I88" s="9"/>
      <c r="J88" s="9"/>
      <c r="K88" s="9"/>
      <c r="L88" s="9"/>
      <c r="M88" s="9"/>
      <c r="N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s="104" customFormat="1" ht="22.5" customHeight="1" x14ac:dyDescent="0.15">
      <c r="A89" s="9"/>
      <c r="B89" s="9"/>
      <c r="C89" s="9"/>
      <c r="D89" s="9"/>
      <c r="E89" s="9"/>
      <c r="F89" s="9"/>
      <c r="G89" s="9"/>
      <c r="H89" s="9"/>
      <c r="I89" s="9"/>
      <c r="J89" s="9"/>
      <c r="K89" s="9"/>
      <c r="L89" s="9"/>
      <c r="M89" s="9"/>
      <c r="N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s="104" customFormat="1" ht="22.5" customHeight="1" x14ac:dyDescent="0.15">
      <c r="A90" s="9"/>
      <c r="B90" s="9"/>
      <c r="C90" s="9"/>
      <c r="D90" s="9"/>
      <c r="E90" s="9"/>
      <c r="F90" s="9"/>
      <c r="G90" s="9"/>
      <c r="H90" s="9"/>
      <c r="I90" s="9"/>
      <c r="J90" s="9"/>
      <c r="K90" s="9"/>
      <c r="L90" s="9"/>
      <c r="M90" s="9"/>
      <c r="N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s="104" customFormat="1" ht="22.5" customHeight="1" x14ac:dyDescent="0.15">
      <c r="A91" s="9"/>
      <c r="B91" s="9"/>
      <c r="C91" s="9"/>
      <c r="D91" s="9"/>
      <c r="E91" s="9"/>
      <c r="F91" s="9"/>
      <c r="G91" s="9"/>
      <c r="H91" s="9"/>
      <c r="I91" s="9"/>
      <c r="J91" s="9"/>
      <c r="K91" s="9"/>
      <c r="L91" s="9"/>
      <c r="M91" s="9"/>
      <c r="N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s="104" customFormat="1" ht="22.5" customHeight="1" x14ac:dyDescent="0.15">
      <c r="A92" s="9"/>
      <c r="B92" s="9"/>
      <c r="C92" s="9"/>
      <c r="D92" s="9"/>
      <c r="E92" s="9"/>
      <c r="F92" s="9"/>
      <c r="G92" s="9"/>
      <c r="H92" s="9"/>
      <c r="I92" s="9"/>
      <c r="J92" s="9"/>
      <c r="K92" s="9"/>
      <c r="L92" s="9"/>
      <c r="M92" s="9"/>
      <c r="N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s="104" customFormat="1" ht="22.5" customHeight="1" x14ac:dyDescent="0.15">
      <c r="A93" s="9"/>
      <c r="B93" s="9"/>
      <c r="C93" s="9"/>
      <c r="D93" s="9"/>
      <c r="E93" s="9"/>
      <c r="F93" s="9"/>
      <c r="G93" s="9"/>
      <c r="H93" s="9"/>
      <c r="I93" s="9"/>
      <c r="J93" s="9"/>
      <c r="K93" s="9"/>
      <c r="L93" s="9"/>
      <c r="M93" s="9"/>
      <c r="N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s="104" customFormat="1" ht="22.5" customHeight="1" x14ac:dyDescent="0.15">
      <c r="A94" s="9"/>
      <c r="B94" s="9"/>
      <c r="C94" s="9"/>
      <c r="D94" s="9"/>
      <c r="E94" s="9"/>
      <c r="F94" s="9"/>
      <c r="G94" s="9"/>
      <c r="H94" s="9"/>
      <c r="I94" s="9"/>
      <c r="J94" s="9"/>
      <c r="K94" s="9"/>
      <c r="L94" s="9"/>
      <c r="M94" s="9"/>
      <c r="N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s="104" customFormat="1" ht="22.5" customHeight="1" x14ac:dyDescent="0.15">
      <c r="A95" s="9"/>
      <c r="B95" s="9"/>
      <c r="C95" s="9"/>
      <c r="D95" s="9"/>
      <c r="E95" s="9"/>
      <c r="F95" s="9"/>
      <c r="G95" s="9"/>
      <c r="H95" s="9"/>
      <c r="I95" s="9"/>
      <c r="J95" s="9"/>
      <c r="K95" s="9"/>
      <c r="L95" s="9"/>
      <c r="M95" s="9"/>
      <c r="N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s="104" customFormat="1" ht="22.5" customHeight="1" x14ac:dyDescent="0.15">
      <c r="A96" s="9"/>
      <c r="B96" s="9"/>
      <c r="C96" s="9"/>
      <c r="D96" s="9"/>
      <c r="E96" s="9"/>
      <c r="F96" s="9"/>
      <c r="G96" s="9"/>
      <c r="H96" s="9"/>
      <c r="I96" s="9"/>
      <c r="J96" s="9"/>
      <c r="K96" s="9"/>
      <c r="L96" s="9"/>
      <c r="M96" s="9"/>
      <c r="N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s="104" customFormat="1" ht="22.5" customHeight="1" x14ac:dyDescent="0.15">
      <c r="A97" s="9"/>
      <c r="B97" s="9"/>
      <c r="C97" s="9"/>
      <c r="D97" s="9"/>
      <c r="E97" s="9"/>
      <c r="F97" s="9"/>
      <c r="G97" s="9"/>
      <c r="H97" s="9"/>
      <c r="I97" s="9"/>
      <c r="J97" s="9"/>
      <c r="K97" s="9"/>
      <c r="L97" s="9"/>
      <c r="M97" s="9"/>
      <c r="N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s="104" customFormat="1" ht="22.5" customHeight="1" x14ac:dyDescent="0.15">
      <c r="A98" s="9"/>
      <c r="B98" s="9"/>
      <c r="C98" s="9"/>
      <c r="D98" s="9"/>
      <c r="E98" s="9"/>
      <c r="F98" s="9"/>
      <c r="G98" s="9"/>
      <c r="H98" s="9"/>
      <c r="I98" s="9"/>
      <c r="J98" s="9"/>
      <c r="K98" s="9"/>
      <c r="L98" s="9"/>
      <c r="M98" s="9"/>
      <c r="N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s="104" customFormat="1" ht="22.5" customHeight="1" x14ac:dyDescent="0.15">
      <c r="A99" s="9"/>
      <c r="B99" s="9"/>
      <c r="C99" s="9"/>
      <c r="D99" s="9"/>
      <c r="E99" s="9"/>
      <c r="F99" s="9"/>
      <c r="G99" s="9"/>
      <c r="H99" s="9"/>
      <c r="I99" s="9"/>
      <c r="J99" s="9"/>
      <c r="K99" s="9"/>
      <c r="L99" s="9"/>
      <c r="M99" s="9"/>
      <c r="N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s="104" customFormat="1" ht="22.5" customHeight="1" x14ac:dyDescent="0.15">
      <c r="A100" s="9"/>
      <c r="B100" s="9"/>
      <c r="C100" s="9"/>
      <c r="D100" s="9"/>
      <c r="E100" s="9"/>
      <c r="F100" s="9"/>
      <c r="G100" s="9"/>
      <c r="H100" s="9"/>
      <c r="I100" s="9"/>
      <c r="J100" s="9"/>
      <c r="K100" s="9"/>
      <c r="L100" s="9"/>
      <c r="M100" s="9"/>
      <c r="N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s="104" customFormat="1" ht="22.5" customHeight="1" x14ac:dyDescent="0.15">
      <c r="A101" s="9"/>
      <c r="B101" s="9"/>
      <c r="C101" s="9"/>
      <c r="D101" s="9"/>
      <c r="E101" s="9"/>
      <c r="F101" s="9"/>
      <c r="G101" s="9"/>
      <c r="H101" s="9"/>
      <c r="I101" s="9"/>
      <c r="J101" s="9"/>
      <c r="K101" s="9"/>
      <c r="L101" s="9"/>
      <c r="M101" s="9"/>
      <c r="N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s="104" customFormat="1" ht="22.5" customHeight="1" x14ac:dyDescent="0.15">
      <c r="A102" s="9"/>
      <c r="B102" s="9"/>
      <c r="C102" s="9"/>
      <c r="D102" s="9"/>
      <c r="E102" s="9"/>
      <c r="F102" s="9"/>
      <c r="G102" s="9"/>
      <c r="H102" s="9"/>
      <c r="I102" s="9"/>
      <c r="J102" s="9"/>
      <c r="K102" s="9"/>
      <c r="L102" s="9"/>
      <c r="M102" s="9"/>
      <c r="N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s="104" customFormat="1" ht="22.5" customHeight="1" x14ac:dyDescent="0.15">
      <c r="A103" s="9"/>
      <c r="B103" s="9"/>
      <c r="C103" s="9"/>
      <c r="D103" s="9"/>
      <c r="E103" s="9"/>
      <c r="F103" s="9"/>
      <c r="G103" s="9"/>
      <c r="H103" s="9"/>
      <c r="I103" s="9"/>
      <c r="J103" s="9"/>
      <c r="K103" s="9"/>
      <c r="L103" s="9"/>
      <c r="M103" s="9"/>
      <c r="N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s="104" customFormat="1" ht="22.5" customHeight="1" x14ac:dyDescent="0.15">
      <c r="A104" s="9"/>
      <c r="B104" s="9"/>
      <c r="C104" s="9"/>
      <c r="D104" s="9"/>
      <c r="E104" s="9"/>
      <c r="F104" s="9"/>
      <c r="G104" s="9"/>
      <c r="H104" s="9"/>
      <c r="I104" s="9"/>
      <c r="J104" s="9"/>
      <c r="K104" s="9"/>
      <c r="L104" s="9"/>
      <c r="M104" s="9"/>
      <c r="N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s="104" customFormat="1" ht="22.5" customHeight="1" x14ac:dyDescent="0.15">
      <c r="A105" s="9"/>
      <c r="B105" s="9"/>
      <c r="C105" s="9"/>
      <c r="D105" s="9"/>
      <c r="E105" s="9"/>
      <c r="F105" s="9"/>
      <c r="G105" s="9"/>
      <c r="H105" s="9"/>
      <c r="I105" s="9"/>
      <c r="J105" s="9"/>
      <c r="K105" s="9"/>
      <c r="L105" s="9"/>
      <c r="M105" s="9"/>
      <c r="N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sheetData>
  <mergeCells count="2">
    <mergeCell ref="F16:H16"/>
    <mergeCell ref="C50:N50"/>
  </mergeCells>
  <phoneticPr fontId="2"/>
  <printOptions horizontalCentered="1"/>
  <pageMargins left="0.78740157480314965" right="0.31496062992125984" top="0.55118110236220474" bottom="0.55118110236220474" header="0" footer="0"/>
  <pageSetup paperSize="9" scale="77" fitToHeight="2" orientation="portrait" blackAndWhite="1" verticalDpi="240" r:id="rId1"/>
  <rowBreaks count="1" manualBreakCount="1">
    <brk id="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52"/>
  <sheetViews>
    <sheetView view="pageBreakPreview" zoomScale="80" zoomScaleNormal="100" zoomScaleSheetLayoutView="80" workbookViewId="0"/>
  </sheetViews>
  <sheetFormatPr defaultRowHeight="13.5" x14ac:dyDescent="0.15"/>
  <cols>
    <col min="1" max="1" width="2.625" style="86" customWidth="1"/>
    <col min="2" max="2" width="5.5" style="86" customWidth="1"/>
    <col min="3" max="12" width="4.875" style="86" customWidth="1"/>
    <col min="13" max="14" width="6.125" style="86" customWidth="1"/>
    <col min="15" max="26" width="4.875" style="86" customWidth="1"/>
    <col min="27" max="16384" width="9" style="86"/>
  </cols>
  <sheetData>
    <row r="1" spans="2:26" s="9" customFormat="1" ht="17.25" customHeight="1" x14ac:dyDescent="0.15">
      <c r="B1" s="408" t="str">
        <f>"【"&amp;'01事業完成報告書'!H19&amp;" "&amp;'01事業完成報告書'!P7&amp;"】"</f>
        <v>【 】</v>
      </c>
      <c r="C1" s="408"/>
      <c r="D1" s="408"/>
      <c r="E1" s="408"/>
      <c r="F1" s="408"/>
      <c r="G1" s="408"/>
      <c r="H1" s="408"/>
      <c r="I1" s="408"/>
      <c r="J1" s="408"/>
      <c r="K1" s="408"/>
      <c r="L1" s="408"/>
      <c r="M1" s="408"/>
      <c r="N1" s="408"/>
      <c r="O1" s="408"/>
      <c r="P1" s="408"/>
      <c r="Q1" s="408"/>
      <c r="R1" s="408"/>
      <c r="S1" s="408"/>
      <c r="T1" s="408"/>
      <c r="U1" s="408"/>
      <c r="V1" s="408"/>
      <c r="W1" s="408"/>
      <c r="X1" s="408"/>
      <c r="Y1" s="408"/>
      <c r="Z1" s="87"/>
    </row>
    <row r="2" spans="2:26" x14ac:dyDescent="0.15">
      <c r="B2" s="87"/>
      <c r="C2" s="87"/>
      <c r="D2" s="87"/>
      <c r="E2" s="87"/>
      <c r="F2" s="87"/>
      <c r="G2" s="87"/>
      <c r="H2" s="87"/>
      <c r="I2" s="87"/>
      <c r="J2" s="87"/>
      <c r="K2" s="87"/>
      <c r="L2" s="87"/>
      <c r="M2" s="87"/>
      <c r="N2" s="87"/>
      <c r="O2" s="88"/>
    </row>
    <row r="3" spans="2:26" ht="18.75" x14ac:dyDescent="0.2">
      <c r="B3" s="89" t="s">
        <v>98</v>
      </c>
      <c r="C3" s="89"/>
      <c r="D3" s="89"/>
      <c r="E3" s="89"/>
      <c r="F3" s="89"/>
      <c r="G3" s="89"/>
      <c r="H3" s="89"/>
      <c r="I3" s="89"/>
      <c r="J3" s="89"/>
      <c r="K3" s="89"/>
      <c r="L3" s="89"/>
      <c r="M3" s="89"/>
      <c r="N3" s="89"/>
      <c r="O3" s="89"/>
    </row>
    <row r="4" spans="2:26" s="91" customFormat="1" ht="18.75" customHeight="1" x14ac:dyDescent="0.2">
      <c r="B4" s="90"/>
      <c r="G4" s="90"/>
      <c r="H4" s="90"/>
      <c r="I4" s="90"/>
      <c r="J4" s="90"/>
      <c r="K4" s="90"/>
      <c r="L4" s="90"/>
      <c r="M4" s="90"/>
      <c r="N4" s="90"/>
      <c r="O4" s="90"/>
    </row>
    <row r="5" spans="2:26" s="91" customFormat="1" ht="18.75" customHeight="1" x14ac:dyDescent="0.2">
      <c r="B5" s="91" t="s">
        <v>105</v>
      </c>
      <c r="E5" s="90"/>
      <c r="F5" s="90"/>
      <c r="G5" s="90"/>
      <c r="H5" s="90"/>
      <c r="I5" s="90"/>
      <c r="J5" s="90"/>
      <c r="K5" s="90"/>
      <c r="L5" s="90"/>
      <c r="M5" s="90"/>
      <c r="N5" s="90"/>
      <c r="O5" s="90"/>
    </row>
    <row r="6" spans="2:26" ht="18.75" x14ac:dyDescent="0.2">
      <c r="B6" s="91" t="s">
        <v>92</v>
      </c>
      <c r="D6" s="91"/>
      <c r="E6" s="90"/>
      <c r="F6" s="90"/>
      <c r="G6" s="89"/>
      <c r="H6" s="89"/>
      <c r="I6" s="89"/>
      <c r="J6" s="89"/>
      <c r="K6" s="89"/>
      <c r="L6" s="89"/>
      <c r="M6" s="89"/>
      <c r="N6" s="89"/>
      <c r="O6" s="89"/>
    </row>
    <row r="7" spans="2:26" ht="18.75" x14ac:dyDescent="0.2">
      <c r="B7" s="89"/>
      <c r="D7" s="89"/>
      <c r="E7" s="89"/>
      <c r="F7" s="89"/>
      <c r="G7" s="89"/>
      <c r="H7" s="89"/>
      <c r="I7" s="89"/>
      <c r="J7" s="89"/>
      <c r="K7" s="89"/>
      <c r="L7" s="89"/>
      <c r="M7" s="89"/>
      <c r="N7" s="89"/>
      <c r="O7" s="89"/>
    </row>
    <row r="8" spans="2:26" ht="18.600000000000001" customHeight="1" x14ac:dyDescent="0.15"/>
    <row r="9" spans="2:26" ht="18.600000000000001" customHeight="1" x14ac:dyDescent="0.2">
      <c r="B9" s="92" t="s">
        <v>86</v>
      </c>
    </row>
    <row r="10" spans="2:26" ht="15" customHeight="1" x14ac:dyDescent="0.15">
      <c r="Z10" s="86" t="s">
        <v>93</v>
      </c>
    </row>
    <row r="11" spans="2:26" ht="35.1" customHeight="1" x14ac:dyDescent="0.15">
      <c r="B11" s="442" t="s">
        <v>78</v>
      </c>
      <c r="C11" s="411"/>
      <c r="D11" s="412"/>
      <c r="E11" s="412"/>
      <c r="F11" s="412"/>
      <c r="G11" s="413" t="s">
        <v>8</v>
      </c>
      <c r="H11" s="414"/>
      <c r="I11" s="418" t="s">
        <v>76</v>
      </c>
      <c r="J11" s="410"/>
      <c r="K11" s="409" t="s">
        <v>69</v>
      </c>
      <c r="L11" s="410"/>
      <c r="M11" s="415" t="s">
        <v>77</v>
      </c>
      <c r="N11" s="416"/>
      <c r="O11" s="409" t="s">
        <v>70</v>
      </c>
      <c r="P11" s="410"/>
      <c r="Q11" s="409" t="s">
        <v>71</v>
      </c>
      <c r="R11" s="410"/>
      <c r="S11" s="409" t="s">
        <v>72</v>
      </c>
      <c r="T11" s="410"/>
      <c r="U11" s="409" t="s">
        <v>73</v>
      </c>
      <c r="V11" s="410"/>
      <c r="W11" s="409" t="s">
        <v>74</v>
      </c>
      <c r="X11" s="410"/>
      <c r="Y11" s="409" t="s">
        <v>75</v>
      </c>
      <c r="Z11" s="410"/>
    </row>
    <row r="12" spans="2:26" ht="20.100000000000001" customHeight="1" x14ac:dyDescent="0.15">
      <c r="B12" s="443"/>
      <c r="C12" s="426" t="s">
        <v>89</v>
      </c>
      <c r="D12" s="427"/>
      <c r="E12" s="427"/>
      <c r="F12" s="427"/>
      <c r="G12" s="422" t="str">
        <f>IF(SUM(I12:Z13)=0,"",SUM(I12:Z13))</f>
        <v/>
      </c>
      <c r="H12" s="423"/>
      <c r="I12" s="417"/>
      <c r="J12" s="417"/>
      <c r="K12" s="417"/>
      <c r="L12" s="417"/>
      <c r="M12" s="417"/>
      <c r="N12" s="417"/>
      <c r="O12" s="417"/>
      <c r="P12" s="417"/>
      <c r="Q12" s="417"/>
      <c r="R12" s="417"/>
      <c r="S12" s="417"/>
      <c r="T12" s="417"/>
      <c r="U12" s="417"/>
      <c r="V12" s="417"/>
      <c r="W12" s="417"/>
      <c r="X12" s="417"/>
      <c r="Y12" s="417"/>
      <c r="Z12" s="417"/>
    </row>
    <row r="13" spans="2:26" ht="20.100000000000001" customHeight="1" x14ac:dyDescent="0.15">
      <c r="B13" s="443"/>
      <c r="C13" s="428"/>
      <c r="D13" s="429"/>
      <c r="E13" s="429"/>
      <c r="F13" s="429"/>
      <c r="G13" s="424"/>
      <c r="H13" s="425"/>
      <c r="I13" s="417"/>
      <c r="J13" s="417"/>
      <c r="K13" s="417"/>
      <c r="L13" s="417"/>
      <c r="M13" s="417"/>
      <c r="N13" s="417"/>
      <c r="O13" s="417"/>
      <c r="P13" s="417"/>
      <c r="Q13" s="417"/>
      <c r="R13" s="417"/>
      <c r="S13" s="417"/>
      <c r="T13" s="417"/>
      <c r="U13" s="417"/>
      <c r="V13" s="417"/>
      <c r="W13" s="417"/>
      <c r="X13" s="417"/>
      <c r="Y13" s="417"/>
      <c r="Z13" s="417"/>
    </row>
    <row r="14" spans="2:26" ht="20.100000000000001" customHeight="1" x14ac:dyDescent="0.15">
      <c r="B14" s="443"/>
      <c r="C14" s="409" t="s">
        <v>90</v>
      </c>
      <c r="D14" s="418"/>
      <c r="E14" s="418"/>
      <c r="F14" s="410"/>
      <c r="G14" s="422" t="str">
        <f>IF(SUM(I14:Z15)=0,"",SUM(I14:Z15))</f>
        <v/>
      </c>
      <c r="H14" s="423"/>
      <c r="I14" s="417"/>
      <c r="J14" s="417"/>
      <c r="K14" s="417"/>
      <c r="L14" s="417"/>
      <c r="M14" s="417"/>
      <c r="N14" s="417"/>
      <c r="O14" s="417"/>
      <c r="P14" s="417"/>
      <c r="Q14" s="417"/>
      <c r="R14" s="417"/>
      <c r="S14" s="417"/>
      <c r="T14" s="417"/>
      <c r="U14" s="417"/>
      <c r="V14" s="417"/>
      <c r="W14" s="417"/>
      <c r="X14" s="417"/>
      <c r="Y14" s="417"/>
      <c r="Z14" s="417"/>
    </row>
    <row r="15" spans="2:26" ht="20.100000000000001" customHeight="1" x14ac:dyDescent="0.15">
      <c r="B15" s="443"/>
      <c r="C15" s="419"/>
      <c r="D15" s="420"/>
      <c r="E15" s="420"/>
      <c r="F15" s="421"/>
      <c r="G15" s="424"/>
      <c r="H15" s="425"/>
      <c r="I15" s="417"/>
      <c r="J15" s="417"/>
      <c r="K15" s="417"/>
      <c r="L15" s="417"/>
      <c r="M15" s="417"/>
      <c r="N15" s="417"/>
      <c r="O15" s="417"/>
      <c r="P15" s="417"/>
      <c r="Q15" s="417"/>
      <c r="R15" s="417"/>
      <c r="S15" s="417"/>
      <c r="T15" s="417"/>
      <c r="U15" s="417"/>
      <c r="V15" s="417"/>
      <c r="W15" s="417"/>
      <c r="X15" s="417"/>
      <c r="Y15" s="417"/>
      <c r="Z15" s="417"/>
    </row>
    <row r="16" spans="2:26" ht="20.100000000000001" customHeight="1" x14ac:dyDescent="0.15">
      <c r="B16" s="443"/>
      <c r="C16" s="426" t="s">
        <v>91</v>
      </c>
      <c r="D16" s="427"/>
      <c r="E16" s="427"/>
      <c r="F16" s="435"/>
      <c r="G16" s="422" t="str">
        <f>IF(SUM(I16:Z17)=0,"",SUM(I16:Z17))</f>
        <v/>
      </c>
      <c r="H16" s="423"/>
      <c r="I16" s="417"/>
      <c r="J16" s="417"/>
      <c r="K16" s="417"/>
      <c r="L16" s="417"/>
      <c r="M16" s="417"/>
      <c r="N16" s="417"/>
      <c r="O16" s="417"/>
      <c r="P16" s="417"/>
      <c r="Q16" s="417"/>
      <c r="R16" s="417"/>
      <c r="S16" s="417"/>
      <c r="T16" s="417"/>
      <c r="U16" s="417"/>
      <c r="V16" s="417"/>
      <c r="W16" s="417"/>
      <c r="X16" s="417"/>
      <c r="Y16" s="417"/>
      <c r="Z16" s="417"/>
    </row>
    <row r="17" spans="2:26" ht="20.100000000000001" customHeight="1" thickBot="1" x14ac:dyDescent="0.2">
      <c r="B17" s="443"/>
      <c r="C17" s="436"/>
      <c r="D17" s="437"/>
      <c r="E17" s="437"/>
      <c r="F17" s="438"/>
      <c r="G17" s="439"/>
      <c r="H17" s="440"/>
      <c r="I17" s="430"/>
      <c r="J17" s="430"/>
      <c r="K17" s="430"/>
      <c r="L17" s="430"/>
      <c r="M17" s="430"/>
      <c r="N17" s="430"/>
      <c r="O17" s="430"/>
      <c r="P17" s="430"/>
      <c r="Q17" s="430"/>
      <c r="R17" s="430"/>
      <c r="S17" s="430"/>
      <c r="T17" s="430"/>
      <c r="U17" s="430"/>
      <c r="V17" s="430"/>
      <c r="W17" s="430"/>
      <c r="X17" s="430"/>
      <c r="Y17" s="430"/>
      <c r="Z17" s="430"/>
    </row>
    <row r="18" spans="2:26" ht="20.100000000000001" customHeight="1" thickTop="1" x14ac:dyDescent="0.15">
      <c r="B18" s="443"/>
      <c r="C18" s="431" t="s">
        <v>8</v>
      </c>
      <c r="D18" s="432"/>
      <c r="E18" s="432"/>
      <c r="F18" s="432"/>
      <c r="G18" s="433" t="str">
        <f>IF(SUM(G12:H17)=0,"",SUM(G12:H17))</f>
        <v/>
      </c>
      <c r="H18" s="434"/>
      <c r="I18" s="433" t="str">
        <f>IF(SUM(I12:J17)=0,"",SUM(I12:J17))</f>
        <v/>
      </c>
      <c r="J18" s="434"/>
      <c r="K18" s="433" t="str">
        <f>IF(SUM(K12:L17)=0,"",SUM(K12:L17))</f>
        <v/>
      </c>
      <c r="L18" s="434"/>
      <c r="M18" s="433" t="str">
        <f>IF(SUM(M12:N17)=0,"",SUM(M12:N17))</f>
        <v/>
      </c>
      <c r="N18" s="434"/>
      <c r="O18" s="433" t="str">
        <f>IF(SUM(O12:P17)=0,"",SUM(O12:P17))</f>
        <v/>
      </c>
      <c r="P18" s="434"/>
      <c r="Q18" s="433" t="str">
        <f>IF(SUM(Q12:R17)=0,"",SUM(Q12:R17))</f>
        <v/>
      </c>
      <c r="R18" s="434"/>
      <c r="S18" s="433" t="str">
        <f>IF(SUM(S12:T17)=0,"",SUM(S12:T17))</f>
        <v/>
      </c>
      <c r="T18" s="434"/>
      <c r="U18" s="433" t="str">
        <f>IF(SUM(U12:V17)=0,"",SUM(U12:V17))</f>
        <v/>
      </c>
      <c r="V18" s="434"/>
      <c r="W18" s="433" t="str">
        <f>IF(SUM(W12:X17)=0,"",SUM(W12:X17))</f>
        <v/>
      </c>
      <c r="X18" s="434"/>
      <c r="Y18" s="433" t="str">
        <f>IF(SUM(Y12:Z17)=0,"",SUM(Y12:Z17))</f>
        <v/>
      </c>
      <c r="Z18" s="434"/>
    </row>
    <row r="19" spans="2:26" ht="20.100000000000001" customHeight="1" x14ac:dyDescent="0.15">
      <c r="B19" s="444"/>
      <c r="C19" s="428"/>
      <c r="D19" s="429"/>
      <c r="E19" s="429"/>
      <c r="F19" s="429"/>
      <c r="G19" s="424"/>
      <c r="H19" s="425"/>
      <c r="I19" s="424"/>
      <c r="J19" s="425"/>
      <c r="K19" s="424"/>
      <c r="L19" s="425"/>
      <c r="M19" s="424"/>
      <c r="N19" s="425"/>
      <c r="O19" s="424"/>
      <c r="P19" s="425"/>
      <c r="Q19" s="424"/>
      <c r="R19" s="425"/>
      <c r="S19" s="424"/>
      <c r="T19" s="425"/>
      <c r="U19" s="424"/>
      <c r="V19" s="425"/>
      <c r="W19" s="424"/>
      <c r="X19" s="425"/>
      <c r="Y19" s="424"/>
      <c r="Z19" s="425"/>
    </row>
    <row r="20" spans="2:26" ht="20.100000000000001" customHeight="1" x14ac:dyDescent="0.15">
      <c r="I20" s="93"/>
      <c r="J20" s="93"/>
      <c r="K20" s="93"/>
      <c r="L20" s="93"/>
      <c r="M20" s="93"/>
      <c r="N20" s="93"/>
      <c r="O20" s="93"/>
      <c r="P20" s="93"/>
      <c r="Q20" s="93"/>
      <c r="R20" s="93"/>
      <c r="S20" s="93"/>
      <c r="T20" s="93"/>
      <c r="U20" s="93"/>
      <c r="V20" s="93"/>
      <c r="W20" s="93"/>
      <c r="X20" s="93"/>
      <c r="Y20" s="93"/>
      <c r="Z20" s="93"/>
    </row>
    <row r="21" spans="2:26" ht="20.100000000000001" customHeight="1" x14ac:dyDescent="0.15">
      <c r="I21" s="93"/>
      <c r="J21" s="93"/>
      <c r="K21" s="93"/>
      <c r="L21" s="93"/>
      <c r="M21" s="93"/>
      <c r="N21" s="93"/>
      <c r="O21" s="93"/>
      <c r="P21" s="93"/>
      <c r="Q21" s="93"/>
      <c r="R21" s="93"/>
      <c r="S21" s="93"/>
      <c r="T21" s="93"/>
      <c r="U21" s="93"/>
      <c r="V21" s="93"/>
      <c r="W21" s="93"/>
      <c r="X21" s="93"/>
      <c r="Y21" s="93"/>
      <c r="Z21" s="93"/>
    </row>
    <row r="22" spans="2:26" ht="20.100000000000001" customHeight="1" x14ac:dyDescent="0.15">
      <c r="I22" s="93"/>
      <c r="J22" s="93"/>
      <c r="K22" s="93"/>
      <c r="L22" s="93"/>
      <c r="M22" s="93"/>
      <c r="N22" s="93"/>
      <c r="O22" s="93"/>
      <c r="P22" s="93"/>
      <c r="Q22" s="93"/>
      <c r="R22" s="93"/>
      <c r="S22" s="93"/>
      <c r="T22" s="93"/>
      <c r="U22" s="93"/>
      <c r="V22" s="93"/>
      <c r="W22" s="93"/>
      <c r="X22" s="93"/>
      <c r="Y22" s="93"/>
      <c r="Z22" s="93"/>
    </row>
    <row r="23" spans="2:26" ht="18.600000000000001" customHeight="1" x14ac:dyDescent="0.2">
      <c r="B23" s="92" t="s">
        <v>87</v>
      </c>
      <c r="I23" s="93"/>
      <c r="J23" s="93"/>
      <c r="K23" s="93"/>
      <c r="L23" s="93"/>
      <c r="M23" s="93"/>
      <c r="N23" s="93"/>
      <c r="O23" s="93"/>
      <c r="P23" s="93"/>
      <c r="Q23" s="93"/>
      <c r="R23" s="93"/>
      <c r="S23" s="93"/>
      <c r="T23" s="93"/>
      <c r="U23" s="93"/>
      <c r="V23" s="93"/>
      <c r="W23" s="93"/>
      <c r="X23" s="93"/>
      <c r="Y23" s="93"/>
      <c r="Z23" s="93"/>
    </row>
    <row r="24" spans="2:26" ht="15" customHeight="1" x14ac:dyDescent="0.15">
      <c r="I24" s="93"/>
      <c r="J24" s="93"/>
      <c r="K24" s="93"/>
      <c r="L24" s="93"/>
      <c r="M24" s="93"/>
      <c r="N24" s="93"/>
      <c r="O24" s="93"/>
      <c r="P24" s="93"/>
      <c r="Q24" s="93"/>
      <c r="R24" s="86" t="s">
        <v>93</v>
      </c>
      <c r="S24" s="93"/>
      <c r="T24" s="93"/>
      <c r="U24" s="93"/>
      <c r="V24" s="93"/>
      <c r="W24" s="93"/>
      <c r="X24" s="93"/>
      <c r="Y24" s="93"/>
      <c r="Z24" s="93"/>
    </row>
    <row r="25" spans="2:26" ht="35.1" customHeight="1" x14ac:dyDescent="0.15">
      <c r="B25" s="442" t="s">
        <v>79</v>
      </c>
      <c r="C25" s="460"/>
      <c r="D25" s="460"/>
      <c r="E25" s="460"/>
      <c r="F25" s="460"/>
      <c r="G25" s="441" t="s">
        <v>8</v>
      </c>
      <c r="H25" s="441"/>
      <c r="I25" s="441" t="s">
        <v>80</v>
      </c>
      <c r="J25" s="441"/>
      <c r="K25" s="441" t="s">
        <v>81</v>
      </c>
      <c r="L25" s="441"/>
      <c r="M25" s="441" t="s">
        <v>71</v>
      </c>
      <c r="N25" s="441"/>
      <c r="O25" s="441" t="s">
        <v>73</v>
      </c>
      <c r="P25" s="441"/>
      <c r="Q25" s="441" t="s">
        <v>82</v>
      </c>
      <c r="R25" s="441"/>
      <c r="S25" s="94"/>
      <c r="T25" s="94"/>
      <c r="U25" s="93"/>
      <c r="V25" s="93"/>
      <c r="W25" s="93"/>
      <c r="X25" s="93"/>
      <c r="Y25" s="93"/>
      <c r="Z25" s="93"/>
    </row>
    <row r="26" spans="2:26" ht="20.100000000000001" customHeight="1" x14ac:dyDescent="0.15">
      <c r="B26" s="443"/>
      <c r="C26" s="455" t="s">
        <v>89</v>
      </c>
      <c r="D26" s="455"/>
      <c r="E26" s="455"/>
      <c r="F26" s="455"/>
      <c r="G26" s="446" t="str">
        <f>IF(SUM(I26:R27)=0,"",SUM(I26:R27))</f>
        <v/>
      </c>
      <c r="H26" s="446"/>
      <c r="I26" s="445"/>
      <c r="J26" s="445"/>
      <c r="K26" s="445"/>
      <c r="L26" s="445"/>
      <c r="M26" s="445"/>
      <c r="N26" s="445"/>
      <c r="O26" s="445"/>
      <c r="P26" s="445"/>
      <c r="Q26" s="445"/>
      <c r="R26" s="445"/>
      <c r="S26" s="95"/>
      <c r="T26" s="95"/>
      <c r="U26" s="93"/>
      <c r="V26" s="93"/>
      <c r="W26" s="93"/>
      <c r="X26" s="93"/>
      <c r="Y26" s="93"/>
      <c r="Z26" s="93"/>
    </row>
    <row r="27" spans="2:26" ht="20.100000000000001" customHeight="1" x14ac:dyDescent="0.15">
      <c r="B27" s="443"/>
      <c r="C27" s="455"/>
      <c r="D27" s="455"/>
      <c r="E27" s="455"/>
      <c r="F27" s="455"/>
      <c r="G27" s="446"/>
      <c r="H27" s="446"/>
      <c r="I27" s="445"/>
      <c r="J27" s="445"/>
      <c r="K27" s="445"/>
      <c r="L27" s="445"/>
      <c r="M27" s="445"/>
      <c r="N27" s="445"/>
      <c r="O27" s="445"/>
      <c r="P27" s="445"/>
      <c r="Q27" s="445"/>
      <c r="R27" s="445"/>
      <c r="S27" s="95"/>
      <c r="T27" s="95"/>
      <c r="U27" s="93"/>
      <c r="V27" s="93"/>
      <c r="W27" s="93"/>
      <c r="X27" s="93"/>
      <c r="Y27" s="93"/>
      <c r="Z27" s="93"/>
    </row>
    <row r="28" spans="2:26" ht="20.100000000000001" customHeight="1" x14ac:dyDescent="0.15">
      <c r="B28" s="443"/>
      <c r="C28" s="441" t="s">
        <v>90</v>
      </c>
      <c r="D28" s="441"/>
      <c r="E28" s="441"/>
      <c r="F28" s="441"/>
      <c r="G28" s="446" t="str">
        <f>IF(SUM(I28:R29)=0,"",SUM(I28:R29))</f>
        <v/>
      </c>
      <c r="H28" s="446"/>
      <c r="I28" s="445"/>
      <c r="J28" s="445"/>
      <c r="K28" s="445"/>
      <c r="L28" s="445"/>
      <c r="M28" s="445"/>
      <c r="N28" s="445"/>
      <c r="O28" s="445"/>
      <c r="P28" s="445"/>
      <c r="Q28" s="445"/>
      <c r="R28" s="445"/>
      <c r="S28" s="95"/>
      <c r="T28" s="95"/>
      <c r="U28" s="93"/>
      <c r="V28" s="93"/>
      <c r="W28" s="93"/>
      <c r="X28" s="93"/>
      <c r="Y28" s="93"/>
      <c r="Z28" s="93"/>
    </row>
    <row r="29" spans="2:26" ht="20.100000000000001" customHeight="1" x14ac:dyDescent="0.15">
      <c r="B29" s="443"/>
      <c r="C29" s="441"/>
      <c r="D29" s="441"/>
      <c r="E29" s="441"/>
      <c r="F29" s="441"/>
      <c r="G29" s="446"/>
      <c r="H29" s="446"/>
      <c r="I29" s="445"/>
      <c r="J29" s="445"/>
      <c r="K29" s="445"/>
      <c r="L29" s="445"/>
      <c r="M29" s="445"/>
      <c r="N29" s="445"/>
      <c r="O29" s="445"/>
      <c r="P29" s="445"/>
      <c r="Q29" s="445"/>
      <c r="R29" s="445"/>
      <c r="S29" s="95"/>
      <c r="T29" s="95"/>
      <c r="U29" s="93"/>
      <c r="V29" s="93"/>
      <c r="W29" s="93"/>
      <c r="X29" s="93"/>
      <c r="Y29" s="93"/>
      <c r="Z29" s="93"/>
    </row>
    <row r="30" spans="2:26" ht="20.100000000000001" customHeight="1" x14ac:dyDescent="0.15">
      <c r="B30" s="443"/>
      <c r="C30" s="455" t="s">
        <v>91</v>
      </c>
      <c r="D30" s="455"/>
      <c r="E30" s="455"/>
      <c r="F30" s="455"/>
      <c r="G30" s="446" t="str">
        <f>IF(SUM(I30:R31)=0,"",SUM(I30:R31))</f>
        <v/>
      </c>
      <c r="H30" s="446"/>
      <c r="I30" s="445"/>
      <c r="J30" s="445"/>
      <c r="K30" s="445"/>
      <c r="L30" s="445"/>
      <c r="M30" s="445"/>
      <c r="N30" s="445"/>
      <c r="O30" s="445"/>
      <c r="P30" s="445"/>
      <c r="Q30" s="445"/>
      <c r="R30" s="445"/>
      <c r="S30" s="95"/>
      <c r="T30" s="95"/>
      <c r="U30" s="93"/>
      <c r="V30" s="93"/>
      <c r="W30" s="93"/>
      <c r="X30" s="93"/>
      <c r="Y30" s="93"/>
      <c r="Z30" s="93"/>
    </row>
    <row r="31" spans="2:26" ht="20.100000000000001" customHeight="1" thickBot="1" x14ac:dyDescent="0.2">
      <c r="B31" s="443"/>
      <c r="C31" s="459"/>
      <c r="D31" s="459"/>
      <c r="E31" s="459"/>
      <c r="F31" s="459"/>
      <c r="G31" s="449"/>
      <c r="H31" s="449"/>
      <c r="I31" s="450"/>
      <c r="J31" s="450"/>
      <c r="K31" s="450"/>
      <c r="L31" s="450"/>
      <c r="M31" s="450"/>
      <c r="N31" s="450"/>
      <c r="O31" s="450"/>
      <c r="P31" s="450"/>
      <c r="Q31" s="450"/>
      <c r="R31" s="450"/>
      <c r="S31" s="95"/>
      <c r="T31" s="95"/>
      <c r="U31" s="93"/>
      <c r="V31" s="93"/>
      <c r="W31" s="93"/>
      <c r="X31" s="93"/>
      <c r="Y31" s="93"/>
      <c r="Z31" s="93"/>
    </row>
    <row r="32" spans="2:26" ht="20.100000000000001" customHeight="1" thickTop="1" x14ac:dyDescent="0.15">
      <c r="B32" s="443"/>
      <c r="C32" s="454" t="s">
        <v>8</v>
      </c>
      <c r="D32" s="454"/>
      <c r="E32" s="454"/>
      <c r="F32" s="454"/>
      <c r="G32" s="456" t="str">
        <f>IF(SUM(G26:H31)=0,"",SUM(G26:H31))</f>
        <v/>
      </c>
      <c r="H32" s="456"/>
      <c r="I32" s="457" t="str">
        <f>IF(SUM(I26:J31)=0,"",SUM(I26:J31))</f>
        <v/>
      </c>
      <c r="J32" s="457"/>
      <c r="K32" s="447" t="str">
        <f>IF(SUM(K26:L31)=0,"",SUM(K26:L31))</f>
        <v/>
      </c>
      <c r="L32" s="447"/>
      <c r="M32" s="447" t="str">
        <f>IF(SUM(M26:N31)=0,"",SUM(M26:N31))</f>
        <v/>
      </c>
      <c r="N32" s="447"/>
      <c r="O32" s="447" t="str">
        <f>IF(SUM(O26:P31)=0,"",SUM(O26:P31))</f>
        <v/>
      </c>
      <c r="P32" s="447"/>
      <c r="Q32" s="447" t="str">
        <f>IF(SUM(Q26:R31)=0,"",SUM(Q26:R31))</f>
        <v/>
      </c>
      <c r="R32" s="447"/>
      <c r="S32" s="96"/>
      <c r="T32" s="96"/>
      <c r="U32" s="93"/>
      <c r="V32" s="93"/>
      <c r="W32" s="93"/>
      <c r="X32" s="93"/>
      <c r="Y32" s="93"/>
      <c r="Z32" s="93"/>
    </row>
    <row r="33" spans="2:26" ht="20.100000000000001" customHeight="1" x14ac:dyDescent="0.15">
      <c r="B33" s="444"/>
      <c r="C33" s="455"/>
      <c r="D33" s="455"/>
      <c r="E33" s="455"/>
      <c r="F33" s="455"/>
      <c r="G33" s="446"/>
      <c r="H33" s="446"/>
      <c r="I33" s="458"/>
      <c r="J33" s="458"/>
      <c r="K33" s="448"/>
      <c r="L33" s="448"/>
      <c r="M33" s="448"/>
      <c r="N33" s="448"/>
      <c r="O33" s="448"/>
      <c r="P33" s="448"/>
      <c r="Q33" s="448"/>
      <c r="R33" s="448"/>
      <c r="S33" s="96"/>
      <c r="T33" s="96"/>
      <c r="U33" s="93"/>
      <c r="V33" s="93"/>
      <c r="W33" s="93"/>
      <c r="X33" s="93"/>
      <c r="Y33" s="93"/>
      <c r="Z33" s="93"/>
    </row>
    <row r="34" spans="2:26" ht="20.100000000000001" customHeight="1" x14ac:dyDescent="0.15">
      <c r="B34" s="97"/>
      <c r="C34" s="98"/>
      <c r="D34" s="98"/>
      <c r="E34" s="98"/>
      <c r="F34" s="98"/>
      <c r="G34" s="99"/>
      <c r="H34" s="99"/>
      <c r="I34" s="100"/>
      <c r="J34" s="100"/>
      <c r="K34" s="96"/>
      <c r="L34" s="96"/>
      <c r="M34" s="96"/>
      <c r="N34" s="96"/>
      <c r="O34" s="96"/>
      <c r="P34" s="96"/>
      <c r="Q34" s="96"/>
      <c r="R34" s="96"/>
      <c r="S34" s="96"/>
      <c r="T34" s="96"/>
      <c r="U34" s="93"/>
      <c r="V34" s="93"/>
      <c r="W34" s="93"/>
      <c r="X34" s="93"/>
      <c r="Y34" s="93"/>
      <c r="Z34" s="93"/>
    </row>
    <row r="35" spans="2:26" ht="20.100000000000001" customHeight="1" x14ac:dyDescent="0.15">
      <c r="B35" s="97"/>
      <c r="C35" s="98"/>
      <c r="D35" s="98"/>
      <c r="E35" s="98"/>
      <c r="F35" s="98"/>
      <c r="G35" s="99"/>
      <c r="H35" s="99"/>
      <c r="I35" s="100"/>
      <c r="J35" s="100"/>
      <c r="K35" s="96"/>
      <c r="L35" s="96"/>
      <c r="M35" s="96"/>
      <c r="N35" s="96"/>
      <c r="O35" s="96"/>
      <c r="P35" s="96"/>
      <c r="Q35" s="96"/>
      <c r="R35" s="96"/>
      <c r="S35" s="96"/>
      <c r="T35" s="96"/>
      <c r="U35" s="93"/>
      <c r="V35" s="93"/>
      <c r="W35" s="93"/>
      <c r="X35" s="93"/>
      <c r="Y35" s="93"/>
      <c r="Z35" s="93"/>
    </row>
    <row r="36" spans="2:26" ht="20.100000000000001" customHeight="1" x14ac:dyDescent="0.15">
      <c r="I36" s="93"/>
      <c r="J36" s="93"/>
      <c r="K36" s="93"/>
      <c r="L36" s="93"/>
      <c r="M36" s="93"/>
      <c r="N36" s="93"/>
      <c r="O36" s="93"/>
      <c r="P36" s="93"/>
      <c r="Q36" s="93"/>
      <c r="R36" s="93"/>
      <c r="S36" s="93"/>
      <c r="T36" s="93"/>
      <c r="U36" s="93"/>
      <c r="V36" s="93"/>
      <c r="W36" s="93"/>
      <c r="X36" s="93"/>
      <c r="Y36" s="93"/>
      <c r="Z36" s="93"/>
    </row>
    <row r="37" spans="2:26" ht="20.100000000000001" customHeight="1" x14ac:dyDescent="0.2">
      <c r="B37" s="92" t="s">
        <v>88</v>
      </c>
      <c r="I37" s="93"/>
      <c r="J37" s="93"/>
      <c r="K37" s="93"/>
      <c r="L37" s="93"/>
      <c r="M37" s="93"/>
      <c r="N37" s="93"/>
      <c r="O37" s="93"/>
      <c r="P37" s="93"/>
      <c r="Q37" s="93"/>
      <c r="R37" s="93"/>
      <c r="S37" s="93"/>
      <c r="T37" s="93"/>
      <c r="U37" s="93"/>
      <c r="V37" s="93"/>
      <c r="W37" s="93"/>
      <c r="X37" s="93"/>
      <c r="Y37" s="93"/>
      <c r="Z37" s="93"/>
    </row>
    <row r="38" spans="2:26" ht="15" customHeight="1" x14ac:dyDescent="0.15">
      <c r="I38" s="93"/>
      <c r="J38" s="93"/>
      <c r="K38" s="93"/>
      <c r="L38" s="93"/>
      <c r="M38" s="93"/>
      <c r="N38" s="93"/>
      <c r="O38" s="93"/>
      <c r="P38" s="86" t="s">
        <v>93</v>
      </c>
      <c r="Q38" s="93"/>
      <c r="R38" s="93"/>
      <c r="S38" s="93"/>
      <c r="T38" s="93"/>
      <c r="U38" s="93"/>
      <c r="V38" s="93"/>
      <c r="W38" s="93"/>
      <c r="X38" s="93"/>
      <c r="Y38" s="93"/>
      <c r="Z38" s="93"/>
    </row>
    <row r="39" spans="2:26" ht="35.1" customHeight="1" x14ac:dyDescent="0.15">
      <c r="B39" s="451" t="s">
        <v>83</v>
      </c>
      <c r="C39" s="411"/>
      <c r="D39" s="412"/>
      <c r="E39" s="412"/>
      <c r="F39" s="412"/>
      <c r="G39" s="441" t="s">
        <v>8</v>
      </c>
      <c r="H39" s="441"/>
      <c r="I39" s="441" t="s">
        <v>84</v>
      </c>
      <c r="J39" s="441"/>
      <c r="K39" s="441" t="s">
        <v>85</v>
      </c>
      <c r="L39" s="441"/>
      <c r="M39" s="441" t="s">
        <v>73</v>
      </c>
      <c r="N39" s="441"/>
      <c r="O39" s="441" t="s">
        <v>82</v>
      </c>
      <c r="P39" s="441"/>
      <c r="Q39" s="93"/>
      <c r="R39" s="93"/>
      <c r="S39" s="93"/>
      <c r="T39" s="93"/>
      <c r="U39" s="93"/>
      <c r="V39" s="93"/>
      <c r="W39" s="93"/>
      <c r="X39" s="93"/>
      <c r="Y39" s="93"/>
      <c r="Z39" s="93"/>
    </row>
    <row r="40" spans="2:26" ht="20.100000000000001" customHeight="1" x14ac:dyDescent="0.15">
      <c r="B40" s="452"/>
      <c r="C40" s="455" t="s">
        <v>89</v>
      </c>
      <c r="D40" s="455"/>
      <c r="E40" s="455"/>
      <c r="F40" s="455"/>
      <c r="G40" s="446" t="str">
        <f>IF(SUM(I40:P41)=0,"",SUM(I40:P41))</f>
        <v/>
      </c>
      <c r="H40" s="446"/>
      <c r="I40" s="445"/>
      <c r="J40" s="445"/>
      <c r="K40" s="445"/>
      <c r="L40" s="445"/>
      <c r="M40" s="445"/>
      <c r="N40" s="445"/>
      <c r="O40" s="445"/>
      <c r="P40" s="445"/>
      <c r="Q40" s="93"/>
      <c r="R40" s="93"/>
      <c r="S40" s="93"/>
      <c r="T40" s="93"/>
      <c r="U40" s="93"/>
      <c r="V40" s="93"/>
      <c r="W40" s="93"/>
      <c r="X40" s="93"/>
      <c r="Y40" s="93"/>
      <c r="Z40" s="93"/>
    </row>
    <row r="41" spans="2:26" ht="20.100000000000001" customHeight="1" x14ac:dyDescent="0.15">
      <c r="B41" s="452"/>
      <c r="C41" s="455"/>
      <c r="D41" s="455"/>
      <c r="E41" s="455"/>
      <c r="F41" s="455"/>
      <c r="G41" s="446"/>
      <c r="H41" s="446"/>
      <c r="I41" s="445"/>
      <c r="J41" s="445"/>
      <c r="K41" s="445"/>
      <c r="L41" s="445"/>
      <c r="M41" s="445"/>
      <c r="N41" s="445"/>
      <c r="O41" s="445"/>
      <c r="P41" s="445"/>
      <c r="Q41" s="93"/>
      <c r="R41" s="93"/>
      <c r="S41" s="93"/>
      <c r="T41" s="93"/>
      <c r="U41" s="93"/>
      <c r="V41" s="93"/>
      <c r="W41" s="93"/>
      <c r="X41" s="93"/>
      <c r="Y41" s="93"/>
      <c r="Z41" s="93"/>
    </row>
    <row r="42" spans="2:26" ht="20.100000000000001" customHeight="1" x14ac:dyDescent="0.15">
      <c r="B42" s="452"/>
      <c r="C42" s="441" t="s">
        <v>90</v>
      </c>
      <c r="D42" s="441"/>
      <c r="E42" s="441"/>
      <c r="F42" s="441"/>
      <c r="G42" s="446" t="str">
        <f>IF(SUM(I42:P43)=0,"",SUM(I42:P43))</f>
        <v/>
      </c>
      <c r="H42" s="446"/>
      <c r="I42" s="445"/>
      <c r="J42" s="445"/>
      <c r="K42" s="445"/>
      <c r="L42" s="445"/>
      <c r="M42" s="445"/>
      <c r="N42" s="445"/>
      <c r="O42" s="445"/>
      <c r="P42" s="445"/>
      <c r="Q42" s="93"/>
      <c r="R42" s="93"/>
      <c r="S42" s="93"/>
      <c r="T42" s="93"/>
      <c r="U42" s="93"/>
      <c r="V42" s="93"/>
      <c r="W42" s="93"/>
      <c r="X42" s="93"/>
      <c r="Y42" s="93"/>
      <c r="Z42" s="93"/>
    </row>
    <row r="43" spans="2:26" ht="20.100000000000001" customHeight="1" x14ac:dyDescent="0.15">
      <c r="B43" s="452"/>
      <c r="C43" s="441"/>
      <c r="D43" s="441"/>
      <c r="E43" s="441"/>
      <c r="F43" s="441"/>
      <c r="G43" s="446"/>
      <c r="H43" s="446"/>
      <c r="I43" s="445"/>
      <c r="J43" s="445"/>
      <c r="K43" s="445"/>
      <c r="L43" s="445"/>
      <c r="M43" s="445"/>
      <c r="N43" s="445"/>
      <c r="O43" s="445"/>
      <c r="P43" s="445"/>
      <c r="Q43" s="93"/>
      <c r="R43" s="93"/>
      <c r="S43" s="93"/>
      <c r="T43" s="93"/>
      <c r="U43" s="93"/>
      <c r="V43" s="93"/>
      <c r="W43" s="93"/>
      <c r="X43" s="93"/>
      <c r="Y43" s="93"/>
      <c r="Z43" s="93"/>
    </row>
    <row r="44" spans="2:26" ht="20.100000000000001" customHeight="1" x14ac:dyDescent="0.15">
      <c r="B44" s="452"/>
      <c r="C44" s="455" t="s">
        <v>91</v>
      </c>
      <c r="D44" s="455"/>
      <c r="E44" s="455"/>
      <c r="F44" s="455"/>
      <c r="G44" s="446" t="str">
        <f>IF(SUM(I44:P45)=0,"",SUM(I44:P45))</f>
        <v/>
      </c>
      <c r="H44" s="446"/>
      <c r="I44" s="445"/>
      <c r="J44" s="445"/>
      <c r="K44" s="445"/>
      <c r="L44" s="445"/>
      <c r="M44" s="445"/>
      <c r="N44" s="445"/>
      <c r="O44" s="445"/>
      <c r="P44" s="445"/>
      <c r="Q44" s="93"/>
      <c r="R44" s="93"/>
      <c r="S44" s="93"/>
      <c r="T44" s="93"/>
      <c r="U44" s="93"/>
      <c r="V44" s="93"/>
      <c r="W44" s="93"/>
      <c r="X44" s="93"/>
      <c r="Y44" s="93"/>
      <c r="Z44" s="93"/>
    </row>
    <row r="45" spans="2:26" ht="20.100000000000001" customHeight="1" thickBot="1" x14ac:dyDescent="0.2">
      <c r="B45" s="452"/>
      <c r="C45" s="459"/>
      <c r="D45" s="459"/>
      <c r="E45" s="459"/>
      <c r="F45" s="459"/>
      <c r="G45" s="449"/>
      <c r="H45" s="449"/>
      <c r="I45" s="450"/>
      <c r="J45" s="450"/>
      <c r="K45" s="450"/>
      <c r="L45" s="450"/>
      <c r="M45" s="450"/>
      <c r="N45" s="450"/>
      <c r="O45" s="450"/>
      <c r="P45" s="450"/>
      <c r="Q45" s="93"/>
      <c r="R45" s="93"/>
      <c r="S45" s="93"/>
      <c r="T45" s="93"/>
      <c r="U45" s="93"/>
      <c r="V45" s="93"/>
      <c r="W45" s="93"/>
      <c r="X45" s="93"/>
      <c r="Y45" s="93"/>
      <c r="Z45" s="93"/>
    </row>
    <row r="46" spans="2:26" ht="20.100000000000001" customHeight="1" thickTop="1" x14ac:dyDescent="0.15">
      <c r="B46" s="452"/>
      <c r="C46" s="454" t="s">
        <v>8</v>
      </c>
      <c r="D46" s="454"/>
      <c r="E46" s="454"/>
      <c r="F46" s="454"/>
      <c r="G46" s="456" t="str">
        <f>IF(SUM(G40:H45)=0,"",SUM(G40:H45))</f>
        <v/>
      </c>
      <c r="H46" s="456"/>
      <c r="I46" s="457" t="str">
        <f>IF(SUM(I40:J45)=0,"",SUM(I40:J45))</f>
        <v/>
      </c>
      <c r="J46" s="457"/>
      <c r="K46" s="447" t="str">
        <f>IF(SUM(K40:L45)=0,"",SUM(K40:L45))</f>
        <v/>
      </c>
      <c r="L46" s="447"/>
      <c r="M46" s="447" t="str">
        <f>IF(SUM(M40:N45)=0,"",SUM(M40:N45))</f>
        <v/>
      </c>
      <c r="N46" s="447"/>
      <c r="O46" s="447" t="str">
        <f>IF(SUM(O40:P45)=0,"",SUM(O40:P45))</f>
        <v/>
      </c>
      <c r="P46" s="447"/>
      <c r="Q46" s="93"/>
      <c r="R46" s="93"/>
      <c r="S46" s="93"/>
      <c r="T46" s="93"/>
      <c r="U46" s="93"/>
      <c r="V46" s="93"/>
      <c r="W46" s="93"/>
      <c r="X46" s="93"/>
      <c r="Y46" s="93"/>
      <c r="Z46" s="93"/>
    </row>
    <row r="47" spans="2:26" ht="20.100000000000001" customHeight="1" x14ac:dyDescent="0.15">
      <c r="B47" s="453"/>
      <c r="C47" s="455"/>
      <c r="D47" s="455"/>
      <c r="E47" s="455"/>
      <c r="F47" s="455"/>
      <c r="G47" s="446"/>
      <c r="H47" s="446"/>
      <c r="I47" s="458"/>
      <c r="J47" s="458"/>
      <c r="K47" s="448"/>
      <c r="L47" s="448"/>
      <c r="M47" s="448"/>
      <c r="N47" s="448"/>
      <c r="O47" s="448"/>
      <c r="P47" s="448"/>
      <c r="Q47" s="93"/>
      <c r="R47" s="93"/>
      <c r="S47" s="93"/>
      <c r="T47" s="93"/>
      <c r="U47" s="93"/>
      <c r="V47" s="93"/>
      <c r="W47" s="93"/>
      <c r="X47" s="93"/>
      <c r="Y47" s="93"/>
      <c r="Z47" s="93"/>
    </row>
    <row r="48" spans="2:26" ht="20.100000000000001" customHeight="1" x14ac:dyDescent="0.15">
      <c r="I48" s="93"/>
      <c r="J48" s="93"/>
      <c r="K48" s="93"/>
      <c r="L48" s="93"/>
      <c r="M48" s="93"/>
      <c r="N48" s="93"/>
      <c r="O48" s="93"/>
      <c r="P48" s="93"/>
      <c r="Q48" s="93"/>
      <c r="R48" s="93"/>
      <c r="S48" s="93"/>
      <c r="T48" s="93"/>
      <c r="U48" s="93"/>
      <c r="V48" s="93"/>
      <c r="W48" s="93"/>
      <c r="X48" s="93"/>
      <c r="Y48" s="93"/>
      <c r="Z48" s="93"/>
    </row>
    <row r="49" ht="20.100000000000001" customHeight="1" x14ac:dyDescent="0.15"/>
    <row r="50" ht="20.100000000000001" customHeight="1" x14ac:dyDescent="0.15"/>
    <row r="51" ht="20.100000000000001" customHeight="1" x14ac:dyDescent="0.15"/>
    <row r="52" ht="20.100000000000001" customHeight="1" x14ac:dyDescent="0.15"/>
  </sheetData>
  <mergeCells count="124">
    <mergeCell ref="C25:F25"/>
    <mergeCell ref="C26:F27"/>
    <mergeCell ref="C28:F29"/>
    <mergeCell ref="C30:F31"/>
    <mergeCell ref="C32:F33"/>
    <mergeCell ref="M46:N47"/>
    <mergeCell ref="G42:H43"/>
    <mergeCell ref="I42:J43"/>
    <mergeCell ref="K42:L43"/>
    <mergeCell ref="K44:L45"/>
    <mergeCell ref="G39:H39"/>
    <mergeCell ref="I39:J39"/>
    <mergeCell ref="K39:L39"/>
    <mergeCell ref="G44:H45"/>
    <mergeCell ref="I44:J45"/>
    <mergeCell ref="M39:N39"/>
    <mergeCell ref="M40:N41"/>
    <mergeCell ref="G46:H47"/>
    <mergeCell ref="I46:J47"/>
    <mergeCell ref="K46:L47"/>
    <mergeCell ref="M42:N43"/>
    <mergeCell ref="M44:N45"/>
    <mergeCell ref="K26:L27"/>
    <mergeCell ref="O39:P39"/>
    <mergeCell ref="O40:P41"/>
    <mergeCell ref="B39:B47"/>
    <mergeCell ref="C39:F39"/>
    <mergeCell ref="C42:F43"/>
    <mergeCell ref="C46:F47"/>
    <mergeCell ref="G32:H33"/>
    <mergeCell ref="I32:J33"/>
    <mergeCell ref="C44:F45"/>
    <mergeCell ref="C40:F41"/>
    <mergeCell ref="G40:H41"/>
    <mergeCell ref="I40:J41"/>
    <mergeCell ref="O32:P33"/>
    <mergeCell ref="K40:L41"/>
    <mergeCell ref="O42:P43"/>
    <mergeCell ref="O44:P45"/>
    <mergeCell ref="O46:P47"/>
    <mergeCell ref="O28:P29"/>
    <mergeCell ref="Q28:R29"/>
    <mergeCell ref="Q32:R33"/>
    <mergeCell ref="G30:H31"/>
    <mergeCell ref="I30:J31"/>
    <mergeCell ref="K30:L31"/>
    <mergeCell ref="M30:N31"/>
    <mergeCell ref="O30:P31"/>
    <mergeCell ref="Q30:R31"/>
    <mergeCell ref="K32:L33"/>
    <mergeCell ref="M32:N33"/>
    <mergeCell ref="Q25:R25"/>
    <mergeCell ref="B25:B33"/>
    <mergeCell ref="W18:X19"/>
    <mergeCell ref="Y18:Z19"/>
    <mergeCell ref="I11:J11"/>
    <mergeCell ref="I12:J13"/>
    <mergeCell ref="I14:J15"/>
    <mergeCell ref="I16:J17"/>
    <mergeCell ref="I18:J19"/>
    <mergeCell ref="M26:N27"/>
    <mergeCell ref="O26:P27"/>
    <mergeCell ref="Q26:R27"/>
    <mergeCell ref="B11:B19"/>
    <mergeCell ref="G25:H25"/>
    <mergeCell ref="I25:J25"/>
    <mergeCell ref="K25:L25"/>
    <mergeCell ref="M25:N25"/>
    <mergeCell ref="O25:P25"/>
    <mergeCell ref="G26:H27"/>
    <mergeCell ref="I26:J27"/>
    <mergeCell ref="G28:H29"/>
    <mergeCell ref="I28:J29"/>
    <mergeCell ref="K28:L29"/>
    <mergeCell ref="M28:N29"/>
    <mergeCell ref="Y16:Z17"/>
    <mergeCell ref="C18:F19"/>
    <mergeCell ref="G18:H19"/>
    <mergeCell ref="K18:L19"/>
    <mergeCell ref="M18:N19"/>
    <mergeCell ref="O18:P19"/>
    <mergeCell ref="Q18:R19"/>
    <mergeCell ref="S18:T19"/>
    <mergeCell ref="U18:V19"/>
    <mergeCell ref="C16:F17"/>
    <mergeCell ref="G16:H17"/>
    <mergeCell ref="K16:L17"/>
    <mergeCell ref="M16:N17"/>
    <mergeCell ref="O16:P17"/>
    <mergeCell ref="Q16:R17"/>
    <mergeCell ref="S16:T17"/>
    <mergeCell ref="U16:V17"/>
    <mergeCell ref="W16:X17"/>
    <mergeCell ref="Y12:Z13"/>
    <mergeCell ref="C14:F15"/>
    <mergeCell ref="G14:H15"/>
    <mergeCell ref="K14:L15"/>
    <mergeCell ref="M14:N15"/>
    <mergeCell ref="O14:P15"/>
    <mergeCell ref="Q14:R15"/>
    <mergeCell ref="S14:T15"/>
    <mergeCell ref="U14:V15"/>
    <mergeCell ref="W14:X15"/>
    <mergeCell ref="Y14:Z15"/>
    <mergeCell ref="C12:F13"/>
    <mergeCell ref="G12:H13"/>
    <mergeCell ref="K12:L13"/>
    <mergeCell ref="M12:N13"/>
    <mergeCell ref="O12:P13"/>
    <mergeCell ref="Q12:R13"/>
    <mergeCell ref="S12:T13"/>
    <mergeCell ref="U12:V13"/>
    <mergeCell ref="W12:X13"/>
    <mergeCell ref="B1:Y1"/>
    <mergeCell ref="S11:T11"/>
    <mergeCell ref="U11:V11"/>
    <mergeCell ref="C11:F11"/>
    <mergeCell ref="G11:H11"/>
    <mergeCell ref="K11:L11"/>
    <mergeCell ref="M11:N11"/>
    <mergeCell ref="O11:P11"/>
    <mergeCell ref="Q11:R11"/>
    <mergeCell ref="W11:X11"/>
    <mergeCell ref="Y11:Z11"/>
  </mergeCells>
  <phoneticPr fontId="2"/>
  <dataValidations disablePrompts="1" count="3">
    <dataValidation type="custom" imeMode="disabled" allowBlank="1" showInputMessage="1" showErrorMessage="1" errorTitle="常勤職員(a）-機能訓練指導員" error="3桁以内の半角数字を入力してください。小数点以下がある場合は、第１位のみ入力してください。" sqref="S26:T27" xr:uid="{00000000-0002-0000-0300-000000000000}">
      <formula1>IF(LEN($S$43:$T$44)*2=LENB($S$43:$T$44),FALSE,IF(ISERROR(VALUE($S$43:$T$44)),FALSE,IF($S$43:$T$44*POWER(10,RIGHT("3.1",1))&lt;&gt;INT($S$43:$T$44*POWER(10,RIGHT("3.1",1))),FALSE,IF($S$43:$T$44&lt;0,FALSE,IF($S$43:$T$44&gt;999.9,FALSE,TRUE)))))</formula1>
    </dataValidation>
    <dataValidation type="custom" imeMode="disabled" allowBlank="1" showInputMessage="1" showErrorMessage="1" errorTitle="非常勤職員の常勤換算数(b)-機能訓練指導員" error="3桁以内の半角数字を入力してください。小数点以下がある場合は、第１位のみ入力してください。" sqref="S28:T29" xr:uid="{00000000-0002-0000-0300-000001000000}">
      <formula1>IF(LEN($S$45:$T$46)*2=LENB($S$45:$T$46),FALSE,IF(ISERROR(VALUE($S$45:$T$46)),FALSE,IF($S$45:$T$46*POWER(10,RIGHT("3.1",1))&lt;&gt;INT($S$45:$T$46*POWER(10,RIGHT("3.1",1))),FALSE,IF($S$45:$T$46&lt;0,FALSE,IF($S$45:$T$46&gt;999.9,FALSE,TRUE)))))</formula1>
    </dataValidation>
    <dataValidation type="custom" imeMode="disabled" allowBlank="1" showInputMessage="1" showErrorMessage="1" errorTitle="委託職員等-機能訓練指導員" error="3桁以内の半角数字を入力してください。" sqref="S30:T31" xr:uid="{00000000-0002-0000-0300-000002000000}">
      <formula1>IF(LEN($S$47:$T$48)*2=LENB($S$47:$T$48),FALSE,IF(ISERROR(VALUE($S$47:$T$48)),FALSE,IF($S$47:$T$48&lt;&gt;INT($S$47:$T$48),FALSE,IF($S$47:$T$48&lt;0,FALSE,IF($S$47:$T$48&gt;999,FALSE,TRUE)))))</formula1>
    </dataValidation>
  </dataValidations>
  <pageMargins left="0.7" right="0.7" top="0.75" bottom="0.75" header="0.3" footer="0.3"/>
  <pageSetup paperSize="9" scale="6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01事業完成報告書</vt:lpstr>
      <vt:lpstr>02(1)事業実施報告</vt:lpstr>
      <vt:lpstr>03(2)設備備品報告</vt:lpstr>
      <vt:lpstr>04（３）職員確保状況報告</vt:lpstr>
      <vt:lpstr>'01事業完成報告書'!Print_Area</vt:lpstr>
      <vt:lpstr>'02(1)事業実施報告'!Print_Area</vt:lpstr>
      <vt:lpstr>'03(2)設備備品報告'!Print_Area</vt:lpstr>
      <vt:lpstr>'04（３）職員確保状況報告'!Print_Area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2019-04-01T07:28:53Z</dcterms:created>
  <dcterms:modified xsi:type="dcterms:W3CDTF">2024-04-04T03:02:53Z</dcterms:modified>
</cp:coreProperties>
</file>