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xr:revisionPtr revIDLastSave="0" documentId="13_ncr:1_{181F71D1-0899-4E9D-87A5-7EB98E7168EE}" xr6:coauthVersionLast="36" xr6:coauthVersionMax="36" xr10:uidLastSave="{00000000-0000-0000-0000-000000000000}"/>
  <bookViews>
    <workbookView xWindow="0" yWindow="0" windowWidth="15345" windowHeight="3840" tabRatio="883" firstSheet="1" activeTab="1" xr2:uid="{00000000-000D-0000-FFFF-FFFF00000000}"/>
  </bookViews>
  <sheets>
    <sheet name="リスト（非表示予定）" sheetId="24" state="hidden" r:id="rId1"/>
    <sheet name="敷地・建物・担保予定の状況" sheetId="22" r:id="rId2"/>
  </sheets>
  <externalReferences>
    <externalReference r:id="rId3"/>
  </externalReferences>
  <definedNames>
    <definedName name="_xlnm._FilterDatabase" localSheetId="0" hidden="1">'リスト（非表示予定）'!$A$86:$A$101</definedName>
    <definedName name="_Key1" hidden="1">#REF!</definedName>
    <definedName name="_Order1" hidden="1">0</definedName>
    <definedName name="_Sort" hidden="1">#REF!</definedName>
    <definedName name="kkakaa" hidden="1">#REF!</definedName>
    <definedName name="_xlnm.Print_Area" localSheetId="1">敷地・建物・担保予定の状況!$A$1:$I$46</definedName>
    <definedName name="あ" hidden="1">#REF!</definedName>
    <definedName name="医療貸付分野">'リスト（非表示予定）'!$A$102:$A$110</definedName>
    <definedName name="高齢者福祉分野">'リスト（非表示予定）'!$A$1:$A$20</definedName>
    <definedName name="児童福祉分野及び母子・父子福祉分野">'リスト（非表示予定）'!$A$21:$A$57</definedName>
    <definedName name="償還２" hidden="1">#REF!</definedName>
    <definedName name="償還計画表" hidden="1">[1]財務状況!#REF!</definedName>
    <definedName name="障害者福祉分野">'リスト（非表示予定）'!$A$58:$A$85</definedName>
    <definedName name="人件費算出" hidden="1">#REF!</definedName>
    <definedName name="生活保護・その他分野">'リスト（非表示予定）'!$A$86:$A$101</definedName>
  </definedNames>
  <calcPr calcId="191029"/>
</workbook>
</file>

<file path=xl/calcChain.xml><?xml version="1.0" encoding="utf-8"?>
<calcChain xmlns="http://schemas.openxmlformats.org/spreadsheetml/2006/main">
  <c r="E110" i="24" l="1"/>
  <c r="E109" i="24"/>
  <c r="E108" i="24"/>
  <c r="E107" i="24"/>
  <c r="E106" i="24"/>
  <c r="E105" i="24"/>
  <c r="E104" i="24"/>
  <c r="E103" i="24"/>
  <c r="E102" i="24"/>
  <c r="E3" i="24"/>
  <c r="E4" i="24"/>
  <c r="E5" i="24"/>
  <c r="E6" i="24"/>
  <c r="E7" i="24"/>
  <c r="E8" i="24"/>
  <c r="E9" i="24"/>
  <c r="E10" i="24"/>
  <c r="E11" i="24"/>
  <c r="E12" i="24"/>
  <c r="E13" i="24"/>
  <c r="E14" i="24"/>
  <c r="E15" i="24"/>
  <c r="E16" i="24"/>
  <c r="E17" i="24"/>
  <c r="E18" i="24"/>
  <c r="E19" i="24"/>
  <c r="E20" i="24"/>
  <c r="E21" i="24"/>
  <c r="E22" i="24"/>
  <c r="E23" i="24"/>
  <c r="E24" i="24"/>
  <c r="E25" i="24"/>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E60" i="24"/>
  <c r="E61" i="24"/>
  <c r="E62" i="24"/>
  <c r="E63" i="24"/>
  <c r="E64" i="24"/>
  <c r="E65" i="24"/>
  <c r="E66" i="24"/>
  <c r="E67" i="24"/>
  <c r="E68" i="24"/>
  <c r="E69" i="24"/>
  <c r="E70" i="24"/>
  <c r="E71" i="24"/>
  <c r="E72" i="24"/>
  <c r="E73" i="24"/>
  <c r="E74" i="24"/>
  <c r="E75" i="24"/>
  <c r="E76" i="24"/>
  <c r="E77" i="24"/>
  <c r="E78" i="24"/>
  <c r="E79" i="24"/>
  <c r="E80" i="24"/>
  <c r="E81" i="24"/>
  <c r="E82" i="24"/>
  <c r="E83" i="24"/>
  <c r="E84" i="24"/>
  <c r="E85" i="24"/>
  <c r="E86" i="24"/>
  <c r="E87" i="24"/>
  <c r="E88" i="24"/>
  <c r="E89" i="24"/>
  <c r="E90" i="24"/>
  <c r="E91" i="24"/>
  <c r="E92" i="24"/>
  <c r="E93" i="24"/>
  <c r="E94" i="24"/>
  <c r="E95" i="24"/>
  <c r="E96" i="24"/>
  <c r="E97" i="24"/>
  <c r="E98" i="24"/>
  <c r="E99" i="24"/>
  <c r="E100" i="24"/>
  <c r="E101" i="24"/>
  <c r="E2" i="24"/>
  <c r="E1" i="24"/>
  <c r="D103" i="24"/>
  <c r="D104" i="24"/>
  <c r="D105" i="24"/>
  <c r="D106" i="24"/>
  <c r="D107" i="24"/>
  <c r="D108" i="24"/>
  <c r="D109" i="24"/>
  <c r="D110" i="24"/>
  <c r="D102" i="24"/>
</calcChain>
</file>

<file path=xl/sharedStrings.xml><?xml version="1.0" encoding="utf-8"?>
<sst xmlns="http://schemas.openxmlformats.org/spreadsheetml/2006/main" count="367" uniqueCount="163">
  <si>
    <t>敷地・建物・担保予定の状況　　（不動産を担保とする場合ご提出ください）</t>
    <rPh sb="0" eb="2">
      <t>シキチ</t>
    </rPh>
    <rPh sb="3" eb="5">
      <t>タテモノ</t>
    </rPh>
    <rPh sb="6" eb="8">
      <t>タンポ</t>
    </rPh>
    <rPh sb="8" eb="10">
      <t>ヨテイ</t>
    </rPh>
    <rPh sb="11" eb="13">
      <t>ジョウキョウ</t>
    </rPh>
    <rPh sb="16" eb="19">
      <t>フドウサン</t>
    </rPh>
    <rPh sb="20" eb="22">
      <t>タンポ</t>
    </rPh>
    <rPh sb="25" eb="27">
      <t>バアイ</t>
    </rPh>
    <rPh sb="28" eb="30">
      <t>テイシュツ</t>
    </rPh>
    <phoneticPr fontId="25"/>
  </si>
  <si>
    <t>　今次計画にて担保提供予定となっている物件は下記のとおりです。※「青塗りのセルは選択できます」</t>
    <rPh sb="1" eb="3">
      <t>コンジ</t>
    </rPh>
    <rPh sb="3" eb="5">
      <t>ケイカク</t>
    </rPh>
    <rPh sb="7" eb="9">
      <t>タンポ</t>
    </rPh>
    <rPh sb="9" eb="11">
      <t>テイキョウ</t>
    </rPh>
    <rPh sb="11" eb="13">
      <t>ヨテイ</t>
    </rPh>
    <rPh sb="19" eb="21">
      <t>ブッケン</t>
    </rPh>
    <rPh sb="22" eb="24">
      <t>カキ</t>
    </rPh>
    <phoneticPr fontId="25"/>
  </si>
  <si>
    <t>区分</t>
    <phoneticPr fontId="25"/>
  </si>
  <si>
    <t>整理番号</t>
    <rPh sb="0" eb="2">
      <t>セイリ</t>
    </rPh>
    <phoneticPr fontId="25"/>
  </si>
  <si>
    <t>登 記 上 の 表 示</t>
    <phoneticPr fontId="25"/>
  </si>
  <si>
    <r>
      <t xml:space="preserve">所有権者又は地上権者
</t>
    </r>
    <r>
      <rPr>
        <sz val="8"/>
        <rFont val="ＭＳ ゴシック"/>
        <family val="3"/>
        <charset val="128"/>
      </rPr>
      <t>（移転又は設定予定の場合は予定者名）</t>
    </r>
    <rPh sb="2" eb="4">
      <t>ケンシャ</t>
    </rPh>
    <rPh sb="12" eb="14">
      <t>イテン</t>
    </rPh>
    <rPh sb="14" eb="15">
      <t>マタ</t>
    </rPh>
    <rPh sb="16" eb="18">
      <t>セッテイ</t>
    </rPh>
    <rPh sb="18" eb="20">
      <t>ヨテイ</t>
    </rPh>
    <rPh sb="21" eb="23">
      <t>バアイ</t>
    </rPh>
    <rPh sb="24" eb="26">
      <t>ヨテイ</t>
    </rPh>
    <rPh sb="26" eb="27">
      <t>シャ</t>
    </rPh>
    <rPh sb="27" eb="28">
      <t>メイ</t>
    </rPh>
    <phoneticPr fontId="25"/>
  </si>
  <si>
    <t>担保予定状況</t>
    <rPh sb="0" eb="2">
      <t>タンポ</t>
    </rPh>
    <rPh sb="2" eb="4">
      <t>ヨテイ</t>
    </rPh>
    <rPh sb="4" eb="6">
      <t>ジョウキョウ</t>
    </rPh>
    <phoneticPr fontId="25"/>
  </si>
  <si>
    <t>提供可否</t>
    <rPh sb="0" eb="2">
      <t>テイキョウ</t>
    </rPh>
    <rPh sb="2" eb="4">
      <t>カヒ</t>
    </rPh>
    <phoneticPr fontId="25"/>
  </si>
  <si>
    <t>既存建物の有無</t>
    <phoneticPr fontId="31"/>
  </si>
  <si>
    <t>土　　　　　地</t>
    <rPh sb="0" eb="1">
      <t>ツチ</t>
    </rPh>
    <phoneticPr fontId="25"/>
  </si>
  <si>
    <t>所有権</t>
    <rPh sb="0" eb="3">
      <t>ショユウケン</t>
    </rPh>
    <phoneticPr fontId="25"/>
  </si>
  <si>
    <t>(所在）</t>
    <rPh sb="1" eb="3">
      <t>ショザイ</t>
    </rPh>
    <phoneticPr fontId="25"/>
  </si>
  <si>
    <t>（地番）</t>
  </si>
  <si>
    <t>地上権</t>
    <rPh sb="0" eb="3">
      <t>チジョウケン</t>
    </rPh>
    <phoneticPr fontId="25"/>
  </si>
  <si>
    <t>建　　物</t>
    <rPh sb="0" eb="1">
      <t>タツル</t>
    </rPh>
    <rPh sb="3" eb="4">
      <t>モノ</t>
    </rPh>
    <phoneticPr fontId="25"/>
  </si>
  <si>
    <t>（家屋番号）</t>
    <rPh sb="1" eb="3">
      <t>カオク</t>
    </rPh>
    <rPh sb="3" eb="5">
      <t>バンゴウ</t>
    </rPh>
    <phoneticPr fontId="25"/>
  </si>
  <si>
    <t>法人所有</t>
    <phoneticPr fontId="25"/>
  </si>
  <si>
    <t>（借入申込者様）</t>
    <rPh sb="1" eb="3">
      <t>カリイレ</t>
    </rPh>
    <rPh sb="3" eb="5">
      <t>モウシコミ</t>
    </rPh>
    <rPh sb="5" eb="6">
      <t>シャ</t>
    </rPh>
    <rPh sb="6" eb="7">
      <t>サマ</t>
    </rPh>
    <phoneticPr fontId="31"/>
  </si>
  <si>
    <t>年　　　月　　　日</t>
    <rPh sb="0" eb="1">
      <t>ネン</t>
    </rPh>
    <rPh sb="4" eb="5">
      <t>ツキ</t>
    </rPh>
    <rPh sb="8" eb="9">
      <t>ヒ</t>
    </rPh>
    <phoneticPr fontId="31"/>
  </si>
  <si>
    <t>（所有権者様）</t>
    <rPh sb="1" eb="4">
      <t>ショユウケン</t>
    </rPh>
    <rPh sb="4" eb="5">
      <t>シャ</t>
    </rPh>
    <rPh sb="5" eb="6">
      <t>サマ</t>
    </rPh>
    <phoneticPr fontId="31"/>
  </si>
  <si>
    <t>様</t>
    <rPh sb="0" eb="1">
      <t>サマ</t>
    </rPh>
    <phoneticPr fontId="31"/>
  </si>
  <si>
    <t>住　　　　　所</t>
    <rPh sb="0" eb="1">
      <t>ジュウ</t>
    </rPh>
    <rPh sb="6" eb="7">
      <t>ショ</t>
    </rPh>
    <phoneticPr fontId="31"/>
  </si>
  <si>
    <t>氏名又は法人名</t>
    <rPh sb="0" eb="2">
      <t>シメイ</t>
    </rPh>
    <rPh sb="2" eb="3">
      <t>マタ</t>
    </rPh>
    <rPh sb="4" eb="6">
      <t>ホウジン</t>
    </rPh>
    <rPh sb="6" eb="7">
      <t>メイ</t>
    </rPh>
    <phoneticPr fontId="31"/>
  </si>
  <si>
    <t>生　年　月　日
（個人の場合）</t>
    <rPh sb="0" eb="1">
      <t>ナマ</t>
    </rPh>
    <rPh sb="2" eb="3">
      <t>ネン</t>
    </rPh>
    <rPh sb="4" eb="5">
      <t>ツキ</t>
    </rPh>
    <rPh sb="6" eb="7">
      <t>ヒ</t>
    </rPh>
    <rPh sb="9" eb="11">
      <t>コジン</t>
    </rPh>
    <rPh sb="12" eb="14">
      <t>バアイ</t>
    </rPh>
    <phoneticPr fontId="31"/>
  </si>
  <si>
    <t>抵当権設定にかかる確認書</t>
    <rPh sb="0" eb="3">
      <t>テイトウケン</t>
    </rPh>
    <rPh sb="3" eb="5">
      <t>セッテイ</t>
    </rPh>
    <rPh sb="9" eb="12">
      <t>カクニンショ</t>
    </rPh>
    <phoneticPr fontId="31"/>
  </si>
  <si>
    <r>
      <t>　上記整理番号</t>
    </r>
    <r>
      <rPr>
        <u/>
        <sz val="11"/>
        <rFont val="ＭＳ ゴシック"/>
        <family val="3"/>
        <charset val="128"/>
      </rPr>
      <t>　　　　　　　　　　　</t>
    </r>
    <r>
      <rPr>
        <sz val="11"/>
        <rFont val="ＭＳ ゴシック"/>
        <family val="3"/>
        <charset val="128"/>
      </rPr>
      <t>についての貴法人の使用権限に関し、以下のとおり確認しております。なお、貴法人が地代の支払を怠る等賃借契約の解除要件に該当する行為があった場合、賃借契約を解除する前に、独立行政法人福祉医療機構に対して連絡いたします。</t>
    </r>
    <rPh sb="1" eb="3">
      <t>ジョウキ</t>
    </rPh>
    <rPh sb="3" eb="5">
      <t>セイリ</t>
    </rPh>
    <rPh sb="5" eb="7">
      <t>バンゴウ</t>
    </rPh>
    <rPh sb="23" eb="24">
      <t>キ</t>
    </rPh>
    <rPh sb="24" eb="26">
      <t>ホウジン</t>
    </rPh>
    <rPh sb="27" eb="29">
      <t>シヨウ</t>
    </rPh>
    <rPh sb="29" eb="31">
      <t>ケンゲン</t>
    </rPh>
    <rPh sb="32" eb="33">
      <t>カン</t>
    </rPh>
    <rPh sb="35" eb="37">
      <t>イカ</t>
    </rPh>
    <rPh sb="41" eb="43">
      <t>カクニン</t>
    </rPh>
    <rPh sb="53" eb="54">
      <t>キ</t>
    </rPh>
    <rPh sb="54" eb="56">
      <t>ホウジン</t>
    </rPh>
    <rPh sb="57" eb="59">
      <t>チダイ</t>
    </rPh>
    <rPh sb="60" eb="62">
      <t>シハライ</t>
    </rPh>
    <rPh sb="63" eb="64">
      <t>オコタ</t>
    </rPh>
    <rPh sb="65" eb="66">
      <t>ナド</t>
    </rPh>
    <rPh sb="66" eb="68">
      <t>チンシャク</t>
    </rPh>
    <rPh sb="68" eb="70">
      <t>ケイヤク</t>
    </rPh>
    <rPh sb="71" eb="73">
      <t>カイジョ</t>
    </rPh>
    <rPh sb="73" eb="75">
      <t>ヨウケン</t>
    </rPh>
    <rPh sb="76" eb="78">
      <t>ガイトウ</t>
    </rPh>
    <rPh sb="80" eb="82">
      <t>コウイ</t>
    </rPh>
    <rPh sb="86" eb="88">
      <t>バアイ</t>
    </rPh>
    <rPh sb="89" eb="91">
      <t>チンシャク</t>
    </rPh>
    <rPh sb="91" eb="93">
      <t>ケイヤク</t>
    </rPh>
    <rPh sb="94" eb="96">
      <t>カイジョ</t>
    </rPh>
    <rPh sb="98" eb="99">
      <t>マエ</t>
    </rPh>
    <rPh sb="101" eb="103">
      <t>ドクリツ</t>
    </rPh>
    <rPh sb="103" eb="105">
      <t>ギョウセイ</t>
    </rPh>
    <rPh sb="105" eb="107">
      <t>ホウジン</t>
    </rPh>
    <rPh sb="107" eb="109">
      <t>フクシ</t>
    </rPh>
    <rPh sb="109" eb="111">
      <t>イリョウ</t>
    </rPh>
    <rPh sb="111" eb="113">
      <t>キコウ</t>
    </rPh>
    <rPh sb="114" eb="115">
      <t>タイ</t>
    </rPh>
    <rPh sb="117" eb="119">
      <t>レンラク</t>
    </rPh>
    <phoneticPr fontId="31"/>
  </si>
  <si>
    <t>確　認　事　項</t>
    <rPh sb="0" eb="1">
      <t>アキラ</t>
    </rPh>
    <rPh sb="2" eb="3">
      <t>ニン</t>
    </rPh>
    <rPh sb="4" eb="5">
      <t>コト</t>
    </rPh>
    <rPh sb="6" eb="7">
      <t>コウ</t>
    </rPh>
    <phoneticPr fontId="31"/>
  </si>
  <si>
    <t>諾　否　等　の　確　認　（※）</t>
    <phoneticPr fontId="31"/>
  </si>
  <si>
    <r>
      <t>１整理番号</t>
    </r>
    <r>
      <rPr>
        <u/>
        <sz val="11"/>
        <rFont val="ＭＳ ゴシック"/>
        <family val="3"/>
        <charset val="128"/>
      </rPr>
      <t>　　　　　　　　</t>
    </r>
    <r>
      <rPr>
        <sz val="11"/>
        <rFont val="ＭＳ ゴシック"/>
        <family val="3"/>
        <charset val="128"/>
      </rPr>
      <t>の建物に独立行政法人福祉医療機構が抵当権設定をすることについて</t>
    </r>
    <rPh sb="1" eb="3">
      <t>セイリ</t>
    </rPh>
    <rPh sb="3" eb="5">
      <t>バンゴウ</t>
    </rPh>
    <rPh sb="14" eb="16">
      <t>タテモノ</t>
    </rPh>
    <rPh sb="17" eb="19">
      <t>ドクリツ</t>
    </rPh>
    <rPh sb="19" eb="21">
      <t>ギョウセイ</t>
    </rPh>
    <rPh sb="21" eb="23">
      <t>ホウジン</t>
    </rPh>
    <rPh sb="23" eb="25">
      <t>フクシ</t>
    </rPh>
    <rPh sb="25" eb="27">
      <t>イリョウ</t>
    </rPh>
    <rPh sb="27" eb="29">
      <t>キコウ</t>
    </rPh>
    <rPh sb="30" eb="33">
      <t>テイトウケン</t>
    </rPh>
    <rPh sb="33" eb="35">
      <t>セッテイ</t>
    </rPh>
    <phoneticPr fontId="31"/>
  </si>
  <si>
    <t>承諾します　</t>
  </si>
  <si>
    <t>承諾しません</t>
    <rPh sb="0" eb="2">
      <t>ショウダク</t>
    </rPh>
    <phoneticPr fontId="31"/>
  </si>
  <si>
    <r>
      <t>２貴法人が、独立行政法人福祉医療機構による運転資金の借入に際し、整理番号</t>
    </r>
    <r>
      <rPr>
        <u/>
        <sz val="11"/>
        <rFont val="ＭＳ ゴシック"/>
        <family val="3"/>
        <charset val="128"/>
      </rPr>
      <t>　　　　　　　　　　</t>
    </r>
    <r>
      <rPr>
        <sz val="11"/>
        <rFont val="ＭＳ ゴシック"/>
        <family val="3"/>
        <charset val="128"/>
      </rPr>
      <t>の土地の所有権に独立行政法人福祉医療機構が抵当権を設定することについて</t>
    </r>
    <rPh sb="1" eb="2">
      <t>キ</t>
    </rPh>
    <rPh sb="2" eb="4">
      <t>ホウジン</t>
    </rPh>
    <rPh sb="6" eb="8">
      <t>ドクリツ</t>
    </rPh>
    <rPh sb="8" eb="10">
      <t>ギョウセイ</t>
    </rPh>
    <rPh sb="10" eb="12">
      <t>ホウジン</t>
    </rPh>
    <rPh sb="12" eb="14">
      <t>フクシ</t>
    </rPh>
    <rPh sb="14" eb="16">
      <t>イリョウ</t>
    </rPh>
    <rPh sb="16" eb="18">
      <t>キコウ</t>
    </rPh>
    <rPh sb="21" eb="23">
      <t>ウンテン</t>
    </rPh>
    <rPh sb="23" eb="25">
      <t>シキン</t>
    </rPh>
    <rPh sb="26" eb="28">
      <t>カリイレ</t>
    </rPh>
    <rPh sb="29" eb="30">
      <t>サイ</t>
    </rPh>
    <rPh sb="32" eb="34">
      <t>セイリ</t>
    </rPh>
    <rPh sb="34" eb="36">
      <t>バンゴウ</t>
    </rPh>
    <rPh sb="47" eb="49">
      <t>トチ</t>
    </rPh>
    <rPh sb="50" eb="53">
      <t>ショユウケン</t>
    </rPh>
    <rPh sb="54" eb="56">
      <t>ドクリツ</t>
    </rPh>
    <rPh sb="56" eb="58">
      <t>ギョウセイ</t>
    </rPh>
    <rPh sb="58" eb="60">
      <t>ホウジン</t>
    </rPh>
    <rPh sb="60" eb="62">
      <t>フクシ</t>
    </rPh>
    <rPh sb="62" eb="64">
      <t>イリョウ</t>
    </rPh>
    <rPh sb="64" eb="66">
      <t>キコウ</t>
    </rPh>
    <rPh sb="67" eb="70">
      <t>テイトウケン</t>
    </rPh>
    <rPh sb="71" eb="73">
      <t>セッテイ</t>
    </rPh>
    <phoneticPr fontId="31"/>
  </si>
  <si>
    <t>承諾します　</t>
    <phoneticPr fontId="31"/>
  </si>
  <si>
    <t>※１　土地所有者（貸主）の実印で押印してください。</t>
    <rPh sb="3" eb="5">
      <t>トチ</t>
    </rPh>
    <rPh sb="5" eb="8">
      <t>ショユウシャ</t>
    </rPh>
    <rPh sb="9" eb="11">
      <t>カシヌシ</t>
    </rPh>
    <rPh sb="13" eb="15">
      <t>ジツイン</t>
    </rPh>
    <rPh sb="16" eb="18">
      <t>オウイン</t>
    </rPh>
    <phoneticPr fontId="31"/>
  </si>
  <si>
    <t>※２　２の事項において、当該土地における抵当権設定を承諾された場合、当該内容につきましてご連絡を差し上げることがあります。</t>
    <rPh sb="5" eb="7">
      <t>ジコウ</t>
    </rPh>
    <rPh sb="12" eb="14">
      <t>トウガイ</t>
    </rPh>
    <rPh sb="14" eb="16">
      <t>トチ</t>
    </rPh>
    <rPh sb="20" eb="23">
      <t>テイトウケン</t>
    </rPh>
    <rPh sb="23" eb="25">
      <t>セッテイ</t>
    </rPh>
    <rPh sb="26" eb="28">
      <t>ショウダク</t>
    </rPh>
    <rPh sb="31" eb="33">
      <t>バアイ</t>
    </rPh>
    <rPh sb="34" eb="36">
      <t>トウガイ</t>
    </rPh>
    <rPh sb="36" eb="38">
      <t>ナイヨウ</t>
    </rPh>
    <rPh sb="45" eb="47">
      <t>レンラク</t>
    </rPh>
    <rPh sb="48" eb="49">
      <t>サ</t>
    </rPh>
    <rPh sb="50" eb="51">
      <t>ア</t>
    </rPh>
    <phoneticPr fontId="31"/>
  </si>
  <si>
    <t>○</t>
    <phoneticPr fontId="25"/>
  </si>
  <si>
    <t>×</t>
    <phoneticPr fontId="31"/>
  </si>
  <si>
    <t>救護施設</t>
  </si>
  <si>
    <t>更生施設</t>
  </si>
  <si>
    <t>医療保護施設</t>
  </si>
  <si>
    <t>授産施設</t>
  </si>
  <si>
    <t>養護老人ホーム（一般）</t>
  </si>
  <si>
    <t>養護老人ホーム（盲）</t>
  </si>
  <si>
    <t>軽費老人ホームＡ型</t>
  </si>
  <si>
    <t>軽費老人ホームＢ型</t>
  </si>
  <si>
    <t>軽費老人ホーム（ケアハウス・単独）</t>
  </si>
  <si>
    <t>老人短期入所施設</t>
  </si>
  <si>
    <t>訪問介護</t>
  </si>
  <si>
    <t>定期巡回・随時対応型訪問介護看護</t>
  </si>
  <si>
    <t>夜間対応型訪問介護</t>
  </si>
  <si>
    <t>訪問入浴介護</t>
  </si>
  <si>
    <t>特別養護老人ホーム（ユニット型）</t>
  </si>
  <si>
    <t>小規模多機能型居宅介護事業</t>
  </si>
  <si>
    <t>認知症対応型デイサービスセンター</t>
  </si>
  <si>
    <t>補装具製作施設</t>
  </si>
  <si>
    <t>点字図書館</t>
  </si>
  <si>
    <t>点字出版施設</t>
  </si>
  <si>
    <t>視聴覚障害者情報提供施設</t>
  </si>
  <si>
    <t>聴覚障害者情報提供施設</t>
  </si>
  <si>
    <t>婦人保護施設</t>
  </si>
  <si>
    <t>助産施設</t>
  </si>
  <si>
    <t>乳児院</t>
  </si>
  <si>
    <t>母子生活支援施設</t>
  </si>
  <si>
    <t>保育所</t>
  </si>
  <si>
    <t>児童自立支援施設</t>
  </si>
  <si>
    <t>小型児童館</t>
  </si>
  <si>
    <t>児童センター</t>
  </si>
  <si>
    <t>大型児童館Ａ型</t>
  </si>
  <si>
    <t>大型児童館Ｂ型</t>
  </si>
  <si>
    <t>大型児童館Ｃ型</t>
  </si>
  <si>
    <t>その他の児童館</t>
  </si>
  <si>
    <t>児童家庭支援センター</t>
  </si>
  <si>
    <t>児童自立生活援助事業</t>
  </si>
  <si>
    <t>放課後児童健全育成事業</t>
  </si>
  <si>
    <t>児童短期入所事業</t>
  </si>
  <si>
    <t>子育て短期支援事業</t>
  </si>
  <si>
    <t>乳児家庭全戸訪問事業</t>
  </si>
  <si>
    <t>養育支援訪問事業</t>
  </si>
  <si>
    <t>地域子育て支援拠点事業</t>
  </si>
  <si>
    <t>一時預かり事業</t>
  </si>
  <si>
    <t>小規模住居型児童養育事業</t>
  </si>
  <si>
    <t>児童発達支援事業</t>
  </si>
  <si>
    <t>医療型児童発達支援事業</t>
  </si>
  <si>
    <t>放課後等デイサービス事業</t>
  </si>
  <si>
    <t>保育所等訪問支援事業</t>
  </si>
  <si>
    <t>福祉型障害児入所施設</t>
  </si>
  <si>
    <t>医療型障害児入所施設</t>
  </si>
  <si>
    <t>小規模保育事業</t>
  </si>
  <si>
    <t>幼保連携型認定こども園</t>
  </si>
  <si>
    <t>病児保育事業</t>
  </si>
  <si>
    <t>子育て援助活動支援事業</t>
  </si>
  <si>
    <t>企業主導型保育事業</t>
  </si>
  <si>
    <t>居宅介護事業</t>
  </si>
  <si>
    <t>行動援護事業</t>
  </si>
  <si>
    <t>短期入所事業</t>
  </si>
  <si>
    <t>共同生活援助事業</t>
  </si>
  <si>
    <t>生活介護事業</t>
  </si>
  <si>
    <t>自立訓練事業</t>
  </si>
  <si>
    <t>就労移行支援事業</t>
  </si>
  <si>
    <t>就労継続支援事業</t>
  </si>
  <si>
    <t>福祉ホーム</t>
  </si>
  <si>
    <t>施設入所支援事業</t>
  </si>
  <si>
    <t>重度訪問介護事業</t>
  </si>
  <si>
    <t>重度障害者等包括支援事業</t>
  </si>
  <si>
    <t>相談支援事業</t>
  </si>
  <si>
    <t>移動支援事業</t>
  </si>
  <si>
    <t>地域活動支援センター</t>
  </si>
  <si>
    <t>同行援護事業</t>
  </si>
  <si>
    <t>自立生活援助事業</t>
  </si>
  <si>
    <t>就労定着支援事業</t>
  </si>
  <si>
    <t>医療型特定短期入所施設</t>
    <phoneticPr fontId="41"/>
  </si>
  <si>
    <t>社会事業授産施設</t>
  </si>
  <si>
    <t>宿所提供施設</t>
  </si>
  <si>
    <t>隣保館</t>
  </si>
  <si>
    <t>更生保護施設</t>
  </si>
  <si>
    <t>助葬事業</t>
  </si>
  <si>
    <t>地域福祉センターＡ</t>
  </si>
  <si>
    <t>地域福祉センターＢ</t>
  </si>
  <si>
    <t>児童相談事業</t>
  </si>
  <si>
    <t>総合社会福祉センター（１万未満）</t>
  </si>
  <si>
    <t>総合社会福祉センター（１万以上）</t>
  </si>
  <si>
    <t>総合社会福祉センター（３万以上）</t>
  </si>
  <si>
    <t>総合社会福祉センター（１０万以上）</t>
  </si>
  <si>
    <t>認知症高齢者グループホーム</t>
  </si>
  <si>
    <t>盲導犬訓練施設</t>
  </si>
  <si>
    <t>介助犬訓練事業</t>
  </si>
  <si>
    <t>認定生活困窮者就労訓練事業</t>
  </si>
  <si>
    <t>福祉用具販売事業</t>
  </si>
  <si>
    <t>複合型サービス福祉事業（看護小規模多機能）</t>
    <rPh sb="12" eb="14">
      <t>カンゴ</t>
    </rPh>
    <rPh sb="14" eb="17">
      <t>ショウキボ</t>
    </rPh>
    <rPh sb="17" eb="20">
      <t>タキノウ</t>
    </rPh>
    <phoneticPr fontId="19"/>
  </si>
  <si>
    <t>特別養護老人ホーム（従来型）</t>
    <rPh sb="10" eb="13">
      <t>ジュウライガタ</t>
    </rPh>
    <phoneticPr fontId="19"/>
  </si>
  <si>
    <t>児童養護施設</t>
    <rPh sb="0" eb="2">
      <t>ジドウ</t>
    </rPh>
    <phoneticPr fontId="19"/>
  </si>
  <si>
    <t>老人デイサービスセンター（地域密着型）</t>
    <rPh sb="13" eb="15">
      <t>チイキ</t>
    </rPh>
    <rPh sb="15" eb="17">
      <t>ミッチャク</t>
    </rPh>
    <phoneticPr fontId="19"/>
  </si>
  <si>
    <t>老人デイサービスセンター</t>
    <phoneticPr fontId="19"/>
  </si>
  <si>
    <t>高齢者福祉分野</t>
    <rPh sb="0" eb="3">
      <t>コウレイシャ</t>
    </rPh>
    <rPh sb="3" eb="5">
      <t>フクシ</t>
    </rPh>
    <rPh sb="5" eb="7">
      <t>ブンヤ</t>
    </rPh>
    <phoneticPr fontId="19"/>
  </si>
  <si>
    <t>児童福祉分野及び母子・父子福祉分野</t>
    <phoneticPr fontId="19"/>
  </si>
  <si>
    <t>障害者福祉分野</t>
    <phoneticPr fontId="19"/>
  </si>
  <si>
    <t>生活保護・その他分野</t>
    <phoneticPr fontId="19"/>
  </si>
  <si>
    <t>福祉用具貸与事業</t>
    <rPh sb="4" eb="6">
      <t>タイヨ</t>
    </rPh>
    <phoneticPr fontId="19"/>
  </si>
  <si>
    <t>母子・父子福祉センター</t>
    <rPh sb="3" eb="5">
      <t>フシ</t>
    </rPh>
    <phoneticPr fontId="19"/>
  </si>
  <si>
    <t>母子・父子休養ホーム</t>
    <rPh sb="3" eb="5">
      <t>フシ</t>
    </rPh>
    <phoneticPr fontId="19"/>
  </si>
  <si>
    <t>身体障害者福祉センターＡ型</t>
  </si>
  <si>
    <t>身体障害者福祉センターＢ型</t>
  </si>
  <si>
    <t>医療貸付分野</t>
    <rPh sb="0" eb="2">
      <t>イリョウ</t>
    </rPh>
    <rPh sb="2" eb="4">
      <t>カシツケ</t>
    </rPh>
    <rPh sb="4" eb="6">
      <t>ブンヤ</t>
    </rPh>
    <phoneticPr fontId="19"/>
  </si>
  <si>
    <t>病院</t>
    <phoneticPr fontId="19"/>
  </si>
  <si>
    <t>有床診療所(一般)</t>
    <phoneticPr fontId="19"/>
  </si>
  <si>
    <t>無床診療所(一般)</t>
    <phoneticPr fontId="19"/>
  </si>
  <si>
    <t>歯科診療所</t>
    <phoneticPr fontId="19"/>
  </si>
  <si>
    <t>介護医療院</t>
    <phoneticPr fontId="19"/>
  </si>
  <si>
    <t>介護老人保健施設</t>
    <phoneticPr fontId="19"/>
  </si>
  <si>
    <t>助産所</t>
    <phoneticPr fontId="19"/>
  </si>
  <si>
    <t>指定訪問看護事業所</t>
    <phoneticPr fontId="19"/>
  </si>
  <si>
    <t>医療従事者養成施設</t>
    <phoneticPr fontId="19"/>
  </si>
  <si>
    <t>※以下は抵当権設定予定地又は抵当権設定予定の建物の底地に借地がある場合ご記入ください。</t>
    <rPh sb="1" eb="3">
      <t>イカ</t>
    </rPh>
    <rPh sb="4" eb="7">
      <t>テイトウケン</t>
    </rPh>
    <rPh sb="7" eb="9">
      <t>セッテイ</t>
    </rPh>
    <rPh sb="9" eb="12">
      <t>ヨテイチ</t>
    </rPh>
    <rPh sb="12" eb="13">
      <t>マタ</t>
    </rPh>
    <rPh sb="14" eb="17">
      <t>テイトウケン</t>
    </rPh>
    <rPh sb="17" eb="19">
      <t>セッテイ</t>
    </rPh>
    <rPh sb="19" eb="21">
      <t>ヨテイ</t>
    </rPh>
    <rPh sb="22" eb="24">
      <t>タテモノ</t>
    </rPh>
    <rPh sb="25" eb="27">
      <t>ソコチ</t>
    </rPh>
    <rPh sb="28" eb="30">
      <t>シャクチ</t>
    </rPh>
    <rPh sb="33" eb="35">
      <t>バアイ</t>
    </rPh>
    <rPh sb="36" eb="38">
      <t>キニュウ</t>
    </rPh>
    <phoneticPr fontId="31"/>
  </si>
  <si>
    <t>連絡先　電話（　　　）－（　　　　）－（　　　　　）</t>
    <rPh sb="0" eb="3">
      <t>レンラクサキ</t>
    </rPh>
    <phoneticPr fontId="31"/>
  </si>
  <si>
    <t>最低貸付金額は200万円です。</t>
  </si>
  <si>
    <t>最低貸付金額は200万円です。</t>
    <rPh sb="0" eb="2">
      <t>サイテイ</t>
    </rPh>
    <rPh sb="2" eb="4">
      <t>カシツケ</t>
    </rPh>
    <rPh sb="4" eb="6">
      <t>キンガク</t>
    </rPh>
    <rPh sb="10" eb="12">
      <t>マンエン</t>
    </rPh>
    <phoneticPr fontId="19"/>
  </si>
  <si>
    <t>貸付金額は10万円単位です。</t>
  </si>
  <si>
    <t>貸付金額は10万円単位です。</t>
    <rPh sb="0" eb="2">
      <t>カシツケ</t>
    </rPh>
    <rPh sb="2" eb="4">
      <t>キンガク</t>
    </rPh>
    <rPh sb="7" eb="9">
      <t>マンエン</t>
    </rPh>
    <rPh sb="9" eb="11">
      <t>タンイ</t>
    </rPh>
    <phoneticPr fontId="19"/>
  </si>
  <si>
    <t>最低貸付金額は200万円です。</t>
    <phoneticPr fontId="19"/>
  </si>
  <si>
    <t>貸付金額は10万円単位です。</t>
    <phoneticPr fontId="19"/>
  </si>
  <si>
    <t>最低貸付金額は100万円です。</t>
  </si>
  <si>
    <t>最低貸付金額は100万円です。</t>
    <phoneticPr fontId="19"/>
  </si>
  <si>
    <t>最低貸付金額は50万円です。</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</si>
</sst>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indexed="8"/>
      <name val="ＭＳ Ｐゴシック"/>
      <family val="3"/>
      <charset val="128"/>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Ｐゴシック"/>
      <family val="3"/>
      <charset val="128"/>
    </font>
    <font>
      <sz val="11"/>
      <name val="ＭＳ 明朝"/>
      <family val="1"/>
      <charset val="128"/>
    </font>
    <font>
      <sz val="12"/>
      <name val="ＭＳ 明朝"/>
      <family val="1"/>
      <charset val="128"/>
    </font>
    <font>
      <sz val="11"/>
      <color theme="1"/>
      <name val="ＭＳ Ｐゴシック"/>
      <family val="2"/>
      <charset val="128"/>
      <scheme val="minor"/>
    </font>
    <font>
      <b/>
      <sz val="12"/>
      <name val="ＭＳ ゴシック"/>
      <family val="3"/>
      <charset val="128"/>
    </font>
    <font>
      <sz val="6"/>
      <name val="ＭＳ 明朝"/>
      <family val="1"/>
      <charset val="128"/>
    </font>
    <font>
      <sz val="11"/>
      <name val="ＭＳ ゴシック"/>
      <family val="3"/>
      <charset val="128"/>
    </font>
    <font>
      <sz val="10"/>
      <name val="ＭＳ ゴシック"/>
      <family val="3"/>
      <charset val="128"/>
    </font>
    <font>
      <sz val="9"/>
      <name val="ＭＳ ゴシック"/>
      <family val="3"/>
      <charset val="128"/>
    </font>
    <font>
      <sz val="9"/>
      <name val="ＭＳ 明朝"/>
      <family val="1"/>
      <charset val="128"/>
    </font>
    <font>
      <sz val="8"/>
      <name val="ＭＳ ゴシック"/>
      <family val="3"/>
      <charset val="128"/>
    </font>
    <font>
      <sz val="6"/>
      <name val="ＭＳ Ｐゴシック"/>
      <family val="3"/>
      <charset val="128"/>
      <scheme val="minor"/>
    </font>
    <font>
      <b/>
      <sz val="11"/>
      <color rgb="FFFF0000"/>
      <name val="ＭＳ ゴシック"/>
      <family val="3"/>
      <charset val="128"/>
    </font>
    <font>
      <sz val="12"/>
      <name val="ＭＳ ゴシック"/>
      <family val="3"/>
      <charset val="128"/>
    </font>
    <font>
      <sz val="6"/>
      <name val="ＭＳ ゴシック"/>
      <family val="3"/>
      <charset val="128"/>
    </font>
    <font>
      <sz val="10"/>
      <name val="ＭＳ 明朝"/>
      <family val="1"/>
      <charset val="128"/>
    </font>
    <font>
      <sz val="8"/>
      <name val="ＭＳ 明朝"/>
      <family val="1"/>
      <charset val="128"/>
    </font>
    <font>
      <sz val="14"/>
      <name val="ＭＳ ゴシック"/>
      <family val="3"/>
      <charset val="128"/>
    </font>
    <font>
      <u/>
      <sz val="11"/>
      <name val="ＭＳ ゴシック"/>
      <family val="3"/>
      <charset val="128"/>
    </font>
    <font>
      <sz val="7"/>
      <name val="ＭＳ 明朝"/>
      <family val="1"/>
      <charset val="128"/>
    </font>
    <font>
      <sz val="7"/>
      <name val="ＭＳ ゴシック"/>
      <family val="3"/>
      <charset val="128"/>
    </font>
    <font>
      <sz val="6"/>
      <name val="ＭＳ ゴシック"/>
      <family val="2"/>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1"/>
        <bgColor indexed="64"/>
      </patternFill>
    </fill>
    <fill>
      <patternFill patternType="solid">
        <fgColor rgb="FFCCFFFF"/>
        <bgColor indexed="64"/>
      </patternFill>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
      <patternFill patternType="solid">
        <fgColor rgb="FF92D050"/>
        <bgColor indexed="64"/>
      </patternFill>
    </fill>
    <fill>
      <patternFill patternType="solid">
        <fgColor rgb="FF00B050"/>
        <bgColor indexed="64"/>
      </patternFill>
    </fill>
    <fill>
      <patternFill patternType="solid">
        <fgColor rgb="FF0070C0"/>
        <bgColor indexed="64"/>
      </patternFill>
    </fill>
  </fills>
  <borders count="5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hair">
        <color auto="1"/>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hair">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hair">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style="medium">
        <color indexed="64"/>
      </right>
      <top/>
      <bottom/>
      <diagonal/>
    </border>
    <border>
      <left style="hair">
        <color indexed="64"/>
      </left>
      <right style="medium">
        <color indexed="64"/>
      </right>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bottom style="dashed">
        <color indexed="64"/>
      </bottom>
      <diagonal/>
    </border>
    <border>
      <left/>
      <right/>
      <top style="dashed">
        <color indexed="64"/>
      </top>
      <bottom style="dashed">
        <color indexed="64"/>
      </bottom>
      <diagonal/>
    </border>
  </borders>
  <cellStyleXfs count="51">
    <xf numFmtId="0" fontId="0" fillId="0" borderId="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6" fillId="21" borderId="0" applyNumberFormat="0" applyBorder="0" applyAlignment="0" applyProtection="0">
      <alignment vertical="center"/>
    </xf>
    <xf numFmtId="0" fontId="2"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4" borderId="0" applyNumberFormat="0" applyBorder="0" applyAlignment="0" applyProtection="0">
      <alignment vertical="center"/>
    </xf>
    <xf numFmtId="0" fontId="20" fillId="0" borderId="0"/>
    <xf numFmtId="38" fontId="20" fillId="0" borderId="0" applyFont="0" applyFill="0" applyBorder="0" applyAlignment="0" applyProtection="0"/>
    <xf numFmtId="0" fontId="23" fillId="0" borderId="0">
      <alignment vertical="center"/>
    </xf>
    <xf numFmtId="0" fontId="21" fillId="0" borderId="0"/>
    <xf numFmtId="0" fontId="1" fillId="0" borderId="0">
      <alignment vertical="center"/>
    </xf>
    <xf numFmtId="0" fontId="20" fillId="0" borderId="0"/>
    <xf numFmtId="38" fontId="20" fillId="0" borderId="0" applyFont="0" applyFill="0" applyBorder="0" applyAlignment="0" applyProtection="0">
      <alignment vertical="center"/>
    </xf>
    <xf numFmtId="0" fontId="20" fillId="0" borderId="0"/>
    <xf numFmtId="0" fontId="21" fillId="0" borderId="0"/>
  </cellStyleXfs>
  <cellXfs count="97">
    <xf numFmtId="0" fontId="0" fillId="0" borderId="0" xfId="0">
      <alignment vertical="center"/>
    </xf>
    <xf numFmtId="0" fontId="24" fillId="0" borderId="0" xfId="45" applyFont="1" applyAlignment="1">
      <alignment vertical="center"/>
    </xf>
    <xf numFmtId="0" fontId="26" fillId="0" borderId="0" xfId="45" applyFont="1"/>
    <xf numFmtId="0" fontId="27" fillId="0" borderId="0" xfId="45" applyFont="1"/>
    <xf numFmtId="0" fontId="26" fillId="0" borderId="0" xfId="45" applyFont="1" applyAlignment="1">
      <alignment wrapText="1"/>
    </xf>
    <xf numFmtId="0" fontId="28" fillId="0" borderId="19" xfId="45" applyFont="1" applyBorder="1" applyAlignment="1">
      <alignment horizontal="center" vertical="center" wrapText="1"/>
    </xf>
    <xf numFmtId="0" fontId="28" fillId="0" borderId="33" xfId="45" applyFont="1" applyBorder="1" applyAlignment="1">
      <alignment vertical="center" wrapText="1"/>
    </xf>
    <xf numFmtId="0" fontId="32" fillId="0" borderId="0" xfId="45" applyFont="1"/>
    <xf numFmtId="0" fontId="34" fillId="0" borderId="20" xfId="45" applyFont="1" applyBorder="1" applyAlignment="1">
      <alignment horizontal="center" wrapText="1"/>
    </xf>
    <xf numFmtId="0" fontId="34" fillId="0" borderId="10" xfId="45" applyFont="1" applyBorder="1" applyAlignment="1">
      <alignment horizontal="center" wrapText="1"/>
    </xf>
    <xf numFmtId="0" fontId="34" fillId="0" borderId="35" xfId="45" applyFont="1" applyBorder="1" applyAlignment="1">
      <alignment horizontal="center" wrapText="1"/>
    </xf>
    <xf numFmtId="0" fontId="34" fillId="0" borderId="0" xfId="45" applyFont="1" applyAlignment="1">
      <alignment wrapText="1"/>
    </xf>
    <xf numFmtId="0" fontId="34" fillId="0" borderId="0" xfId="45" applyFont="1"/>
    <xf numFmtId="0" fontId="35" fillId="24" borderId="37" xfId="45" applyFont="1" applyFill="1" applyBorder="1" applyAlignment="1" applyProtection="1">
      <alignment horizontal="center" wrapText="1"/>
      <protection locked="0"/>
    </xf>
    <xf numFmtId="0" fontId="36" fillId="24" borderId="17" xfId="45" applyFont="1" applyFill="1" applyBorder="1" applyAlignment="1" applyProtection="1">
      <alignment horizontal="left" shrinkToFit="1"/>
      <protection locked="0"/>
    </xf>
    <xf numFmtId="0" fontId="36" fillId="24" borderId="17" xfId="45" applyFont="1" applyFill="1" applyBorder="1" applyAlignment="1" applyProtection="1">
      <alignment horizontal="center" wrapText="1"/>
      <protection locked="0"/>
    </xf>
    <xf numFmtId="0" fontId="35" fillId="25" borderId="24" xfId="45" applyFont="1" applyFill="1" applyBorder="1" applyAlignment="1" applyProtection="1">
      <alignment horizontal="center" vertical="center" wrapText="1"/>
      <protection locked="0"/>
    </xf>
    <xf numFmtId="0" fontId="36" fillId="26" borderId="38" xfId="45" applyFont="1" applyFill="1" applyBorder="1" applyAlignment="1" applyProtection="1">
      <alignment horizontal="center" vertical="center" shrinkToFit="1"/>
      <protection locked="0"/>
    </xf>
    <xf numFmtId="0" fontId="35" fillId="24" borderId="39" xfId="45" applyFont="1" applyFill="1" applyBorder="1" applyAlignment="1" applyProtection="1">
      <alignment horizontal="center" wrapText="1"/>
      <protection locked="0"/>
    </xf>
    <xf numFmtId="0" fontId="36" fillId="24" borderId="18" xfId="45" applyFont="1" applyFill="1" applyBorder="1" applyAlignment="1" applyProtection="1">
      <alignment horizontal="left" shrinkToFit="1"/>
      <protection locked="0"/>
    </xf>
    <xf numFmtId="0" fontId="36" fillId="24" borderId="18" xfId="45" applyFont="1" applyFill="1" applyBorder="1" applyAlignment="1" applyProtection="1">
      <alignment horizontal="center" wrapText="1"/>
      <protection locked="0"/>
    </xf>
    <xf numFmtId="0" fontId="35" fillId="25" borderId="22" xfId="45" applyFont="1" applyFill="1" applyBorder="1" applyAlignment="1" applyProtection="1">
      <alignment horizontal="center" vertical="center" wrapText="1"/>
      <protection locked="0"/>
    </xf>
    <xf numFmtId="0" fontId="36" fillId="26" borderId="40" xfId="45" applyFont="1" applyFill="1" applyBorder="1" applyAlignment="1" applyProtection="1">
      <alignment horizontal="center" vertical="center" shrinkToFit="1"/>
      <protection locked="0"/>
    </xf>
    <xf numFmtId="0" fontId="35" fillId="24" borderId="41" xfId="45" applyFont="1" applyFill="1" applyBorder="1" applyAlignment="1" applyProtection="1">
      <alignment horizontal="center" wrapText="1"/>
      <protection locked="0"/>
    </xf>
    <xf numFmtId="0" fontId="36" fillId="24" borderId="23" xfId="45" applyFont="1" applyFill="1" applyBorder="1" applyAlignment="1" applyProtection="1">
      <alignment horizontal="left" shrinkToFit="1"/>
      <protection locked="0"/>
    </xf>
    <xf numFmtId="0" fontId="36" fillId="24" borderId="23" xfId="45" applyFont="1" applyFill="1" applyBorder="1" applyAlignment="1" applyProtection="1">
      <alignment horizontal="center" wrapText="1"/>
      <protection locked="0"/>
    </xf>
    <xf numFmtId="0" fontId="35" fillId="25" borderId="19" xfId="45" applyFont="1" applyFill="1" applyBorder="1" applyAlignment="1" applyProtection="1">
      <alignment horizontal="center" vertical="center" wrapText="1"/>
      <protection locked="0"/>
    </xf>
    <xf numFmtId="0" fontId="36" fillId="26" borderId="42" xfId="45" applyFont="1" applyFill="1" applyBorder="1" applyAlignment="1" applyProtection="1">
      <alignment horizontal="center" vertical="center" shrinkToFit="1"/>
      <protection locked="0"/>
    </xf>
    <xf numFmtId="0" fontId="21" fillId="0" borderId="20" xfId="45" applyBorder="1" applyAlignment="1">
      <alignment horizontal="center" vertical="center" textRotation="255" wrapText="1"/>
    </xf>
    <xf numFmtId="0" fontId="34" fillId="0" borderId="21" xfId="45" applyFont="1" applyBorder="1" applyAlignment="1">
      <alignment horizontal="center" wrapText="1"/>
    </xf>
    <xf numFmtId="0" fontId="34" fillId="0" borderId="11" xfId="45" applyFont="1" applyBorder="1" applyAlignment="1">
      <alignment horizontal="center" wrapText="1"/>
    </xf>
    <xf numFmtId="0" fontId="34" fillId="0" borderId="43" xfId="45" applyFont="1" applyBorder="1" applyAlignment="1">
      <alignment horizontal="center" wrapText="1"/>
    </xf>
    <xf numFmtId="0" fontId="30" fillId="0" borderId="20" xfId="45" applyFont="1" applyBorder="1" applyAlignment="1">
      <alignment horizontal="center" vertical="center" textRotation="255" wrapText="1"/>
    </xf>
    <xf numFmtId="0" fontId="36" fillId="24" borderId="37" xfId="45" applyFont="1" applyFill="1" applyBorder="1" applyAlignment="1" applyProtection="1">
      <alignment horizontal="left" shrinkToFit="1"/>
      <protection locked="0"/>
    </xf>
    <xf numFmtId="0" fontId="36" fillId="24" borderId="37" xfId="45" applyFont="1" applyFill="1" applyBorder="1" applyAlignment="1" applyProtection="1">
      <alignment horizontal="center" wrapText="1"/>
      <protection locked="0"/>
    </xf>
    <xf numFmtId="0" fontId="35" fillId="25" borderId="16" xfId="45" applyFont="1" applyFill="1" applyBorder="1" applyAlignment="1" applyProtection="1">
      <alignment horizontal="center" wrapText="1"/>
      <protection locked="0"/>
    </xf>
    <xf numFmtId="0" fontId="36" fillId="26" borderId="44" xfId="45" applyFont="1" applyFill="1" applyBorder="1" applyAlignment="1" applyProtection="1">
      <alignment horizontal="center" shrinkToFit="1"/>
      <protection locked="0"/>
    </xf>
    <xf numFmtId="0" fontId="36" fillId="24" borderId="39" xfId="45" applyFont="1" applyFill="1" applyBorder="1" applyAlignment="1" applyProtection="1">
      <alignment horizontal="center" wrapText="1"/>
      <protection locked="0"/>
    </xf>
    <xf numFmtId="0" fontId="35" fillId="25" borderId="22" xfId="45" applyFont="1" applyFill="1" applyBorder="1" applyAlignment="1" applyProtection="1">
      <alignment horizontal="center" wrapText="1"/>
      <protection locked="0"/>
    </xf>
    <xf numFmtId="0" fontId="36" fillId="26" borderId="40" xfId="45" applyFont="1" applyFill="1" applyBorder="1" applyAlignment="1" applyProtection="1">
      <alignment horizontal="center" shrinkToFit="1"/>
      <protection locked="0"/>
    </xf>
    <xf numFmtId="0" fontId="35" fillId="24" borderId="47" xfId="45" applyFont="1" applyFill="1" applyBorder="1" applyAlignment="1" applyProtection="1">
      <alignment horizontal="center" wrapText="1"/>
      <protection locked="0"/>
    </xf>
    <xf numFmtId="0" fontId="36" fillId="24" borderId="48" xfId="45" applyFont="1" applyFill="1" applyBorder="1" applyAlignment="1" applyProtection="1">
      <alignment horizontal="left" shrinkToFit="1"/>
      <protection locked="0"/>
    </xf>
    <xf numFmtId="0" fontId="36" fillId="24" borderId="48" xfId="45" applyFont="1" applyFill="1" applyBorder="1" applyAlignment="1" applyProtection="1">
      <alignment horizontal="center" wrapText="1"/>
      <protection locked="0"/>
    </xf>
    <xf numFmtId="0" fontId="36" fillId="24" borderId="47" xfId="45" applyFont="1" applyFill="1" applyBorder="1" applyAlignment="1" applyProtection="1">
      <alignment horizontal="center" wrapText="1"/>
      <protection locked="0"/>
    </xf>
    <xf numFmtId="0" fontId="35" fillId="25" borderId="49" xfId="45" applyFont="1" applyFill="1" applyBorder="1" applyAlignment="1" applyProtection="1">
      <alignment horizontal="center" wrapText="1"/>
      <protection locked="0"/>
    </xf>
    <xf numFmtId="0" fontId="36" fillId="26" borderId="50" xfId="45" applyFont="1" applyFill="1" applyBorder="1" applyAlignment="1" applyProtection="1">
      <alignment horizontal="center" shrinkToFit="1"/>
      <protection locked="0"/>
    </xf>
    <xf numFmtId="0" fontId="30" fillId="0" borderId="0" xfId="45" applyFont="1" applyAlignment="1">
      <alignment horizontal="center" vertical="center" textRotation="255" wrapText="1"/>
    </xf>
    <xf numFmtId="0" fontId="30" fillId="0" borderId="0" xfId="45" applyFont="1" applyAlignment="1">
      <alignment horizontal="center" vertical="center" wrapText="1"/>
    </xf>
    <xf numFmtId="0" fontId="30" fillId="0" borderId="0" xfId="45" applyFont="1" applyAlignment="1">
      <alignment horizontal="center" wrapText="1"/>
    </xf>
    <xf numFmtId="0" fontId="26" fillId="0" borderId="0" xfId="45" applyFont="1" applyAlignment="1">
      <alignment horizontal="right"/>
    </xf>
    <xf numFmtId="0" fontId="26" fillId="0" borderId="51" xfId="45" applyFont="1" applyBorder="1"/>
    <xf numFmtId="0" fontId="26" fillId="0" borderId="52" xfId="45" applyFont="1" applyBorder="1"/>
    <xf numFmtId="0" fontId="26" fillId="0" borderId="52" xfId="45" applyFont="1" applyBorder="1" applyAlignment="1">
      <alignment wrapText="1"/>
    </xf>
    <xf numFmtId="0" fontId="39" fillId="0" borderId="0" xfId="45" applyFont="1" applyAlignment="1">
      <alignment horizontal="left"/>
    </xf>
    <xf numFmtId="0" fontId="40" fillId="0" borderId="0" xfId="45" applyFont="1"/>
    <xf numFmtId="0" fontId="26" fillId="0" borderId="25" xfId="45" applyFont="1" applyBorder="1" applyAlignment="1">
      <alignment horizontal="right" vertical="center" wrapText="1"/>
    </xf>
    <xf numFmtId="0" fontId="39" fillId="0" borderId="0" xfId="45" applyFont="1"/>
    <xf numFmtId="0" fontId="0" fillId="0" borderId="11" xfId="0" applyBorder="1">
      <alignment vertical="center"/>
    </xf>
    <xf numFmtId="0" fontId="0" fillId="27" borderId="0" xfId="0" applyFill="1">
      <alignment vertical="center"/>
    </xf>
    <xf numFmtId="0" fontId="0" fillId="28" borderId="0" xfId="0" applyFill="1">
      <alignment vertical="center"/>
    </xf>
    <xf numFmtId="0" fontId="0" fillId="30" borderId="0" xfId="0" applyFill="1">
      <alignment vertical="center"/>
    </xf>
    <xf numFmtId="0" fontId="0" fillId="31" borderId="0" xfId="0" applyFill="1">
      <alignment vertical="center"/>
    </xf>
    <xf numFmtId="0" fontId="0" fillId="32" borderId="0" xfId="0" applyFill="1">
      <alignment vertical="center"/>
    </xf>
    <xf numFmtId="0" fontId="0" fillId="0" borderId="0" xfId="0" applyBorder="1">
      <alignment vertical="center"/>
    </xf>
    <xf numFmtId="0" fontId="0" fillId="29" borderId="0" xfId="0" applyFill="1">
      <alignment vertical="center"/>
    </xf>
    <xf numFmtId="0" fontId="0" fillId="29" borderId="0" xfId="0" applyFill="1" applyBorder="1">
      <alignment vertical="center"/>
    </xf>
    <xf numFmtId="0" fontId="0" fillId="0" borderId="0" xfId="0" applyFill="1" applyBorder="1">
      <alignment vertical="center"/>
    </xf>
    <xf numFmtId="0" fontId="28" fillId="0" borderId="26" xfId="45" applyFont="1" applyBorder="1" applyAlignment="1">
      <alignment horizontal="center" vertical="center" wrapText="1"/>
    </xf>
    <xf numFmtId="0" fontId="29" fillId="0" borderId="27" xfId="45" applyFont="1" applyBorder="1" applyAlignment="1">
      <alignment horizontal="center" vertical="center" wrapText="1"/>
    </xf>
    <xf numFmtId="0" fontId="28" fillId="0" borderId="32" xfId="45" applyFont="1" applyBorder="1" applyAlignment="1">
      <alignment horizontal="center" vertical="center" wrapText="1"/>
    </xf>
    <xf numFmtId="0" fontId="29" fillId="0" borderId="13" xfId="45" applyFont="1" applyBorder="1" applyAlignment="1">
      <alignment horizontal="center" vertical="center" wrapText="1"/>
    </xf>
    <xf numFmtId="0" fontId="28" fillId="0" borderId="28" xfId="45" applyFont="1" applyBorder="1" applyAlignment="1">
      <alignment horizontal="center" vertical="center" wrapText="1"/>
    </xf>
    <xf numFmtId="0" fontId="28" fillId="0" borderId="21" xfId="45" applyFont="1" applyBorder="1" applyAlignment="1">
      <alignment horizontal="center" vertical="center" wrapText="1"/>
    </xf>
    <xf numFmtId="0" fontId="28" fillId="0" borderId="29" xfId="45" applyFont="1" applyBorder="1" applyAlignment="1">
      <alignment horizontal="center" vertical="center" wrapText="1"/>
    </xf>
    <xf numFmtId="0" fontId="28" fillId="0" borderId="30" xfId="45" applyFont="1" applyBorder="1" applyAlignment="1">
      <alignment horizontal="center" vertical="center" wrapText="1"/>
    </xf>
    <xf numFmtId="0" fontId="28" fillId="0" borderId="11" xfId="45" applyFont="1" applyBorder="1" applyAlignment="1">
      <alignment horizontal="center" vertical="center" wrapText="1"/>
    </xf>
    <xf numFmtId="0" fontId="28" fillId="0" borderId="0" xfId="45" applyFont="1" applyAlignment="1">
      <alignment horizontal="center" vertical="center" wrapText="1"/>
    </xf>
    <xf numFmtId="0" fontId="28" fillId="0" borderId="31" xfId="45" applyFont="1" applyBorder="1" applyAlignment="1">
      <alignment horizontal="center" vertical="center" wrapText="1"/>
    </xf>
    <xf numFmtId="0" fontId="33" fillId="0" borderId="34" xfId="45" applyFont="1" applyBorder="1" applyAlignment="1">
      <alignment horizontal="center" vertical="center" textRotation="255" wrapText="1"/>
    </xf>
    <xf numFmtId="0" fontId="33" fillId="0" borderId="36" xfId="45" applyFont="1" applyBorder="1" applyAlignment="1">
      <alignment horizontal="center" vertical="center" textRotation="255" wrapText="1"/>
    </xf>
    <xf numFmtId="0" fontId="22" fillId="0" borderId="36" xfId="45" applyFont="1" applyBorder="1" applyAlignment="1">
      <alignment horizontal="center" vertical="center" textRotation="255" wrapText="1"/>
    </xf>
    <xf numFmtId="0" fontId="30" fillId="0" borderId="20" xfId="45" applyFont="1" applyBorder="1" applyAlignment="1">
      <alignment horizontal="center" vertical="center" textRotation="255" wrapText="1"/>
    </xf>
    <xf numFmtId="0" fontId="30" fillId="0" borderId="21" xfId="45" applyFont="1" applyBorder="1" applyAlignment="1">
      <alignment horizontal="center" vertical="center" textRotation="255" wrapText="1"/>
    </xf>
    <xf numFmtId="0" fontId="28" fillId="0" borderId="0" xfId="45" applyFont="1" applyAlignment="1">
      <alignment horizontal="left"/>
    </xf>
    <xf numFmtId="0" fontId="33" fillId="0" borderId="45" xfId="45" applyFont="1" applyBorder="1" applyAlignment="1">
      <alignment horizontal="center" vertical="center" textRotation="255" wrapText="1"/>
    </xf>
    <xf numFmtId="0" fontId="36" fillId="0" borderId="21" xfId="45" applyFont="1" applyBorder="1" applyAlignment="1">
      <alignment horizontal="center" vertical="center" textRotation="255" wrapText="1"/>
    </xf>
    <xf numFmtId="0" fontId="36" fillId="0" borderId="46" xfId="45" applyFont="1" applyBorder="1" applyAlignment="1">
      <alignment horizontal="center" vertical="center" textRotation="255" wrapText="1"/>
    </xf>
    <xf numFmtId="0" fontId="37" fillId="0" borderId="0" xfId="45" applyFont="1" applyAlignment="1">
      <alignment horizontal="center" vertical="center"/>
    </xf>
    <xf numFmtId="0" fontId="26" fillId="0" borderId="0" xfId="45" applyFont="1" applyAlignment="1">
      <alignment horizontal="left" wrapText="1"/>
    </xf>
    <xf numFmtId="0" fontId="26" fillId="0" borderId="12" xfId="45" applyFont="1" applyBorder="1" applyAlignment="1">
      <alignment horizontal="center" vertical="center"/>
    </xf>
    <xf numFmtId="0" fontId="26" fillId="0" borderId="15" xfId="45" applyFont="1" applyBorder="1" applyAlignment="1">
      <alignment horizontal="center" vertical="center"/>
    </xf>
    <xf numFmtId="0" fontId="26" fillId="0" borderId="14" xfId="45" applyFont="1" applyBorder="1" applyAlignment="1">
      <alignment horizontal="center" vertical="center"/>
    </xf>
    <xf numFmtId="0" fontId="26" fillId="0" borderId="12" xfId="45" applyFont="1" applyBorder="1" applyAlignment="1">
      <alignment horizontal="left" vertical="center" wrapText="1"/>
    </xf>
    <xf numFmtId="0" fontId="26" fillId="0" borderId="15" xfId="45" applyFont="1" applyBorder="1" applyAlignment="1">
      <alignment horizontal="left" vertical="center" wrapText="1"/>
    </xf>
    <xf numFmtId="0" fontId="26" fillId="0" borderId="14" xfId="45" applyFont="1" applyBorder="1" applyAlignment="1">
      <alignment horizontal="left" vertical="center" wrapText="1"/>
    </xf>
    <xf numFmtId="0" fontId="26" fillId="0" borderId="12" xfId="45" applyFont="1" applyBorder="1" applyAlignment="1">
      <alignment horizontal="right" vertical="center"/>
    </xf>
    <xf numFmtId="0" fontId="26" fillId="0" borderId="14" xfId="45" applyFont="1" applyBorder="1" applyAlignment="1">
      <alignment horizontal="righ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3" xr:uid="{00000000-0005-0000-0000-000023000000}"/>
    <cellStyle name="桁区切り 3" xfId="48" xr:uid="{94F63C04-160B-4F2E-8B89-6FA0A148C35D}"/>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D000000}"/>
    <cellStyle name="標準 2 2" xfId="49" xr:uid="{4992F1FD-9A66-491F-8028-81D3DCA4CC47}"/>
    <cellStyle name="標準 3" xfId="44" xr:uid="{00000000-0005-0000-0000-00002E000000}"/>
    <cellStyle name="標準 3 2" xfId="47" xr:uid="{CCC80694-51F9-4FC7-AB94-70EDE643414F}"/>
    <cellStyle name="標準 4" xfId="45" xr:uid="{A37D214D-7020-4041-B4B8-2662032BCF45}"/>
    <cellStyle name="標準 4 3" xfId="50" xr:uid="{28727E4D-4FE9-4339-9896-F63E410990B3}"/>
    <cellStyle name="標準 5" xfId="46" xr:uid="{1F27647A-5F53-4FA5-8DFA-738E4EE77ECB}"/>
    <cellStyle name="良い" xfId="41" builtinId="26" customBuiltin="1"/>
  </cellStyles>
  <dxfs count="0"/>
  <tableStyles count="0" defaultTableStyle="TableStyleMedium9" defaultPivotStyle="PivotStyleLight16"/>
  <colors>
    <mruColors>
      <color rgb="FFFFFFCC"/>
      <color rgb="FFFE5B4E"/>
      <color rgb="FFFF9933"/>
      <color rgb="FFFFCCFF"/>
      <color rgb="FFFFCCCC"/>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129540</xdr:colOff>
      <xdr:row>41</xdr:row>
      <xdr:rowOff>91440</xdr:rowOff>
    </xdr:from>
    <xdr:to>
      <xdr:col>6</xdr:col>
      <xdr:colOff>885540</xdr:colOff>
      <xdr:row>41</xdr:row>
      <xdr:rowOff>847440</xdr:rowOff>
    </xdr:to>
    <xdr:sp macro="" textlink="">
      <xdr:nvSpPr>
        <xdr:cNvPr id="2" name="楕円 1">
          <a:extLst>
            <a:ext uri="{FF2B5EF4-FFF2-40B4-BE49-F238E27FC236}">
              <a16:creationId xmlns:a16="http://schemas.microsoft.com/office/drawing/2014/main" id="{00000000-0008-0000-0900-000002000000}"/>
            </a:ext>
          </a:extLst>
        </xdr:cNvPr>
        <xdr:cNvSpPr>
          <a:spLocks noChangeAspect="1"/>
        </xdr:cNvSpPr>
      </xdr:nvSpPr>
      <xdr:spPr>
        <a:xfrm>
          <a:off x="6158865" y="10245090"/>
          <a:ext cx="756000" cy="756000"/>
        </a:xfrm>
        <a:prstGeom prst="ellipse">
          <a:avLst/>
        </a:prstGeom>
        <a:ln>
          <a:prstDash val="sysDot"/>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r>
            <a:rPr kumimoji="1" lang="ja-JP" altLang="en-US" sz="900"/>
            <a:t>実　印</a:t>
          </a:r>
        </a:p>
      </xdr:txBody>
    </xdr:sp>
    <xdr:clientData/>
  </xdr:twoCellAnchor>
  <xdr:twoCellAnchor>
    <xdr:from>
      <xdr:col>6</xdr:col>
      <xdr:colOff>137160</xdr:colOff>
      <xdr:row>42</xdr:row>
      <xdr:rowOff>83820</xdr:rowOff>
    </xdr:from>
    <xdr:to>
      <xdr:col>6</xdr:col>
      <xdr:colOff>893160</xdr:colOff>
      <xdr:row>42</xdr:row>
      <xdr:rowOff>839820</xdr:rowOff>
    </xdr:to>
    <xdr:sp macro="" textlink="">
      <xdr:nvSpPr>
        <xdr:cNvPr id="3" name="楕円 2">
          <a:extLst>
            <a:ext uri="{FF2B5EF4-FFF2-40B4-BE49-F238E27FC236}">
              <a16:creationId xmlns:a16="http://schemas.microsoft.com/office/drawing/2014/main" id="{00000000-0008-0000-0900-000003000000}"/>
            </a:ext>
          </a:extLst>
        </xdr:cNvPr>
        <xdr:cNvSpPr>
          <a:spLocks noChangeAspect="1"/>
        </xdr:cNvSpPr>
      </xdr:nvSpPr>
      <xdr:spPr>
        <a:xfrm>
          <a:off x="6166485" y="11132820"/>
          <a:ext cx="756000" cy="756000"/>
        </a:xfrm>
        <a:prstGeom prst="ellipse">
          <a:avLst/>
        </a:prstGeom>
        <a:ln>
          <a:prstDash val="sysDot"/>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r>
            <a:rPr kumimoji="1" lang="ja-JP" altLang="en-US" sz="900"/>
            <a:t>実　印</a:t>
          </a:r>
        </a:p>
      </xdr:txBody>
    </xdr:sp>
    <xdr:clientData/>
  </xdr:twoCellAnchor>
  <xdr:twoCellAnchor>
    <xdr:from>
      <xdr:col>7</xdr:col>
      <xdr:colOff>68580</xdr:colOff>
      <xdr:row>31</xdr:row>
      <xdr:rowOff>198120</xdr:rowOff>
    </xdr:from>
    <xdr:to>
      <xdr:col>7</xdr:col>
      <xdr:colOff>824580</xdr:colOff>
      <xdr:row>33</xdr:row>
      <xdr:rowOff>183960</xdr:rowOff>
    </xdr:to>
    <xdr:sp macro="" textlink="">
      <xdr:nvSpPr>
        <xdr:cNvPr id="4" name="楕円 3">
          <a:extLst>
            <a:ext uri="{FF2B5EF4-FFF2-40B4-BE49-F238E27FC236}">
              <a16:creationId xmlns:a16="http://schemas.microsoft.com/office/drawing/2014/main" id="{00000000-0008-0000-0900-000004000000}"/>
            </a:ext>
          </a:extLst>
        </xdr:cNvPr>
        <xdr:cNvSpPr/>
      </xdr:nvSpPr>
      <xdr:spPr>
        <a:xfrm>
          <a:off x="7069455" y="7237095"/>
          <a:ext cx="756000" cy="747840"/>
        </a:xfrm>
        <a:prstGeom prst="ellipse">
          <a:avLst/>
        </a:prstGeom>
        <a:ln>
          <a:prstDash val="sysDot"/>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r>
            <a:rPr kumimoji="1" lang="ja-JP" altLang="en-US" sz="900"/>
            <a:t>実　印</a:t>
          </a:r>
        </a:p>
      </xdr:txBody>
    </xdr:sp>
    <xdr:clientData/>
  </xdr:twoCellAnchor>
  <xdr:twoCellAnchor>
    <xdr:from>
      <xdr:col>5</xdr:col>
      <xdr:colOff>91440</xdr:colOff>
      <xdr:row>42</xdr:row>
      <xdr:rowOff>83820</xdr:rowOff>
    </xdr:from>
    <xdr:to>
      <xdr:col>5</xdr:col>
      <xdr:colOff>847440</xdr:colOff>
      <xdr:row>42</xdr:row>
      <xdr:rowOff>839820</xdr:rowOff>
    </xdr:to>
    <xdr:sp macro="" textlink="">
      <xdr:nvSpPr>
        <xdr:cNvPr id="5" name="楕円 4">
          <a:extLst>
            <a:ext uri="{FF2B5EF4-FFF2-40B4-BE49-F238E27FC236}">
              <a16:creationId xmlns:a16="http://schemas.microsoft.com/office/drawing/2014/main" id="{00000000-0008-0000-0900-000005000000}"/>
            </a:ext>
          </a:extLst>
        </xdr:cNvPr>
        <xdr:cNvSpPr>
          <a:spLocks noChangeAspect="1"/>
        </xdr:cNvSpPr>
      </xdr:nvSpPr>
      <xdr:spPr>
        <a:xfrm>
          <a:off x="3910965" y="11132820"/>
          <a:ext cx="756000" cy="756000"/>
        </a:xfrm>
        <a:prstGeom prst="ellipse">
          <a:avLst/>
        </a:prstGeom>
        <a:ln>
          <a:prstDash val="sysDot"/>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r>
            <a:rPr kumimoji="1" lang="ja-JP" altLang="en-US" sz="900"/>
            <a:t>実　印</a:t>
          </a:r>
        </a:p>
      </xdr:txBody>
    </xdr:sp>
    <xdr:clientData/>
  </xdr:twoCellAnchor>
  <xdr:twoCellAnchor>
    <xdr:from>
      <xdr:col>5</xdr:col>
      <xdr:colOff>76200</xdr:colOff>
      <xdr:row>41</xdr:row>
      <xdr:rowOff>83820</xdr:rowOff>
    </xdr:from>
    <xdr:to>
      <xdr:col>5</xdr:col>
      <xdr:colOff>832200</xdr:colOff>
      <xdr:row>41</xdr:row>
      <xdr:rowOff>839820</xdr:rowOff>
    </xdr:to>
    <xdr:sp macro="" textlink="">
      <xdr:nvSpPr>
        <xdr:cNvPr id="6" name="楕円 5">
          <a:extLst>
            <a:ext uri="{FF2B5EF4-FFF2-40B4-BE49-F238E27FC236}">
              <a16:creationId xmlns:a16="http://schemas.microsoft.com/office/drawing/2014/main" id="{00000000-0008-0000-0900-000006000000}"/>
            </a:ext>
          </a:extLst>
        </xdr:cNvPr>
        <xdr:cNvSpPr>
          <a:spLocks noChangeAspect="1"/>
        </xdr:cNvSpPr>
      </xdr:nvSpPr>
      <xdr:spPr>
        <a:xfrm>
          <a:off x="3895725" y="10237470"/>
          <a:ext cx="756000" cy="756000"/>
        </a:xfrm>
        <a:prstGeom prst="ellipse">
          <a:avLst/>
        </a:prstGeom>
        <a:ln>
          <a:prstDash val="sysDot"/>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ctr" anchorCtr="0"/>
        <a:lstStyle/>
        <a:p>
          <a:pPr algn="ctr"/>
          <a:r>
            <a:rPr kumimoji="1" lang="ja-JP" altLang="en-US" sz="900"/>
            <a:t>実　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r06101\05.&#21307;&#30274;&#23529;&#26619;&#35506;\TEMP\&#31716;&#20161;&#20250;\&#23822;&#38525;&#20250;\&#19968;&#24515;&#20250;\&#36001;&#21209;&#12539;&#21454;&#25903;&#29366;&#27841;&#65288;&#19968;&#24515;&#2025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財務状況"/>
      <sheetName val="収支状況"/>
      <sheetName val="伊奈病院収支"/>
      <sheetName val="上尾甦生病院収支"/>
      <sheetName val="蓮田第一診療所収支"/>
      <sheetName val="収支予想 "/>
      <sheetName val="収支予想  (2)"/>
      <sheetName val="税金"/>
      <sheetName val="人件費"/>
      <sheetName val="減価償却"/>
      <sheetName val="借入償還"/>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403CB-9D29-400B-A1EA-73A48A20AB25}">
  <sheetPr codeName="Sheet10">
    <pageSetUpPr fitToPage="1"/>
  </sheetPr>
  <dimension ref="A1:E115"/>
  <sheetViews>
    <sheetView workbookViewId="0">
      <selection activeCell="E1" sqref="E1"/>
    </sheetView>
  </sheetViews>
  <sheetFormatPr defaultRowHeight="13.5" x14ac:dyDescent="0.15"/>
  <cols>
    <col min="1" max="1" width="39" customWidth="1"/>
    <col min="3" max="3" width="34.875" bestFit="1" customWidth="1"/>
    <col min="4" max="4" width="29" customWidth="1"/>
    <col min="5" max="5" width="34.875" bestFit="1" customWidth="1"/>
  </cols>
  <sheetData>
    <row r="1" spans="1:5" x14ac:dyDescent="0.15">
      <c r="A1" s="58" t="s">
        <v>41</v>
      </c>
      <c r="B1" s="57">
        <v>201</v>
      </c>
      <c r="C1" s="63" t="s">
        <v>155</v>
      </c>
      <c r="D1" s="63" t="s">
        <v>157</v>
      </c>
      <c r="E1"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2" spans="1:5" x14ac:dyDescent="0.15">
      <c r="A2" s="58" t="s">
        <v>42</v>
      </c>
      <c r="B2" s="57">
        <v>202</v>
      </c>
      <c r="C2" s="63" t="s">
        <v>158</v>
      </c>
      <c r="D2" s="63" t="s">
        <v>159</v>
      </c>
      <c r="E2"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3" spans="1:5" x14ac:dyDescent="0.15">
      <c r="A3" s="58" t="s">
        <v>129</v>
      </c>
      <c r="B3" s="57">
        <v>203</v>
      </c>
      <c r="C3" s="63" t="s">
        <v>155</v>
      </c>
      <c r="D3" s="63" t="s">
        <v>157</v>
      </c>
      <c r="E3"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4" spans="1:5" x14ac:dyDescent="0.15">
      <c r="A4" s="58" t="s">
        <v>43</v>
      </c>
      <c r="B4" s="57">
        <v>204</v>
      </c>
      <c r="C4" s="63" t="s">
        <v>154</v>
      </c>
      <c r="D4" s="63" t="s">
        <v>156</v>
      </c>
      <c r="E4"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5" spans="1:5" x14ac:dyDescent="0.15">
      <c r="A5" s="58" t="s">
        <v>44</v>
      </c>
      <c r="B5" s="57">
        <v>205</v>
      </c>
      <c r="C5" s="63" t="s">
        <v>155</v>
      </c>
      <c r="D5" s="63" t="s">
        <v>157</v>
      </c>
      <c r="E5"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6" spans="1:5" x14ac:dyDescent="0.15">
      <c r="A6" s="58" t="s">
        <v>45</v>
      </c>
      <c r="B6" s="57">
        <v>206</v>
      </c>
      <c r="C6" s="63" t="s">
        <v>154</v>
      </c>
      <c r="D6" s="63" t="s">
        <v>156</v>
      </c>
      <c r="E6"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7" spans="1:5" x14ac:dyDescent="0.15">
      <c r="A7" s="58" t="s">
        <v>46</v>
      </c>
      <c r="B7" s="57">
        <v>217</v>
      </c>
      <c r="C7" s="63" t="s">
        <v>155</v>
      </c>
      <c r="D7" s="63" t="s">
        <v>157</v>
      </c>
      <c r="E7"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8" spans="1:5" x14ac:dyDescent="0.15">
      <c r="A8" s="58" t="s">
        <v>47</v>
      </c>
      <c r="B8" s="57">
        <v>220</v>
      </c>
      <c r="C8" s="63" t="s">
        <v>154</v>
      </c>
      <c r="D8" s="63" t="s">
        <v>156</v>
      </c>
      <c r="E8"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9" spans="1:5" x14ac:dyDescent="0.15">
      <c r="A9" s="58" t="s">
        <v>48</v>
      </c>
      <c r="B9" s="57">
        <v>222</v>
      </c>
      <c r="C9" s="63" t="s">
        <v>155</v>
      </c>
      <c r="D9" s="63" t="s">
        <v>157</v>
      </c>
      <c r="E9"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0" spans="1:5" x14ac:dyDescent="0.15">
      <c r="A10" s="58" t="s">
        <v>49</v>
      </c>
      <c r="B10" s="57">
        <v>223</v>
      </c>
      <c r="C10" s="63" t="s">
        <v>154</v>
      </c>
      <c r="D10" s="63" t="s">
        <v>156</v>
      </c>
      <c r="E10"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1" spans="1:5" x14ac:dyDescent="0.15">
      <c r="A11" s="58" t="s">
        <v>50</v>
      </c>
      <c r="B11" s="57">
        <v>224</v>
      </c>
      <c r="C11" s="63" t="s">
        <v>155</v>
      </c>
      <c r="D11" s="63" t="s">
        <v>157</v>
      </c>
      <c r="E11"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2" spans="1:5" x14ac:dyDescent="0.15">
      <c r="A12" s="58" t="s">
        <v>51</v>
      </c>
      <c r="B12" s="57">
        <v>289</v>
      </c>
      <c r="C12" s="63" t="s">
        <v>154</v>
      </c>
      <c r="D12" s="63" t="s">
        <v>156</v>
      </c>
      <c r="E12"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3" spans="1:5" x14ac:dyDescent="0.15">
      <c r="A13" s="58" t="s">
        <v>132</v>
      </c>
      <c r="B13" s="57">
        <v>290</v>
      </c>
      <c r="C13" s="63" t="s">
        <v>155</v>
      </c>
      <c r="D13" s="63" t="s">
        <v>157</v>
      </c>
      <c r="E13"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4" spans="1:5" x14ac:dyDescent="0.15">
      <c r="A14" s="58" t="s">
        <v>131</v>
      </c>
      <c r="B14" s="57">
        <v>291</v>
      </c>
      <c r="C14" s="63" t="s">
        <v>154</v>
      </c>
      <c r="D14" s="63" t="s">
        <v>156</v>
      </c>
      <c r="E14"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5" spans="1:5" x14ac:dyDescent="0.15">
      <c r="A15" s="58" t="s">
        <v>52</v>
      </c>
      <c r="B15" s="57">
        <v>292</v>
      </c>
      <c r="C15" s="63" t="s">
        <v>155</v>
      </c>
      <c r="D15" s="63" t="s">
        <v>157</v>
      </c>
      <c r="E15"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6" spans="1:5" x14ac:dyDescent="0.15">
      <c r="A16" s="58" t="s">
        <v>53</v>
      </c>
      <c r="B16" s="57">
        <v>293</v>
      </c>
      <c r="C16" s="63" t="s">
        <v>154</v>
      </c>
      <c r="D16" s="63" t="s">
        <v>156</v>
      </c>
      <c r="E16"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7" spans="1:5" x14ac:dyDescent="0.15">
      <c r="A17" s="58" t="s">
        <v>128</v>
      </c>
      <c r="B17" s="57">
        <v>298</v>
      </c>
      <c r="C17" s="63" t="s">
        <v>155</v>
      </c>
      <c r="D17" s="63" t="s">
        <v>157</v>
      </c>
      <c r="E17"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8" spans="1:5" x14ac:dyDescent="0.15">
      <c r="A18" s="58" t="s">
        <v>123</v>
      </c>
      <c r="B18" s="57">
        <v>1034</v>
      </c>
      <c r="C18" s="63" t="s">
        <v>154</v>
      </c>
      <c r="D18" s="63" t="s">
        <v>156</v>
      </c>
      <c r="E18"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9" spans="1:5" x14ac:dyDescent="0.15">
      <c r="A19" s="58" t="s">
        <v>127</v>
      </c>
      <c r="B19" s="57">
        <v>3002</v>
      </c>
      <c r="C19" s="63" t="s">
        <v>155</v>
      </c>
      <c r="D19" s="63" t="s">
        <v>157</v>
      </c>
      <c r="E19"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20" spans="1:5" x14ac:dyDescent="0.15">
      <c r="A20" s="58" t="s">
        <v>137</v>
      </c>
      <c r="B20" s="57">
        <v>3003</v>
      </c>
      <c r="C20" s="63" t="s">
        <v>154</v>
      </c>
      <c r="D20" s="63" t="s">
        <v>156</v>
      </c>
      <c r="E20"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21" spans="1:5" x14ac:dyDescent="0.15">
      <c r="A21" s="59" t="s">
        <v>59</v>
      </c>
      <c r="B21" s="57">
        <v>401</v>
      </c>
      <c r="C21" s="63" t="s">
        <v>155</v>
      </c>
      <c r="D21" s="63" t="s">
        <v>157</v>
      </c>
      <c r="E21"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22" spans="1:5" x14ac:dyDescent="0.15">
      <c r="A22" s="59" t="s">
        <v>130</v>
      </c>
      <c r="B22" s="57">
        <v>505</v>
      </c>
      <c r="C22" s="63" t="s">
        <v>154</v>
      </c>
      <c r="D22" s="63" t="s">
        <v>156</v>
      </c>
      <c r="E22"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23" spans="1:5" x14ac:dyDescent="0.15">
      <c r="A23" s="59" t="s">
        <v>70</v>
      </c>
      <c r="B23" s="57">
        <v>525</v>
      </c>
      <c r="C23" s="63" t="s">
        <v>155</v>
      </c>
      <c r="D23" s="63" t="s">
        <v>157</v>
      </c>
      <c r="E23"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24" spans="1:5" x14ac:dyDescent="0.15">
      <c r="A24" s="59" t="s">
        <v>82</v>
      </c>
      <c r="B24" s="57">
        <v>544</v>
      </c>
      <c r="C24" s="63" t="s">
        <v>154</v>
      </c>
      <c r="D24" s="63" t="s">
        <v>156</v>
      </c>
      <c r="E24"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25" spans="1:5" x14ac:dyDescent="0.15">
      <c r="A25" s="59" t="s">
        <v>86</v>
      </c>
      <c r="B25" s="57">
        <v>548</v>
      </c>
      <c r="C25" s="63" t="s">
        <v>155</v>
      </c>
      <c r="D25" s="63" t="s">
        <v>157</v>
      </c>
      <c r="E25"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26" spans="1:5" x14ac:dyDescent="0.15">
      <c r="A26" s="59" t="s">
        <v>79</v>
      </c>
      <c r="B26" s="57">
        <v>541</v>
      </c>
      <c r="C26" s="63" t="s">
        <v>154</v>
      </c>
      <c r="D26" s="63" t="s">
        <v>156</v>
      </c>
      <c r="E26"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27" spans="1:5" x14ac:dyDescent="0.15">
      <c r="A27" s="59" t="s">
        <v>91</v>
      </c>
      <c r="B27" s="57">
        <v>554</v>
      </c>
      <c r="C27" s="63" t="s">
        <v>155</v>
      </c>
      <c r="D27" s="63" t="s">
        <v>157</v>
      </c>
      <c r="E27"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28" spans="1:5" x14ac:dyDescent="0.15">
      <c r="A28" s="59" t="s">
        <v>90</v>
      </c>
      <c r="B28" s="57">
        <v>553</v>
      </c>
      <c r="C28" s="63" t="s">
        <v>154</v>
      </c>
      <c r="D28" s="63" t="s">
        <v>156</v>
      </c>
      <c r="E28"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29" spans="1:5" x14ac:dyDescent="0.15">
      <c r="A29" s="59" t="s">
        <v>75</v>
      </c>
      <c r="B29" s="57">
        <v>537</v>
      </c>
      <c r="C29" s="63" t="s">
        <v>155</v>
      </c>
      <c r="D29" s="63" t="s">
        <v>157</v>
      </c>
      <c r="E29"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30" spans="1:5" x14ac:dyDescent="0.15">
      <c r="A30" s="59" t="s">
        <v>66</v>
      </c>
      <c r="B30" s="57">
        <v>521</v>
      </c>
      <c r="C30" s="63" t="s">
        <v>154</v>
      </c>
      <c r="D30" s="63" t="s">
        <v>156</v>
      </c>
      <c r="E30"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31" spans="1:5" x14ac:dyDescent="0.15">
      <c r="A31" s="59" t="s">
        <v>71</v>
      </c>
      <c r="B31" s="57">
        <v>530</v>
      </c>
      <c r="C31" s="63" t="s">
        <v>155</v>
      </c>
      <c r="D31" s="63" t="s">
        <v>157</v>
      </c>
      <c r="E31"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32" spans="1:5" x14ac:dyDescent="0.15">
      <c r="A32" s="59" t="s">
        <v>64</v>
      </c>
      <c r="B32" s="57">
        <v>519</v>
      </c>
      <c r="C32" s="63" t="s">
        <v>154</v>
      </c>
      <c r="D32" s="63" t="s">
        <v>156</v>
      </c>
      <c r="E32"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33" spans="1:5" x14ac:dyDescent="0.15">
      <c r="A33" s="59" t="s">
        <v>72</v>
      </c>
      <c r="B33" s="57">
        <v>531</v>
      </c>
      <c r="C33" s="63" t="s">
        <v>155</v>
      </c>
      <c r="D33" s="63" t="s">
        <v>157</v>
      </c>
      <c r="E33"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34" spans="1:5" x14ac:dyDescent="0.15">
      <c r="A34" s="59" t="s">
        <v>118</v>
      </c>
      <c r="B34" s="57">
        <v>1013</v>
      </c>
      <c r="C34" s="63" t="s">
        <v>154</v>
      </c>
      <c r="D34" s="63" t="s">
        <v>156</v>
      </c>
      <c r="E34"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35" spans="1:5" x14ac:dyDescent="0.15">
      <c r="A35" s="59" t="s">
        <v>74</v>
      </c>
      <c r="B35" s="57">
        <v>536</v>
      </c>
      <c r="C35" s="63" t="s">
        <v>155</v>
      </c>
      <c r="D35" s="63" t="s">
        <v>157</v>
      </c>
      <c r="E35"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36" spans="1:5" x14ac:dyDescent="0.15">
      <c r="A36" s="59" t="s">
        <v>81</v>
      </c>
      <c r="B36" s="57">
        <v>543</v>
      </c>
      <c r="C36" s="63" t="s">
        <v>154</v>
      </c>
      <c r="D36" s="63" t="s">
        <v>156</v>
      </c>
      <c r="E36"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37" spans="1:5" x14ac:dyDescent="0.15">
      <c r="A37" s="59" t="s">
        <v>60</v>
      </c>
      <c r="B37" s="57">
        <v>501</v>
      </c>
      <c r="C37" s="63" t="s">
        <v>155</v>
      </c>
      <c r="D37" s="63" t="s">
        <v>157</v>
      </c>
      <c r="E37"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38" spans="1:5" x14ac:dyDescent="0.15">
      <c r="A38" s="59" t="s">
        <v>80</v>
      </c>
      <c r="B38" s="57">
        <v>542</v>
      </c>
      <c r="C38" s="63" t="s">
        <v>154</v>
      </c>
      <c r="D38" s="63" t="s">
        <v>156</v>
      </c>
      <c r="E38"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39" spans="1:5" x14ac:dyDescent="0.15">
      <c r="A39" s="59" t="s">
        <v>87</v>
      </c>
      <c r="B39" s="57">
        <v>550</v>
      </c>
      <c r="C39" s="63" t="s">
        <v>155</v>
      </c>
      <c r="D39" s="63" t="s">
        <v>157</v>
      </c>
      <c r="E39"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40" spans="1:5" x14ac:dyDescent="0.15">
      <c r="A40" s="59" t="s">
        <v>65</v>
      </c>
      <c r="B40" s="57">
        <v>520</v>
      </c>
      <c r="C40" s="63" t="s">
        <v>154</v>
      </c>
      <c r="D40" s="63" t="s">
        <v>156</v>
      </c>
      <c r="E40"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41" spans="1:5" x14ac:dyDescent="0.15">
      <c r="A41" s="59" t="s">
        <v>67</v>
      </c>
      <c r="B41" s="57">
        <v>522</v>
      </c>
      <c r="C41" s="63" t="s">
        <v>155</v>
      </c>
      <c r="D41" s="63" t="s">
        <v>157</v>
      </c>
      <c r="E41"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42" spans="1:5" x14ac:dyDescent="0.15">
      <c r="A42" s="59" t="s">
        <v>68</v>
      </c>
      <c r="B42" s="57">
        <v>523</v>
      </c>
      <c r="C42" s="63" t="s">
        <v>154</v>
      </c>
      <c r="D42" s="63" t="s">
        <v>156</v>
      </c>
      <c r="E42"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43" spans="1:5" x14ac:dyDescent="0.15">
      <c r="A43" s="59" t="s">
        <v>69</v>
      </c>
      <c r="B43" s="57">
        <v>524</v>
      </c>
      <c r="C43" s="63" t="s">
        <v>155</v>
      </c>
      <c r="D43" s="63" t="s">
        <v>157</v>
      </c>
      <c r="E43"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44" spans="1:5" x14ac:dyDescent="0.15">
      <c r="A44" s="59" t="s">
        <v>78</v>
      </c>
      <c r="B44" s="57">
        <v>540</v>
      </c>
      <c r="C44" s="63" t="s">
        <v>154</v>
      </c>
      <c r="D44" s="63" t="s">
        <v>156</v>
      </c>
      <c r="E44"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45" spans="1:5" x14ac:dyDescent="0.15">
      <c r="A45" s="59" t="s">
        <v>61</v>
      </c>
      <c r="B45" s="57">
        <v>502</v>
      </c>
      <c r="C45" s="63" t="s">
        <v>155</v>
      </c>
      <c r="D45" s="63" t="s">
        <v>157</v>
      </c>
      <c r="E45"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46" spans="1:5" x14ac:dyDescent="0.15">
      <c r="A46" s="59" t="s">
        <v>76</v>
      </c>
      <c r="B46" s="57">
        <v>538</v>
      </c>
      <c r="C46" s="63" t="s">
        <v>154</v>
      </c>
      <c r="D46" s="63" t="s">
        <v>156</v>
      </c>
      <c r="E46"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47" spans="1:5" x14ac:dyDescent="0.15">
      <c r="A47" s="59" t="s">
        <v>89</v>
      </c>
      <c r="B47" s="57">
        <v>552</v>
      </c>
      <c r="C47" s="63" t="s">
        <v>155</v>
      </c>
      <c r="D47" s="63" t="s">
        <v>157</v>
      </c>
      <c r="E47"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48" spans="1:5" x14ac:dyDescent="0.15">
      <c r="A48" s="59" t="s">
        <v>85</v>
      </c>
      <c r="B48" s="57">
        <v>547</v>
      </c>
      <c r="C48" s="63" t="s">
        <v>154</v>
      </c>
      <c r="D48" s="63" t="s">
        <v>156</v>
      </c>
      <c r="E48"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49" spans="1:5" x14ac:dyDescent="0.15">
      <c r="A49" s="59" t="s">
        <v>63</v>
      </c>
      <c r="B49" s="57">
        <v>504</v>
      </c>
      <c r="C49" s="63" t="s">
        <v>155</v>
      </c>
      <c r="D49" s="63" t="s">
        <v>157</v>
      </c>
      <c r="E49"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50" spans="1:5" x14ac:dyDescent="0.15">
      <c r="A50" s="59" t="s">
        <v>84</v>
      </c>
      <c r="B50" s="57">
        <v>546</v>
      </c>
      <c r="C50" s="63" t="s">
        <v>154</v>
      </c>
      <c r="D50" s="63" t="s">
        <v>156</v>
      </c>
      <c r="E50"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51" spans="1:5" x14ac:dyDescent="0.15">
      <c r="A51" s="59" t="s">
        <v>139</v>
      </c>
      <c r="B51" s="57">
        <v>702</v>
      </c>
      <c r="C51" s="63" t="s">
        <v>155</v>
      </c>
      <c r="D51" s="63" t="s">
        <v>157</v>
      </c>
      <c r="E51"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52" spans="1:5" x14ac:dyDescent="0.15">
      <c r="A52" s="59" t="s">
        <v>138</v>
      </c>
      <c r="B52" s="57">
        <v>701</v>
      </c>
      <c r="C52" s="63" t="s">
        <v>154</v>
      </c>
      <c r="D52" s="63" t="s">
        <v>156</v>
      </c>
      <c r="E52"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53" spans="1:5" x14ac:dyDescent="0.15">
      <c r="A53" s="59" t="s">
        <v>62</v>
      </c>
      <c r="B53" s="57">
        <v>503</v>
      </c>
      <c r="C53" s="63" t="s">
        <v>155</v>
      </c>
      <c r="D53" s="63" t="s">
        <v>157</v>
      </c>
      <c r="E53"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54" spans="1:5" x14ac:dyDescent="0.15">
      <c r="A54" s="59" t="s">
        <v>73</v>
      </c>
      <c r="B54" s="57">
        <v>532</v>
      </c>
      <c r="C54" s="63" t="s">
        <v>154</v>
      </c>
      <c r="D54" s="63" t="s">
        <v>156</v>
      </c>
      <c r="E54"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55" spans="1:5" x14ac:dyDescent="0.15">
      <c r="A55" s="59" t="s">
        <v>83</v>
      </c>
      <c r="B55" s="57">
        <v>545</v>
      </c>
      <c r="C55" s="63" t="s">
        <v>155</v>
      </c>
      <c r="D55" s="63" t="s">
        <v>157</v>
      </c>
      <c r="E55"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56" spans="1:5" x14ac:dyDescent="0.15">
      <c r="A56" s="59" t="s">
        <v>88</v>
      </c>
      <c r="B56" s="57">
        <v>551</v>
      </c>
      <c r="C56" s="63" t="s">
        <v>154</v>
      </c>
      <c r="D56" s="63" t="s">
        <v>156</v>
      </c>
      <c r="E56"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57" spans="1:5" x14ac:dyDescent="0.15">
      <c r="A57" s="59" t="s">
        <v>77</v>
      </c>
      <c r="B57" s="57">
        <v>539</v>
      </c>
      <c r="C57" s="63" t="s">
        <v>155</v>
      </c>
      <c r="D57" s="63" t="s">
        <v>157</v>
      </c>
      <c r="E57"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58" spans="1:5" x14ac:dyDescent="0.15">
      <c r="A58" s="60" t="s">
        <v>92</v>
      </c>
      <c r="B58" s="57">
        <v>901</v>
      </c>
      <c r="C58" s="63" t="s">
        <v>154</v>
      </c>
      <c r="D58" s="63" t="s">
        <v>156</v>
      </c>
      <c r="E58"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59" spans="1:5" x14ac:dyDescent="0.15">
      <c r="A59" s="60" t="s">
        <v>105</v>
      </c>
      <c r="B59" s="57">
        <v>916</v>
      </c>
      <c r="C59" s="63" t="s">
        <v>155</v>
      </c>
      <c r="D59" s="63" t="s">
        <v>157</v>
      </c>
      <c r="E59"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60" spans="1:5" x14ac:dyDescent="0.15">
      <c r="A60" s="60" t="s">
        <v>110</v>
      </c>
      <c r="B60" s="57">
        <v>921</v>
      </c>
      <c r="C60" s="63" t="s">
        <v>154</v>
      </c>
      <c r="D60" s="63" t="s">
        <v>156</v>
      </c>
      <c r="E60"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61" spans="1:5" x14ac:dyDescent="0.15">
      <c r="A61" s="60" t="s">
        <v>125</v>
      </c>
      <c r="B61" s="57">
        <v>1041</v>
      </c>
      <c r="C61" s="63" t="s">
        <v>155</v>
      </c>
      <c r="D61" s="63" t="s">
        <v>157</v>
      </c>
      <c r="E61"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62" spans="1:5" x14ac:dyDescent="0.15">
      <c r="A62" s="60" t="s">
        <v>95</v>
      </c>
      <c r="B62" s="57">
        <v>904</v>
      </c>
      <c r="C62" s="63" t="s">
        <v>154</v>
      </c>
      <c r="D62" s="63" t="s">
        <v>156</v>
      </c>
      <c r="E62"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63" spans="1:5" x14ac:dyDescent="0.15">
      <c r="A63" s="60" t="s">
        <v>93</v>
      </c>
      <c r="B63" s="57">
        <v>902</v>
      </c>
      <c r="C63" s="63" t="s">
        <v>155</v>
      </c>
      <c r="D63" s="63" t="s">
        <v>157</v>
      </c>
      <c r="E63"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64" spans="1:5" x14ac:dyDescent="0.15">
      <c r="A64" s="60" t="s">
        <v>101</v>
      </c>
      <c r="B64" s="57">
        <v>912</v>
      </c>
      <c r="C64" s="63" t="s">
        <v>154</v>
      </c>
      <c r="D64" s="63" t="s">
        <v>156</v>
      </c>
      <c r="E64"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65" spans="1:5" x14ac:dyDescent="0.15">
      <c r="A65" s="60" t="s">
        <v>57</v>
      </c>
      <c r="B65" s="57">
        <v>320</v>
      </c>
      <c r="C65" s="63" t="s">
        <v>155</v>
      </c>
      <c r="D65" s="63" t="s">
        <v>157</v>
      </c>
      <c r="E65"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66" spans="1:5" x14ac:dyDescent="0.15">
      <c r="A66" s="60" t="s">
        <v>97</v>
      </c>
      <c r="B66" s="57">
        <v>906</v>
      </c>
      <c r="C66" s="63" t="s">
        <v>154</v>
      </c>
      <c r="D66" s="63" t="s">
        <v>156</v>
      </c>
      <c r="E66"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67" spans="1:5" x14ac:dyDescent="0.15">
      <c r="A67" s="60" t="s">
        <v>108</v>
      </c>
      <c r="B67" s="57">
        <v>919</v>
      </c>
      <c r="C67" s="63" t="s">
        <v>155</v>
      </c>
      <c r="D67" s="63" t="s">
        <v>157</v>
      </c>
      <c r="E67"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68" spans="1:5" x14ac:dyDescent="0.15">
      <c r="A68" s="60" t="s">
        <v>98</v>
      </c>
      <c r="B68" s="57">
        <v>907</v>
      </c>
      <c r="C68" s="63" t="s">
        <v>154</v>
      </c>
      <c r="D68" s="63" t="s">
        <v>156</v>
      </c>
      <c r="E68"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69" spans="1:5" x14ac:dyDescent="0.15">
      <c r="A69" s="60" t="s">
        <v>99</v>
      </c>
      <c r="B69" s="57">
        <v>908</v>
      </c>
      <c r="C69" s="63" t="s">
        <v>155</v>
      </c>
      <c r="D69" s="63" t="s">
        <v>157</v>
      </c>
      <c r="E69"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70" spans="1:5" x14ac:dyDescent="0.15">
      <c r="A70" s="60" t="s">
        <v>109</v>
      </c>
      <c r="B70" s="57">
        <v>920</v>
      </c>
      <c r="C70" s="63" t="s">
        <v>154</v>
      </c>
      <c r="D70" s="63" t="s">
        <v>156</v>
      </c>
      <c r="E70"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71" spans="1:5" x14ac:dyDescent="0.15">
      <c r="A71" s="60" t="s">
        <v>103</v>
      </c>
      <c r="B71" s="57">
        <v>914</v>
      </c>
      <c r="C71" s="63" t="s">
        <v>155</v>
      </c>
      <c r="D71" s="63" t="s">
        <v>157</v>
      </c>
      <c r="E71"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72" spans="1:5" x14ac:dyDescent="0.15">
      <c r="A72" s="60" t="s">
        <v>102</v>
      </c>
      <c r="B72" s="57">
        <v>913</v>
      </c>
      <c r="C72" s="63" t="s">
        <v>154</v>
      </c>
      <c r="D72" s="63" t="s">
        <v>156</v>
      </c>
      <c r="E72"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73" spans="1:5" x14ac:dyDescent="0.15">
      <c r="A73" s="60" t="s">
        <v>140</v>
      </c>
      <c r="B73" s="57">
        <v>313</v>
      </c>
      <c r="C73" s="63" t="s">
        <v>155</v>
      </c>
      <c r="D73" s="63" t="s">
        <v>157</v>
      </c>
      <c r="E73"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74" spans="1:5" x14ac:dyDescent="0.15">
      <c r="A74" s="60" t="s">
        <v>141</v>
      </c>
      <c r="B74" s="57">
        <v>314</v>
      </c>
      <c r="C74" s="63" t="s">
        <v>154</v>
      </c>
      <c r="D74" s="63" t="s">
        <v>156</v>
      </c>
      <c r="E74"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75" spans="1:5" x14ac:dyDescent="0.15">
      <c r="A75" s="60" t="s">
        <v>96</v>
      </c>
      <c r="B75" s="57">
        <v>905</v>
      </c>
      <c r="C75" s="63" t="s">
        <v>155</v>
      </c>
      <c r="D75" s="63" t="s">
        <v>157</v>
      </c>
      <c r="E75"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76" spans="1:5" x14ac:dyDescent="0.15">
      <c r="A76" s="60" t="s">
        <v>104</v>
      </c>
      <c r="B76" s="57">
        <v>915</v>
      </c>
      <c r="C76" s="63" t="s">
        <v>154</v>
      </c>
      <c r="D76" s="63" t="s">
        <v>156</v>
      </c>
      <c r="E76"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77" spans="1:5" x14ac:dyDescent="0.15">
      <c r="A77" s="60" t="s">
        <v>94</v>
      </c>
      <c r="B77" s="57">
        <v>903</v>
      </c>
      <c r="C77" s="63" t="s">
        <v>155</v>
      </c>
      <c r="D77" s="63" t="s">
        <v>157</v>
      </c>
      <c r="E77"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78" spans="1:5" x14ac:dyDescent="0.15">
      <c r="A78" s="60" t="s">
        <v>106</v>
      </c>
      <c r="B78" s="57">
        <v>917</v>
      </c>
      <c r="C78" s="63" t="s">
        <v>154</v>
      </c>
      <c r="D78" s="63" t="s">
        <v>156</v>
      </c>
      <c r="E78"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79" spans="1:5" x14ac:dyDescent="0.15">
      <c r="A79" s="60" t="s">
        <v>58</v>
      </c>
      <c r="B79" s="57">
        <v>320</v>
      </c>
      <c r="C79" s="63" t="s">
        <v>155</v>
      </c>
      <c r="D79" s="63" t="s">
        <v>157</v>
      </c>
      <c r="E79"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80" spans="1:5" x14ac:dyDescent="0.15">
      <c r="A80" s="60" t="s">
        <v>56</v>
      </c>
      <c r="B80" s="57">
        <v>319</v>
      </c>
      <c r="C80" s="63" t="s">
        <v>154</v>
      </c>
      <c r="D80" s="63" t="s">
        <v>156</v>
      </c>
      <c r="E80"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81" spans="1:5" x14ac:dyDescent="0.15">
      <c r="A81" s="60" t="s">
        <v>55</v>
      </c>
      <c r="B81" s="57">
        <v>318</v>
      </c>
      <c r="C81" s="63" t="s">
        <v>155</v>
      </c>
      <c r="D81" s="63" t="s">
        <v>157</v>
      </c>
      <c r="E81"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82" spans="1:5" x14ac:dyDescent="0.15">
      <c r="A82" s="60" t="s">
        <v>107</v>
      </c>
      <c r="B82" s="57">
        <v>918</v>
      </c>
      <c r="C82" s="63" t="s">
        <v>154</v>
      </c>
      <c r="D82" s="63" t="s">
        <v>156</v>
      </c>
      <c r="E82"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83" spans="1:5" x14ac:dyDescent="0.15">
      <c r="A83" s="60" t="s">
        <v>100</v>
      </c>
      <c r="B83" s="57">
        <v>909</v>
      </c>
      <c r="C83" s="63" t="s">
        <v>155</v>
      </c>
      <c r="D83" s="63" t="s">
        <v>157</v>
      </c>
      <c r="E83"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84" spans="1:5" x14ac:dyDescent="0.15">
      <c r="A84" s="60" t="s">
        <v>54</v>
      </c>
      <c r="B84" s="57">
        <v>317</v>
      </c>
      <c r="C84" s="63" t="s">
        <v>154</v>
      </c>
      <c r="D84" s="63" t="s">
        <v>156</v>
      </c>
      <c r="E84"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85" spans="1:5" x14ac:dyDescent="0.15">
      <c r="A85" s="60" t="s">
        <v>124</v>
      </c>
      <c r="B85" s="57">
        <v>1035</v>
      </c>
      <c r="C85" s="63" t="s">
        <v>155</v>
      </c>
      <c r="D85" s="63" t="s">
        <v>157</v>
      </c>
      <c r="E85"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86" spans="1:5" x14ac:dyDescent="0.15">
      <c r="A86" s="61" t="s">
        <v>37</v>
      </c>
      <c r="B86" s="57">
        <v>101</v>
      </c>
      <c r="C86" s="63" t="s">
        <v>154</v>
      </c>
      <c r="D86" s="63" t="s">
        <v>156</v>
      </c>
      <c r="E86"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87" spans="1:5" x14ac:dyDescent="0.15">
      <c r="A87" s="61" t="s">
        <v>38</v>
      </c>
      <c r="B87" s="57">
        <v>102</v>
      </c>
      <c r="C87" s="63" t="s">
        <v>155</v>
      </c>
      <c r="D87" s="63" t="s">
        <v>157</v>
      </c>
      <c r="E87"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88" spans="1:5" x14ac:dyDescent="0.15">
      <c r="A88" s="61" t="s">
        <v>39</v>
      </c>
      <c r="B88" s="57">
        <v>103</v>
      </c>
      <c r="C88" s="63" t="s">
        <v>154</v>
      </c>
      <c r="D88" s="63" t="s">
        <v>156</v>
      </c>
      <c r="E88"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89" spans="1:5" x14ac:dyDescent="0.15">
      <c r="A89" s="61" t="s">
        <v>40</v>
      </c>
      <c r="B89" s="57">
        <v>104</v>
      </c>
      <c r="C89" s="63" t="s">
        <v>155</v>
      </c>
      <c r="D89" s="63" t="s">
        <v>157</v>
      </c>
      <c r="E89"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90" spans="1:5" x14ac:dyDescent="0.15">
      <c r="A90" s="61" t="s">
        <v>111</v>
      </c>
      <c r="B90" s="57">
        <v>1001</v>
      </c>
      <c r="C90" s="63" t="s">
        <v>154</v>
      </c>
      <c r="D90" s="63" t="s">
        <v>156</v>
      </c>
      <c r="E90"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91" spans="1:5" x14ac:dyDescent="0.15">
      <c r="A91" s="61" t="s">
        <v>112</v>
      </c>
      <c r="B91" s="57">
        <v>1002</v>
      </c>
      <c r="C91" s="63" t="s">
        <v>155</v>
      </c>
      <c r="D91" s="63" t="s">
        <v>157</v>
      </c>
      <c r="E91"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92" spans="1:5" x14ac:dyDescent="0.15">
      <c r="A92" s="61" t="s">
        <v>113</v>
      </c>
      <c r="B92" s="57">
        <v>1006</v>
      </c>
      <c r="C92" s="63" t="s">
        <v>154</v>
      </c>
      <c r="D92" s="63" t="s">
        <v>156</v>
      </c>
      <c r="E92"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93" spans="1:5" x14ac:dyDescent="0.15">
      <c r="A93" s="61" t="s">
        <v>114</v>
      </c>
      <c r="B93" s="57">
        <v>1007</v>
      </c>
      <c r="C93" s="63" t="s">
        <v>155</v>
      </c>
      <c r="D93" s="63" t="s">
        <v>157</v>
      </c>
      <c r="E93"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94" spans="1:5" x14ac:dyDescent="0.15">
      <c r="A94" s="61" t="s">
        <v>115</v>
      </c>
      <c r="B94" s="57">
        <v>1009</v>
      </c>
      <c r="C94" s="63" t="s">
        <v>154</v>
      </c>
      <c r="D94" s="63" t="s">
        <v>156</v>
      </c>
      <c r="E94"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95" spans="1:5" x14ac:dyDescent="0.15">
      <c r="A95" s="61" t="s">
        <v>116</v>
      </c>
      <c r="B95" s="57">
        <v>1010</v>
      </c>
      <c r="C95" s="63" t="s">
        <v>155</v>
      </c>
      <c r="D95" s="63" t="s">
        <v>157</v>
      </c>
      <c r="E95"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96" spans="1:5" x14ac:dyDescent="0.15">
      <c r="A96" s="61" t="s">
        <v>117</v>
      </c>
      <c r="B96" s="57">
        <v>1011</v>
      </c>
      <c r="C96" s="63" t="s">
        <v>154</v>
      </c>
      <c r="D96" s="63" t="s">
        <v>156</v>
      </c>
      <c r="E96"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97" spans="1:5" x14ac:dyDescent="0.15">
      <c r="A97" s="61" t="s">
        <v>119</v>
      </c>
      <c r="B97" s="57">
        <v>1016</v>
      </c>
      <c r="C97" s="63" t="s">
        <v>155</v>
      </c>
      <c r="D97" s="63" t="s">
        <v>157</v>
      </c>
      <c r="E97"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98" spans="1:5" x14ac:dyDescent="0.15">
      <c r="A98" s="61" t="s">
        <v>120</v>
      </c>
      <c r="B98" s="57">
        <v>1017</v>
      </c>
      <c r="C98" s="63" t="s">
        <v>154</v>
      </c>
      <c r="D98" s="63" t="s">
        <v>156</v>
      </c>
      <c r="E98"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99" spans="1:5" x14ac:dyDescent="0.15">
      <c r="A99" s="61" t="s">
        <v>121</v>
      </c>
      <c r="B99" s="57">
        <v>1018</v>
      </c>
      <c r="C99" s="63" t="s">
        <v>155</v>
      </c>
      <c r="D99" s="63" t="s">
        <v>157</v>
      </c>
      <c r="E99"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00" spans="1:5" x14ac:dyDescent="0.15">
      <c r="A100" s="61" t="s">
        <v>122</v>
      </c>
      <c r="B100" s="57">
        <v>1019</v>
      </c>
      <c r="C100" s="63" t="s">
        <v>154</v>
      </c>
      <c r="D100" s="63" t="s">
        <v>156</v>
      </c>
      <c r="E100"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01" spans="1:5" x14ac:dyDescent="0.15">
      <c r="A101" s="61" t="s">
        <v>126</v>
      </c>
      <c r="B101" s="57">
        <v>1042</v>
      </c>
      <c r="C101" s="63" t="s">
        <v>155</v>
      </c>
      <c r="D101" s="63" t="s">
        <v>157</v>
      </c>
      <c r="E101"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&amp;IF(#REF!&lt;200,"最低額200万円からとなります。","")
&amp;CHAR(10)
&amp;IF(INT(#REF!/10)&lt;&gt;(#REF!/10),"10万円単位で入力してください。","")</f>
        <v>#REF!</v>
      </c>
    </row>
    <row r="102" spans="1:5" x14ac:dyDescent="0.15">
      <c r="A102" s="62" t="s">
        <v>143</v>
      </c>
      <c r="B102">
        <v>5001</v>
      </c>
      <c r="C102" s="66" t="s">
        <v>161</v>
      </c>
      <c r="D102" t="e">
        <f>IF(#REF!&lt;300,"貸付金額は10万円単位です。",IF(#REF!&lt;2000,"貸付金額は50万円単位です。",IF(#REF!&lt;72000,"貸付金額は100万円単位です。",IF(#REF!&lt;120000,"貸付金額は500万円単位です。","貸付金額は1000万円単位です。"))))</f>
        <v>#REF!</v>
      </c>
      <c r="E102"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&amp;IF(#REF!&lt;100,"最低額100万円からとなります。","")
&amp;CHAR(10)
&amp;IF(#REF!&lt;300,IF(INT(#REF!/10)&lt;&gt;(#REF!/10),"10万円単位で入力してください。",""),
IF(#REF!&lt;2000,IF(INT(#REF!/50)&lt;&gt;(#REF!/50),"50万円単位で入力してください。",""),
IF(#REF!&lt;72000,IF(INT(#REF!/100)&lt;&gt;(#REF!/100),"100万円単位で入力してください。",""),
IF(#REF!&lt;120000,IF(INT(#REF!/500)&lt;&gt;(#REF!/500),"500万円単位で入力してください。",""),
IF(INT(#REF!/1000)&lt;&gt;(#REF!/1000),"1000万円単位で入力してください。","")))))</f>
        <v>#REF!</v>
      </c>
    </row>
    <row r="103" spans="1:5" x14ac:dyDescent="0.15">
      <c r="A103" s="62" t="s">
        <v>144</v>
      </c>
      <c r="B103">
        <v>5021</v>
      </c>
      <c r="C103" s="66" t="s">
        <v>161</v>
      </c>
      <c r="D103" t="e">
        <f>IF(#REF!&lt;300,"貸付金額は10万円単位です。",IF(#REF!&lt;2000,"貸付金額は50万円単位です。",IF(#REF!&lt;72000,"貸付金額は100万円単位です。",IF(#REF!&lt;120000,"貸付金額は500万円単位です。","貸付金額は1000万円単位です。"))))</f>
        <v>#REF!</v>
      </c>
      <c r="E103"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&amp;IF(#REF!&lt;100,"最低額100万円からとなります。","")
&amp;CHAR(10)
&amp;IF(#REF!&lt;300,IF(INT(#REF!/10)&lt;&gt;(#REF!/10),"10万円単位で入力してください。",""),
IF(#REF!&lt;2000,IF(INT(#REF!/50)&lt;&gt;(#REF!/50),"50万円単位で入力してください。",""),
IF(#REF!&lt;72000,IF(INT(#REF!/100)&lt;&gt;(#REF!/100),"100万円単位で入力してください。",""),
IF(#REF!&lt;120000,IF(INT(#REF!/500)&lt;&gt;(#REF!/500),"500万円単位で入力してください。",""),
IF(INT(#REF!/1000)&lt;&gt;(#REF!/1000),"1000万円単位で入力してください。","")))))</f>
        <v>#REF!</v>
      </c>
    </row>
    <row r="104" spans="1:5" x14ac:dyDescent="0.15">
      <c r="A104" s="62" t="s">
        <v>145</v>
      </c>
      <c r="B104">
        <v>5022</v>
      </c>
      <c r="C104" s="66" t="s">
        <v>160</v>
      </c>
      <c r="D104" t="e">
        <f>IF(#REF!&lt;300,"貸付金額は10万円単位です。",IF(#REF!&lt;2000,"貸付金額は50万円単位です。",IF(#REF!&lt;72000,"貸付金額は100万円単位です。",IF(#REF!&lt;120000,"貸付金額は500万円単位です。","貸付金額は1000万円単位です。"))))</f>
        <v>#REF!</v>
      </c>
      <c r="E104"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&amp;IF(#REF!&lt;100,"最低額100万円からとなります。","")
&amp;CHAR(10)
&amp;IF(#REF!&lt;300,IF(INT(#REF!/10)&lt;&gt;(#REF!/10),"10万円単位で入力してください。",""),
IF(#REF!&lt;2000,IF(INT(#REF!/50)&lt;&gt;(#REF!/50),"50万円単位で入力してください。",""),
IF(#REF!&lt;72000,IF(INT(#REF!/100)&lt;&gt;(#REF!/100),"100万円単位で入力してください。",""),
IF(#REF!&lt;120000,IF(INT(#REF!/500)&lt;&gt;(#REF!/500),"500万円単位で入力してください。",""),
IF(INT(#REF!/1000)&lt;&gt;(#REF!/1000),"1000万円単位で入力してください。","")))))</f>
        <v>#REF!</v>
      </c>
    </row>
    <row r="105" spans="1:5" x14ac:dyDescent="0.15">
      <c r="A105" s="62" t="s">
        <v>146</v>
      </c>
      <c r="B105">
        <v>5031</v>
      </c>
      <c r="C105" s="66" t="s">
        <v>160</v>
      </c>
      <c r="D105" t="e">
        <f>IF(#REF!&lt;300,"貸付金額は10万円単位です。",IF(#REF!&lt;2000,"貸付金額は50万円単位です。",IF(#REF!&lt;72000,"貸付金額は100万円単位です。",IF(#REF!&lt;120000,"貸付金額は500万円単位です。","貸付金額は1000万円単位です。"))))</f>
        <v>#REF!</v>
      </c>
      <c r="E105"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&amp;IF(#REF!&lt;100,"最低額100万円からとなります。","")
&amp;CHAR(10)
&amp;IF(#REF!&lt;300,IF(INT(#REF!/10)&lt;&gt;(#REF!/10),"10万円単位で入力してください。",""),
IF(#REF!&lt;2000,IF(INT(#REF!/50)&lt;&gt;(#REF!/50),"50万円単位で入力してください。",""),
IF(#REF!&lt;72000,IF(INT(#REF!/100)&lt;&gt;(#REF!/100),"100万円単位で入力してください。",""),
IF(#REF!&lt;120000,IF(INT(#REF!/500)&lt;&gt;(#REF!/500),"500万円単位で入力してください。",""),
IF(INT(#REF!/1000)&lt;&gt;(#REF!/1000),"1000万円単位で入力してください。","")))))</f>
        <v>#REF!</v>
      </c>
    </row>
    <row r="106" spans="1:5" x14ac:dyDescent="0.15">
      <c r="A106" s="62" t="s">
        <v>147</v>
      </c>
      <c r="B106">
        <v>5012</v>
      </c>
      <c r="C106" s="66" t="s">
        <v>160</v>
      </c>
      <c r="D106" t="e">
        <f>IF(#REF!&lt;300,"貸付金額は10万円単位です。",IF(#REF!&lt;2000,"貸付金額は50万円単位です。",IF(#REF!&lt;72000,"貸付金額は100万円単位です。",IF(#REF!&lt;120000,"貸付金額は500万円単位です。","貸付金額は1000万円単位です。"))))</f>
        <v>#REF!</v>
      </c>
      <c r="E106"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&amp;IF(#REF!&lt;100,"最低額100万円からとなります。","")
&amp;CHAR(10)
&amp;IF(#REF!&lt;300,IF(INT(#REF!/10)&lt;&gt;(#REF!/10),"10万円単位で入力してください。",""),
IF(#REF!&lt;2000,IF(INT(#REF!/50)&lt;&gt;(#REF!/50),"50万円単位で入力してください。",""),
IF(#REF!&lt;72000,IF(INT(#REF!/100)&lt;&gt;(#REF!/100),"100万円単位で入力してください。",""),
IF(#REF!&lt;120000,IF(INT(#REF!/500)&lt;&gt;(#REF!/500),"500万円単位で入力してください。",""),
IF(INT(#REF!/1000)&lt;&gt;(#REF!/1000),"1000万円単位で入力してください。","")))))</f>
        <v>#REF!</v>
      </c>
    </row>
    <row r="107" spans="1:5" x14ac:dyDescent="0.15">
      <c r="A107" s="62" t="s">
        <v>148</v>
      </c>
      <c r="B107">
        <v>5011</v>
      </c>
      <c r="C107" s="66" t="s">
        <v>160</v>
      </c>
      <c r="D107" t="e">
        <f>IF(#REF!&lt;300,"貸付金額は10万円単位です。",IF(#REF!&lt;2000,"貸付金額は50万円単位です。",IF(#REF!&lt;72000,"貸付金額は100万円単位です。",IF(#REF!&lt;120000,"貸付金額は500万円単位です。","貸付金額は1000万円単位です。"))))</f>
        <v>#REF!</v>
      </c>
      <c r="E107"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&amp;IF(#REF!&lt;100,"最低額100万円からとなります。","")
&amp;CHAR(10)
&amp;IF(#REF!&lt;300,IF(INT(#REF!/10)&lt;&gt;(#REF!/10),"10万円単位で入力してください。",""),
IF(#REF!&lt;2000,IF(INT(#REF!/50)&lt;&gt;(#REF!/50),"50万円単位で入力してください。",""),
IF(#REF!&lt;72000,IF(INT(#REF!/100)&lt;&gt;(#REF!/100),"100万円単位で入力してください。",""),
IF(#REF!&lt;120000,IF(INT(#REF!/500)&lt;&gt;(#REF!/500),"500万円単位で入力してください。",""),
IF(INT(#REF!/1000)&lt;&gt;(#REF!/1000),"1000万円単位で入力してください。","")))))</f>
        <v>#REF!</v>
      </c>
    </row>
    <row r="108" spans="1:5" x14ac:dyDescent="0.15">
      <c r="A108" s="62" t="s">
        <v>149</v>
      </c>
      <c r="B108">
        <v>5050</v>
      </c>
      <c r="C108" s="66" t="s">
        <v>162</v>
      </c>
      <c r="D108" t="e">
        <f>IF(#REF!&lt;300,"貸付金額は10万円単位です。",IF(#REF!&lt;2000,"貸付金額は50万円単位です。",IF(#REF!&lt;72000,"貸付金額は100万円単位です。",IF(#REF!&lt;120000,"貸付金額は500万円単位です。","貸付金額は1000万円単位です。"))))</f>
        <v>#REF!</v>
      </c>
      <c r="E108"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&amp;IF(#REF!&lt;50,"最低額50万円からとなります。","")
&amp;CHAR(10)
&amp;IF(#REF!&lt;300,IF(INT(#REF!/10)&lt;&gt;(#REF!/10),"10万円単位で入力してください。",""),
IF(#REF!&lt;2000,IF(INT(#REF!/50)&lt;&gt;(#REF!/50),"50万円単位で入力してください。",""),
IF(#REF!&lt;72000,IF(INT(#REF!/100)&lt;&gt;(#REF!/100),"100万円単位で入力してください。",""),
IF(#REF!&lt;120000,IF(INT(#REF!/500)&lt;&gt;(#REF!/500),"500万円単位で入力してください。",""),
IF(INT(#REF!/1000)&lt;&gt;(#REF!/1000),"1000万円単位で入力してください。","")))))</f>
        <v>#REF!</v>
      </c>
    </row>
    <row r="109" spans="1:5" x14ac:dyDescent="0.15">
      <c r="A109" s="62" t="s">
        <v>150</v>
      </c>
      <c r="B109">
        <v>6001</v>
      </c>
      <c r="C109" s="66" t="s">
        <v>160</v>
      </c>
      <c r="D109" t="e">
        <f>IF(#REF!&lt;300,"貸付金額は10万円単位です。",IF(#REF!&lt;2000,"貸付金額は50万円単位です。",IF(#REF!&lt;72000,"貸付金額は100万円単位です。",IF(#REF!&lt;120000,"貸付金額は500万円単位です。","貸付金額は1000万円単位です。"))))</f>
        <v>#REF!</v>
      </c>
      <c r="E109"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&amp;IF(#REF!&lt;100,"最低額100万円からとなります。","")
&amp;CHAR(10)
&amp;IF(#REF!&lt;300,IF(INT(#REF!/10)&lt;&gt;(#REF!/10),"10万円単位で入力してください。",""),
IF(#REF!&lt;2000,IF(INT(#REF!/50)&lt;&gt;(#REF!/50),"50万円単位で入力してください。",""),
IF(#REF!&lt;72000,IF(INT(#REF!/100)&lt;&gt;(#REF!/100),"100万円単位で入力してください。",""),
IF(#REF!&lt;120000,IF(INT(#REF!/500)&lt;&gt;(#REF!/500),"500万円単位で入力してください。",""),
IF(INT(#REF!/1000)&lt;&gt;(#REF!/1000),"1000万円単位で入力してください。","")))))</f>
        <v>#REF!</v>
      </c>
    </row>
    <row r="110" spans="1:5" x14ac:dyDescent="0.15">
      <c r="A110" s="62" t="s">
        <v>151</v>
      </c>
      <c r="B110">
        <v>5070</v>
      </c>
      <c r="C110" s="66" t="s">
        <v>160</v>
      </c>
      <c r="D110" t="e">
        <f>IF(#REF!&lt;300,"貸付金額は10万円単位です。",IF(#REF!&lt;2000,"貸付金額は50万円単位です。",IF(#REF!&lt;72000,"貸付金額は100万円単位です。",IF(#REF!&lt;120000,"貸付金額は500万円単位です。","貸付金額は1000万円単位です。"))))</f>
        <v>#REF!</v>
      </c>
      <c r="E110" t="e">
        <f>IF(#REF!&lt;=500,"","500万円を超えると有担保になります。入力シート（有担保）にご記入いただき申し込みください。なお、廃止前の新型コロナウイルス感染症支援資金を活用したお客様の場合は、廃止前の新型コロナウイルス感染症支援資金及び今次借入申込額の合計額を合算した額が500万円を超える場合は有担保貸付となります。")
&amp;CHAR(10)
&amp;IF(#REF!&lt;100,"最低額100万円からとなります。","")
&amp;CHAR(10)
&amp;IF(#REF!&lt;300,IF(INT(#REF!/10)&lt;&gt;(#REF!/10),"10万円単位で入力してください。",""),
IF(#REF!&lt;2000,IF(INT(#REF!/50)&lt;&gt;(#REF!/50),"50万円単位で入力してください。",""),
IF(#REF!&lt;72000,IF(INT(#REF!/100)&lt;&gt;(#REF!/100),"100万円単位で入力してください。",""),
IF(#REF!&lt;120000,IF(INT(#REF!/500)&lt;&gt;(#REF!/500),"500万円単位で入力してください。",""),
IF(INT(#REF!/1000)&lt;&gt;(#REF!/1000),"1000万円単位で入力してください。","")))))</f>
        <v>#REF!</v>
      </c>
    </row>
    <row r="111" spans="1:5" x14ac:dyDescent="0.15">
      <c r="A111" s="64" t="s">
        <v>142</v>
      </c>
    </row>
    <row r="112" spans="1:5" x14ac:dyDescent="0.15">
      <c r="A112" s="65" t="s">
        <v>133</v>
      </c>
    </row>
    <row r="113" spans="1:1" x14ac:dyDescent="0.15">
      <c r="A113" s="64" t="s">
        <v>134</v>
      </c>
    </row>
    <row r="114" spans="1:1" x14ac:dyDescent="0.15">
      <c r="A114" s="64" t="s">
        <v>135</v>
      </c>
    </row>
    <row r="115" spans="1:1" x14ac:dyDescent="0.15">
      <c r="A115" s="64" t="s">
        <v>136</v>
      </c>
    </row>
  </sheetData>
  <phoneticPr fontId="19"/>
  <pageMargins left="0.7" right="0.7" top="0.75" bottom="0.75" header="0.3" footer="0.3"/>
  <pageSetup paperSize="9" scale="8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9FD69-06DA-4F39-A77A-171FE737C8DC}">
  <sheetPr codeName="Sheet12">
    <pageSetUpPr fitToPage="1"/>
  </sheetPr>
  <dimension ref="A1:K52"/>
  <sheetViews>
    <sheetView showGridLines="0" showZeros="0" tabSelected="1" view="pageBreakPreview" zoomScaleNormal="115" zoomScaleSheetLayoutView="100" workbookViewId="0">
      <selection activeCell="F9" sqref="F9"/>
    </sheetView>
  </sheetViews>
  <sheetFormatPr defaultColWidth="0" defaultRowHeight="13.5" zeroHeight="1" x14ac:dyDescent="0.15"/>
  <cols>
    <col min="1" max="1" width="3" style="2" customWidth="1"/>
    <col min="2" max="2" width="2.875" style="2" customWidth="1"/>
    <col min="3" max="3" width="4.25" style="2" customWidth="1"/>
    <col min="4" max="4" width="26.75" style="2" customWidth="1"/>
    <col min="5" max="5" width="13.25" style="2" customWidth="1"/>
    <col min="6" max="6" width="29" style="2" customWidth="1"/>
    <col min="7" max="7" width="12.75" style="2" customWidth="1"/>
    <col min="8" max="8" width="12.125" style="2" customWidth="1"/>
    <col min="9" max="9" width="1.125" style="2" customWidth="1"/>
    <col min="10" max="11" width="3.125" style="2" hidden="1" customWidth="1"/>
    <col min="12" max="16384" width="8.125" style="2" hidden="1"/>
  </cols>
  <sheetData>
    <row r="1" spans="1:10" ht="18" customHeight="1" x14ac:dyDescent="0.15">
      <c r="A1" s="1" t="s">
        <v>0</v>
      </c>
      <c r="B1" s="1"/>
    </row>
    <row r="2" spans="1:10" ht="4.9000000000000004" customHeight="1" x14ac:dyDescent="0.15"/>
    <row r="3" spans="1:10" ht="12.75" customHeight="1" x14ac:dyDescent="0.15">
      <c r="A3" s="3" t="s">
        <v>1</v>
      </c>
      <c r="B3" s="3"/>
    </row>
    <row r="4" spans="1:10" ht="6" customHeight="1" thickBot="1" x14ac:dyDescent="0.2">
      <c r="A4" s="3"/>
      <c r="B4" s="3"/>
    </row>
    <row r="5" spans="1:10" ht="13.5" customHeight="1" x14ac:dyDescent="0.15">
      <c r="A5" s="67" t="s">
        <v>2</v>
      </c>
      <c r="B5" s="68"/>
      <c r="C5" s="71" t="s">
        <v>3</v>
      </c>
      <c r="D5" s="73" t="s">
        <v>4</v>
      </c>
      <c r="E5" s="74"/>
      <c r="F5" s="71" t="s">
        <v>5</v>
      </c>
      <c r="G5" s="71" t="s">
        <v>6</v>
      </c>
      <c r="H5" s="77"/>
      <c r="I5" s="4"/>
    </row>
    <row r="6" spans="1:10" ht="25.15" customHeight="1" x14ac:dyDescent="0.15">
      <c r="A6" s="69"/>
      <c r="B6" s="70"/>
      <c r="C6" s="72"/>
      <c r="D6" s="75"/>
      <c r="E6" s="76"/>
      <c r="F6" s="72"/>
      <c r="G6" s="5" t="s">
        <v>7</v>
      </c>
      <c r="H6" s="6" t="s">
        <v>8</v>
      </c>
      <c r="I6" s="4"/>
      <c r="J6" s="7"/>
    </row>
    <row r="7" spans="1:10" s="12" customFormat="1" ht="9.75" customHeight="1" x14ac:dyDescent="0.15">
      <c r="A7" s="78" t="s">
        <v>9</v>
      </c>
      <c r="B7" s="81" t="s">
        <v>10</v>
      </c>
      <c r="C7" s="8"/>
      <c r="D7" s="8" t="s">
        <v>11</v>
      </c>
      <c r="E7" s="8" t="s">
        <v>12</v>
      </c>
      <c r="F7" s="8"/>
      <c r="G7" s="9"/>
      <c r="H7" s="10"/>
      <c r="I7" s="11"/>
    </row>
    <row r="8" spans="1:10" ht="24.6" customHeight="1" x14ac:dyDescent="0.15">
      <c r="A8" s="79"/>
      <c r="B8" s="82"/>
      <c r="C8" s="13">
        <v>1</v>
      </c>
      <c r="D8" s="14"/>
      <c r="E8" s="15"/>
      <c r="F8" s="15"/>
      <c r="G8" s="16"/>
      <c r="H8" s="17"/>
      <c r="J8" s="7"/>
    </row>
    <row r="9" spans="1:10" ht="24.6" customHeight="1" x14ac:dyDescent="0.15">
      <c r="A9" s="79"/>
      <c r="B9" s="82"/>
      <c r="C9" s="18">
        <v>2</v>
      </c>
      <c r="D9" s="19"/>
      <c r="E9" s="20"/>
      <c r="F9" s="20"/>
      <c r="G9" s="21"/>
      <c r="H9" s="22"/>
      <c r="I9" s="4"/>
      <c r="J9" s="7"/>
    </row>
    <row r="10" spans="1:10" ht="24.6" customHeight="1" x14ac:dyDescent="0.15">
      <c r="A10" s="79"/>
      <c r="B10" s="82"/>
      <c r="C10" s="18">
        <v>3</v>
      </c>
      <c r="D10" s="19"/>
      <c r="E10" s="20"/>
      <c r="F10" s="20"/>
      <c r="G10" s="21"/>
      <c r="H10" s="22"/>
      <c r="I10" s="4"/>
    </row>
    <row r="11" spans="1:10" ht="24.6" customHeight="1" x14ac:dyDescent="0.15">
      <c r="A11" s="79"/>
      <c r="B11" s="82"/>
      <c r="C11" s="18">
        <v>4</v>
      </c>
      <c r="D11" s="19"/>
      <c r="E11" s="20"/>
      <c r="F11" s="20"/>
      <c r="G11" s="21"/>
      <c r="H11" s="22"/>
      <c r="I11" s="4"/>
    </row>
    <row r="12" spans="1:10" ht="24.6" customHeight="1" x14ac:dyDescent="0.15">
      <c r="A12" s="79"/>
      <c r="B12" s="82"/>
      <c r="C12" s="18">
        <v>5</v>
      </c>
      <c r="D12" s="19"/>
      <c r="E12" s="20"/>
      <c r="F12" s="20"/>
      <c r="G12" s="21"/>
      <c r="H12" s="22"/>
      <c r="I12" s="4"/>
    </row>
    <row r="13" spans="1:10" ht="24.6" customHeight="1" x14ac:dyDescent="0.15">
      <c r="A13" s="79"/>
      <c r="B13" s="82"/>
      <c r="C13" s="18">
        <v>6</v>
      </c>
      <c r="D13" s="19"/>
      <c r="E13" s="20"/>
      <c r="F13" s="20"/>
      <c r="G13" s="21"/>
      <c r="H13" s="22"/>
      <c r="I13" s="4"/>
    </row>
    <row r="14" spans="1:10" ht="24.6" customHeight="1" x14ac:dyDescent="0.15">
      <c r="A14" s="79"/>
      <c r="B14" s="82"/>
      <c r="C14" s="18">
        <v>7</v>
      </c>
      <c r="D14" s="19"/>
      <c r="E14" s="20"/>
      <c r="F14" s="20"/>
      <c r="G14" s="21"/>
      <c r="H14" s="22"/>
      <c r="I14" s="4"/>
    </row>
    <row r="15" spans="1:10" ht="24.6" customHeight="1" x14ac:dyDescent="0.15">
      <c r="A15" s="79"/>
      <c r="B15" s="82"/>
      <c r="C15" s="18">
        <v>8</v>
      </c>
      <c r="D15" s="19"/>
      <c r="E15" s="20"/>
      <c r="F15" s="20"/>
      <c r="G15" s="21"/>
      <c r="H15" s="22"/>
      <c r="I15" s="4"/>
    </row>
    <row r="16" spans="1:10" ht="24.6" customHeight="1" x14ac:dyDescent="0.15">
      <c r="A16" s="79"/>
      <c r="B16" s="82"/>
      <c r="C16" s="18">
        <v>9</v>
      </c>
      <c r="D16" s="19"/>
      <c r="E16" s="20"/>
      <c r="F16" s="20"/>
      <c r="G16" s="21"/>
      <c r="H16" s="22"/>
      <c r="I16" s="4"/>
    </row>
    <row r="17" spans="1:9" ht="24.6" customHeight="1" x14ac:dyDescent="0.15">
      <c r="A17" s="79"/>
      <c r="B17" s="82"/>
      <c r="C17" s="23">
        <v>10</v>
      </c>
      <c r="D17" s="24"/>
      <c r="E17" s="25"/>
      <c r="F17" s="25"/>
      <c r="G17" s="26"/>
      <c r="H17" s="27"/>
      <c r="I17" s="4"/>
    </row>
    <row r="18" spans="1:9" s="12" customFormat="1" ht="9.75" customHeight="1" x14ac:dyDescent="0.15">
      <c r="A18" s="79"/>
      <c r="B18" s="28"/>
      <c r="C18" s="29"/>
      <c r="D18" s="29"/>
      <c r="E18" s="29"/>
      <c r="F18" s="29"/>
      <c r="G18" s="30"/>
      <c r="H18" s="31"/>
      <c r="I18" s="11"/>
    </row>
    <row r="19" spans="1:9" ht="22.15" customHeight="1" x14ac:dyDescent="0.15">
      <c r="A19" s="80"/>
      <c r="B19" s="82" t="s">
        <v>13</v>
      </c>
      <c r="C19" s="13"/>
      <c r="D19" s="14"/>
      <c r="E19" s="15"/>
      <c r="F19" s="15"/>
      <c r="G19" s="16"/>
      <c r="H19" s="17"/>
      <c r="I19" s="4"/>
    </row>
    <row r="20" spans="1:9" ht="22.15" customHeight="1" x14ac:dyDescent="0.15">
      <c r="A20" s="80"/>
      <c r="B20" s="82"/>
      <c r="C20" s="18"/>
      <c r="D20" s="19"/>
      <c r="E20" s="20"/>
      <c r="F20" s="20"/>
      <c r="G20" s="21"/>
      <c r="H20" s="22"/>
      <c r="I20" s="4"/>
    </row>
    <row r="21" spans="1:9" ht="22.15" customHeight="1" x14ac:dyDescent="0.15">
      <c r="A21" s="80"/>
      <c r="B21" s="82"/>
      <c r="C21" s="23"/>
      <c r="D21" s="24"/>
      <c r="E21" s="25"/>
      <c r="F21" s="25"/>
      <c r="G21" s="26"/>
      <c r="H21" s="27"/>
      <c r="I21" s="4"/>
    </row>
    <row r="22" spans="1:9" s="12" customFormat="1" ht="9.75" customHeight="1" x14ac:dyDescent="0.15">
      <c r="A22" s="78" t="s">
        <v>14</v>
      </c>
      <c r="B22" s="32"/>
      <c r="C22" s="29"/>
      <c r="D22" s="29" t="s">
        <v>11</v>
      </c>
      <c r="E22" s="29" t="s">
        <v>15</v>
      </c>
      <c r="F22" s="29"/>
      <c r="G22" s="30"/>
      <c r="H22" s="31"/>
      <c r="I22" s="11"/>
    </row>
    <row r="23" spans="1:9" ht="19.899999999999999" customHeight="1" x14ac:dyDescent="0.15">
      <c r="A23" s="79"/>
      <c r="B23" s="85" t="s">
        <v>16</v>
      </c>
      <c r="C23" s="13"/>
      <c r="D23" s="33"/>
      <c r="E23" s="34"/>
      <c r="F23" s="34"/>
      <c r="G23" s="35"/>
      <c r="H23" s="36"/>
      <c r="I23" s="4"/>
    </row>
    <row r="24" spans="1:9" ht="19.899999999999999" customHeight="1" x14ac:dyDescent="0.15">
      <c r="A24" s="79"/>
      <c r="B24" s="85"/>
      <c r="C24" s="18"/>
      <c r="D24" s="19"/>
      <c r="E24" s="20"/>
      <c r="F24" s="37"/>
      <c r="G24" s="38"/>
      <c r="H24" s="39"/>
      <c r="I24" s="4"/>
    </row>
    <row r="25" spans="1:9" ht="19.899999999999999" customHeight="1" thickBot="1" x14ac:dyDescent="0.2">
      <c r="A25" s="84"/>
      <c r="B25" s="86"/>
      <c r="C25" s="40"/>
      <c r="D25" s="41"/>
      <c r="E25" s="42"/>
      <c r="F25" s="43"/>
      <c r="G25" s="44"/>
      <c r="H25" s="45"/>
      <c r="I25" s="4"/>
    </row>
    <row r="26" spans="1:9" ht="6.6" customHeight="1" x14ac:dyDescent="0.15">
      <c r="A26" s="46"/>
      <c r="B26" s="46"/>
      <c r="C26" s="47"/>
      <c r="D26" s="47"/>
      <c r="E26" s="47"/>
      <c r="F26" s="48"/>
      <c r="G26" s="48"/>
      <c r="H26" s="48"/>
      <c r="I26" s="4"/>
    </row>
    <row r="27" spans="1:9" ht="16.5" customHeight="1" x14ac:dyDescent="0.15">
      <c r="D27" s="3"/>
    </row>
    <row r="28" spans="1:9" ht="14.45" customHeight="1" x14ac:dyDescent="0.15">
      <c r="A28" s="2" t="s">
        <v>152</v>
      </c>
    </row>
    <row r="29" spans="1:9" ht="12" customHeight="1" x14ac:dyDescent="0.15"/>
    <row r="30" spans="1:9" ht="16.899999999999999" customHeight="1" x14ac:dyDescent="0.15">
      <c r="A30" s="2" t="s">
        <v>17</v>
      </c>
      <c r="H30" s="49" t="s">
        <v>18</v>
      </c>
    </row>
    <row r="31" spans="1:9" ht="16.899999999999999" customHeight="1" x14ac:dyDescent="0.15">
      <c r="F31" s="2" t="s">
        <v>19</v>
      </c>
    </row>
    <row r="32" spans="1:9" ht="28.15" customHeight="1" x14ac:dyDescent="0.15">
      <c r="B32" s="50"/>
      <c r="C32" s="50"/>
      <c r="D32" s="50">
        <v>0</v>
      </c>
      <c r="E32" s="2" t="s">
        <v>20</v>
      </c>
      <c r="F32" s="50" t="s">
        <v>21</v>
      </c>
      <c r="G32" s="50"/>
      <c r="H32" s="50"/>
    </row>
    <row r="33" spans="1:8" ht="32.450000000000003" customHeight="1" x14ac:dyDescent="0.15">
      <c r="F33" s="51" t="s">
        <v>22</v>
      </c>
      <c r="G33" s="51"/>
      <c r="H33" s="51"/>
    </row>
    <row r="34" spans="1:8" ht="31.9" customHeight="1" x14ac:dyDescent="0.15">
      <c r="F34" s="52" t="s">
        <v>23</v>
      </c>
      <c r="G34" s="51"/>
      <c r="H34" s="51"/>
    </row>
    <row r="35" spans="1:8" ht="23.45" customHeight="1" x14ac:dyDescent="0.15">
      <c r="F35" s="51" t="s">
        <v>153</v>
      </c>
      <c r="G35" s="51"/>
      <c r="H35" s="51"/>
    </row>
    <row r="36" spans="1:8" x14ac:dyDescent="0.15"/>
    <row r="37" spans="1:8" ht="26.45" customHeight="1" x14ac:dyDescent="0.15">
      <c r="A37" s="87" t="s">
        <v>24</v>
      </c>
      <c r="B37" s="87"/>
      <c r="C37" s="87"/>
      <c r="D37" s="87"/>
      <c r="E37" s="87"/>
      <c r="F37" s="87"/>
      <c r="G37" s="87"/>
      <c r="H37" s="87"/>
    </row>
    <row r="38" spans="1:8" x14ac:dyDescent="0.15"/>
    <row r="39" spans="1:8" ht="49.15" customHeight="1" x14ac:dyDescent="0.15">
      <c r="A39" s="88" t="s">
        <v>25</v>
      </c>
      <c r="B39" s="88"/>
      <c r="C39" s="88"/>
      <c r="D39" s="88"/>
      <c r="E39" s="88"/>
      <c r="F39" s="88"/>
      <c r="G39" s="88"/>
      <c r="H39" s="88"/>
    </row>
    <row r="40" spans="1:8" ht="6" customHeight="1" x14ac:dyDescent="0.15">
      <c r="A40" s="53"/>
      <c r="B40" s="53"/>
      <c r="C40" s="54"/>
    </row>
    <row r="41" spans="1:8" ht="22.9" customHeight="1" x14ac:dyDescent="0.15">
      <c r="A41" s="89" t="s">
        <v>26</v>
      </c>
      <c r="B41" s="90"/>
      <c r="C41" s="90"/>
      <c r="D41" s="90"/>
      <c r="E41" s="91"/>
      <c r="F41" s="89" t="s">
        <v>27</v>
      </c>
      <c r="G41" s="90"/>
      <c r="H41" s="91"/>
    </row>
    <row r="42" spans="1:8" ht="70.900000000000006" customHeight="1" x14ac:dyDescent="0.15">
      <c r="A42" s="92" t="s">
        <v>28</v>
      </c>
      <c r="B42" s="93"/>
      <c r="C42" s="93"/>
      <c r="D42" s="93"/>
      <c r="E42" s="94"/>
      <c r="F42" s="55" t="s">
        <v>29</v>
      </c>
      <c r="G42" s="95" t="s">
        <v>30</v>
      </c>
      <c r="H42" s="96"/>
    </row>
    <row r="43" spans="1:8" ht="70.900000000000006" customHeight="1" x14ac:dyDescent="0.15">
      <c r="A43" s="92" t="s">
        <v>31</v>
      </c>
      <c r="B43" s="93"/>
      <c r="C43" s="93"/>
      <c r="D43" s="93"/>
      <c r="E43" s="94"/>
      <c r="F43" s="55" t="s">
        <v>32</v>
      </c>
      <c r="G43" s="95" t="s">
        <v>30</v>
      </c>
      <c r="H43" s="96"/>
    </row>
    <row r="44" spans="1:8" ht="5.45" customHeight="1" x14ac:dyDescent="0.15">
      <c r="A44" s="53"/>
      <c r="B44" s="56"/>
      <c r="C44" s="54"/>
    </row>
    <row r="45" spans="1:8" x14ac:dyDescent="0.15">
      <c r="A45" s="83" t="s">
        <v>33</v>
      </c>
      <c r="B45" s="83"/>
      <c r="C45" s="83"/>
      <c r="D45" s="83"/>
      <c r="E45" s="83"/>
      <c r="F45" s="83"/>
      <c r="G45" s="83"/>
      <c r="H45" s="83"/>
    </row>
    <row r="46" spans="1:8" x14ac:dyDescent="0.15">
      <c r="A46" s="83" t="s">
        <v>34</v>
      </c>
      <c r="B46" s="83"/>
      <c r="C46" s="83"/>
      <c r="D46" s="83"/>
      <c r="E46" s="83"/>
      <c r="F46" s="83"/>
      <c r="G46" s="83"/>
      <c r="H46" s="83"/>
    </row>
    <row r="47" spans="1:8" hidden="1" x14ac:dyDescent="0.15"/>
    <row r="48" spans="1:8" hidden="1" x14ac:dyDescent="0.15"/>
    <row r="49" spans="4:4" hidden="1" x14ac:dyDescent="0.15"/>
    <row r="50" spans="4:4" hidden="1" x14ac:dyDescent="0.15"/>
    <row r="51" spans="4:4" hidden="1" x14ac:dyDescent="0.15">
      <c r="D51" s="2" t="s">
        <v>35</v>
      </c>
    </row>
    <row r="52" spans="4:4" hidden="1" x14ac:dyDescent="0.15">
      <c r="D52" s="2" t="s">
        <v>36</v>
      </c>
    </row>
  </sheetData>
  <mergeCells count="20">
    <mergeCell ref="A7:A21"/>
    <mergeCell ref="B7:B17"/>
    <mergeCell ref="B19:B21"/>
    <mergeCell ref="A46:H46"/>
    <mergeCell ref="A22:A25"/>
    <mergeCell ref="B23:B25"/>
    <mergeCell ref="A37:H37"/>
    <mergeCell ref="A39:H39"/>
    <mergeCell ref="A41:E41"/>
    <mergeCell ref="F41:H41"/>
    <mergeCell ref="A42:E42"/>
    <mergeCell ref="G42:H42"/>
    <mergeCell ref="A43:E43"/>
    <mergeCell ref="G43:H43"/>
    <mergeCell ref="A45:H45"/>
    <mergeCell ref="A5:B6"/>
    <mergeCell ref="C5:C6"/>
    <mergeCell ref="D5:E6"/>
    <mergeCell ref="F5:F6"/>
    <mergeCell ref="G5:H5"/>
  </mergeCells>
  <phoneticPr fontId="19"/>
  <dataValidations count="1">
    <dataValidation type="list" allowBlank="1" showInputMessage="1" showErrorMessage="1" sqref="G19:H21 G8:H17 G23:H25" xr:uid="{855A6AD0-EA48-45BC-AD14-E3955FDE6841}">
      <formula1>$D$51:$D$52</formula1>
    </dataValidation>
  </dataValidations>
  <printOptions horizontalCentered="1"/>
  <pageMargins left="0.19685039370078741" right="0.19685039370078741" top="0.35433070866141736" bottom="0.15748031496062992" header="0.55118110236220474" footer="0.23622047244094491"/>
  <pageSetup paperSize="9" scale="89" orientation="portrait" blackAndWhite="1" r:id="rId1"/>
  <headerFooter alignWithMargins="0">
    <oddHeader xml:space="preserve">&amp;R&amp;10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リスト（非表示予定）</vt:lpstr>
      <vt:lpstr>敷地・建物・担保予定の状況</vt:lpstr>
      <vt:lpstr>敷地・建物・担保予定の状況!Print_Area</vt:lpstr>
      <vt:lpstr>医療貸付分野</vt:lpstr>
      <vt:lpstr>高齢者福祉分野</vt:lpstr>
      <vt:lpstr>児童福祉分野及び母子・父子福祉分野</vt:lpstr>
      <vt:lpstr>障害者福祉分野</vt:lpstr>
      <vt:lpstr>生活保護・その他分野</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2023-08-28T04:48:51Z</dcterms:created>
  <dcterms:modified xsi:type="dcterms:W3CDTF">2023-10-03T04:27:58Z</dcterms:modified>
</cp:coreProperties>
</file>