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66925"/>
  <xr:revisionPtr revIDLastSave="0" documentId="13_ncr:1_{307678A0-0270-41C5-B163-8F6DA663F1E7}" xr6:coauthVersionLast="36" xr6:coauthVersionMax="36" xr10:uidLastSave="{00000000-0000-0000-0000-000000000000}"/>
  <workbookProtection workbookPassword="CC0A" lockStructure="1"/>
  <bookViews>
    <workbookView xWindow="0" yWindow="0" windowWidth="18345" windowHeight="7665" tabRatio="788" activeTab="2" xr2:uid="{FC9A909A-DC6D-40AD-B38C-FEAD7B36A0A5}"/>
  </bookViews>
  <sheets>
    <sheet name="経営改善計画書（法人全体）" sheetId="1" r:id="rId1"/>
    <sheet name="施設種類" sheetId="19" state="hidden" r:id="rId2"/>
    <sheet name="経営改善計画（医療貸付）①" sheetId="2" r:id="rId3"/>
    <sheet name="経営改善計画（医療貸付）②" sheetId="20" r:id="rId4"/>
    <sheet name="経営改善計画（医療貸付）③" sheetId="21" r:id="rId5"/>
    <sheet name="経営改善計画（医療貸付）④" sheetId="22" r:id="rId6"/>
    <sheet name="経営改善計画（医療貸付）⑤" sheetId="23" r:id="rId7"/>
  </sheets>
  <definedNames>
    <definedName name="_xlnm.Print_Area" localSheetId="2">'経営改善計画（医療貸付）①'!$A$1:$AL$58</definedName>
    <definedName name="_xlnm.Print_Area" localSheetId="3">'経営改善計画（医療貸付）②'!$A$1:$AL$58</definedName>
    <definedName name="_xlnm.Print_Area" localSheetId="4">'経営改善計画（医療貸付）③'!$A$1:$AL$58</definedName>
    <definedName name="_xlnm.Print_Area" localSheetId="5">'経営改善計画（医療貸付）④'!$A$1:$AL$58</definedName>
    <definedName name="_xlnm.Print_Area" localSheetId="6">'経営改善計画（医療貸付）⑤'!$A$1:$AL$58</definedName>
    <definedName name="_xlnm.Print_Area" localSheetId="0">'経営改善計画書（法人全体）'!$A$1:$AK$40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7" i="23" l="1"/>
  <c r="L58" i="23" s="1"/>
  <c r="AP50" i="23"/>
  <c r="AP44" i="23"/>
  <c r="AP38" i="23"/>
  <c r="AP36" i="23"/>
  <c r="AP52" i="23" s="1"/>
  <c r="AA55" i="23" s="1"/>
  <c r="AQ23" i="23"/>
  <c r="AR23" i="23" s="1"/>
  <c r="AP23" i="23"/>
  <c r="AR21" i="23"/>
  <c r="AQ21" i="23"/>
  <c r="AP21" i="23"/>
  <c r="AQ18" i="23"/>
  <c r="AR18" i="23" s="1"/>
  <c r="AP18" i="23"/>
  <c r="AQ15" i="23"/>
  <c r="AR15" i="23" s="1"/>
  <c r="AP15" i="23"/>
  <c r="AQ12" i="23"/>
  <c r="AP12" i="23"/>
  <c r="AR12" i="23" s="1"/>
  <c r="AR10" i="23"/>
  <c r="AQ10" i="23"/>
  <c r="AP10" i="23"/>
  <c r="AQ8" i="23"/>
  <c r="AR8" i="23" s="1"/>
  <c r="AR25" i="23" s="1"/>
  <c r="AA28" i="23" s="1"/>
  <c r="AP8" i="23"/>
  <c r="AI2" i="23"/>
  <c r="AF2" i="23"/>
  <c r="AC2" i="23"/>
  <c r="L57" i="22"/>
  <c r="L58" i="22" s="1"/>
  <c r="AP50" i="22"/>
  <c r="AP44" i="22"/>
  <c r="AP38" i="22"/>
  <c r="AP36" i="22"/>
  <c r="AP52" i="22" s="1"/>
  <c r="AA55" i="22" s="1"/>
  <c r="AQ23" i="22"/>
  <c r="AR23" i="22" s="1"/>
  <c r="AP23" i="22"/>
  <c r="AR21" i="22"/>
  <c r="AQ21" i="22"/>
  <c r="AP21" i="22"/>
  <c r="AQ18" i="22"/>
  <c r="AR18" i="22" s="1"/>
  <c r="AP18" i="22"/>
  <c r="AQ15" i="22"/>
  <c r="AR15" i="22" s="1"/>
  <c r="AP15" i="22"/>
  <c r="AQ12" i="22"/>
  <c r="AR12" i="22" s="1"/>
  <c r="AP12" i="22"/>
  <c r="AR10" i="22"/>
  <c r="AQ10" i="22"/>
  <c r="AP10" i="22"/>
  <c r="AQ8" i="22"/>
  <c r="AR8" i="22" s="1"/>
  <c r="AR25" i="22" s="1"/>
  <c r="AA28" i="22" s="1"/>
  <c r="AP8" i="22"/>
  <c r="AI2" i="22"/>
  <c r="AF2" i="22"/>
  <c r="AC2" i="22"/>
  <c r="L57" i="21"/>
  <c r="L58" i="21" s="1"/>
  <c r="AP50" i="21"/>
  <c r="AP44" i="21"/>
  <c r="AP38" i="21"/>
  <c r="AP36" i="21"/>
  <c r="AP52" i="21" s="1"/>
  <c r="AA55" i="21" s="1"/>
  <c r="AQ23" i="21"/>
  <c r="AR23" i="21" s="1"/>
  <c r="AP23" i="21"/>
  <c r="AR21" i="21"/>
  <c r="AQ21" i="21"/>
  <c r="AP21" i="21"/>
  <c r="AQ18" i="21"/>
  <c r="AR18" i="21" s="1"/>
  <c r="AP18" i="21"/>
  <c r="AQ15" i="21"/>
  <c r="AR15" i="21" s="1"/>
  <c r="AP15" i="21"/>
  <c r="AQ12" i="21"/>
  <c r="AR12" i="21" s="1"/>
  <c r="AP12" i="21"/>
  <c r="AR10" i="21"/>
  <c r="AQ10" i="21"/>
  <c r="AP10" i="21"/>
  <c r="AQ8" i="21"/>
  <c r="AR8" i="21" s="1"/>
  <c r="AR25" i="21" s="1"/>
  <c r="AA28" i="21" s="1"/>
  <c r="AP8" i="21"/>
  <c r="AI2" i="21"/>
  <c r="AF2" i="21"/>
  <c r="AC2" i="21"/>
  <c r="L57" i="20"/>
  <c r="L58" i="20" s="1"/>
  <c r="AP50" i="20"/>
  <c r="AP44" i="20"/>
  <c r="AP38" i="20"/>
  <c r="AP36" i="20"/>
  <c r="AP52" i="20" s="1"/>
  <c r="AA55" i="20" s="1"/>
  <c r="AQ23" i="20"/>
  <c r="AR23" i="20" s="1"/>
  <c r="AP23" i="20"/>
  <c r="AR21" i="20"/>
  <c r="AQ21" i="20"/>
  <c r="AP21" i="20"/>
  <c r="AQ18" i="20"/>
  <c r="AR18" i="20" s="1"/>
  <c r="AP18" i="20"/>
  <c r="AQ15" i="20"/>
  <c r="AR15" i="20" s="1"/>
  <c r="AP15" i="20"/>
  <c r="AQ12" i="20"/>
  <c r="AR12" i="20" s="1"/>
  <c r="AP12" i="20"/>
  <c r="AR10" i="20"/>
  <c r="AQ10" i="20"/>
  <c r="AP10" i="20"/>
  <c r="AQ8" i="20"/>
  <c r="AR8" i="20" s="1"/>
  <c r="AR25" i="20" s="1"/>
  <c r="AA28" i="20" s="1"/>
  <c r="AP8" i="20"/>
  <c r="AI2" i="20"/>
  <c r="AF2" i="20"/>
  <c r="AC2" i="20"/>
  <c r="AC57" i="23" l="1"/>
  <c r="AC58" i="23" s="1"/>
  <c r="AC57" i="22"/>
  <c r="AC58" i="22" s="1"/>
  <c r="AC57" i="21"/>
  <c r="AC58" i="21" s="1"/>
  <c r="AC57" i="20"/>
  <c r="AC58" i="20" s="1"/>
  <c r="V37" i="1" l="1"/>
  <c r="L57" i="2" l="1"/>
  <c r="L58" i="2" s="1"/>
  <c r="AQ12" i="2" l="1"/>
  <c r="AP38" i="2"/>
  <c r="N29" i="1"/>
  <c r="V33" i="1" l="1"/>
  <c r="T17" i="1" l="1"/>
  <c r="AP50" i="2" l="1"/>
  <c r="AP44" i="2"/>
  <c r="AP36" i="2"/>
  <c r="AP52" i="2" s="1"/>
  <c r="AA55" i="2" s="1"/>
  <c r="AP8" i="2" l="1"/>
  <c r="V30" i="1" l="1"/>
  <c r="V29" i="1"/>
  <c r="V34" i="1" s="1"/>
  <c r="N30" i="1"/>
  <c r="N34" i="1" l="1"/>
  <c r="AD34" i="1" s="1"/>
  <c r="AP23" i="2" l="1"/>
  <c r="AQ23" i="2"/>
  <c r="AQ21" i="2"/>
  <c r="AP21" i="2"/>
  <c r="AQ18" i="2"/>
  <c r="AP18" i="2"/>
  <c r="AQ15" i="2"/>
  <c r="AP15" i="2"/>
  <c r="AP12" i="2"/>
  <c r="AR12" i="2" s="1"/>
  <c r="AQ10" i="2"/>
  <c r="AP10" i="2"/>
  <c r="AQ8" i="2"/>
  <c r="AR8" i="2" s="1"/>
  <c r="AR10" i="2" l="1"/>
  <c r="AR18" i="2"/>
  <c r="AR23" i="2"/>
  <c r="AR21" i="2"/>
  <c r="AR15" i="2"/>
  <c r="AR25" i="2" s="1"/>
  <c r="AA28" i="2" s="1"/>
  <c r="AC57" i="2" s="1"/>
  <c r="AC58" i="2" s="1"/>
  <c r="V27" i="1"/>
  <c r="N27" i="1"/>
  <c r="V25" i="1"/>
  <c r="N25" i="1"/>
  <c r="AD37" i="1"/>
  <c r="AD36" i="1"/>
  <c r="AD35" i="1"/>
  <c r="V38" i="1"/>
  <c r="V39" i="1" s="1"/>
  <c r="N38" i="1"/>
  <c r="N39" i="1" s="1"/>
  <c r="AD33" i="1"/>
  <c r="AD32" i="1"/>
  <c r="AD31" i="1"/>
  <c r="AD29" i="1"/>
  <c r="AD28" i="1"/>
  <c r="AD26" i="1"/>
  <c r="AD24" i="1"/>
  <c r="AD23" i="1"/>
  <c r="AD22" i="1"/>
  <c r="AD39" i="1" l="1"/>
  <c r="AD30" i="1"/>
  <c r="AD27" i="1"/>
  <c r="AD25" i="1"/>
  <c r="AD38" i="1"/>
  <c r="D40" i="1" s="1"/>
  <c r="AI2" i="2" l="1"/>
  <c r="AF2" i="2"/>
  <c r="AC2" i="2"/>
  <c r="K17" i="1" l="1"/>
  <c r="AC1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53E34993-A38B-4873-BA75-A2203D0802D7}">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5AD001B3-6FBA-45CB-A861-B5C3B18B0714}">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588BF411-C55E-48FC-9AB3-FEAE820C736B}">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F57AD49E-D0B5-48C1-87A2-C543A17C3CEA}">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CC2C5ADB-2DBB-412B-AC28-7B0273FF00BD}">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sharedStrings.xml><?xml version="1.0" encoding="utf-8"?>
<sst xmlns="http://schemas.openxmlformats.org/spreadsheetml/2006/main" count="876" uniqueCount="151">
  <si>
    <t>作成日：令和</t>
    <rPh sb="0" eb="2">
      <t>サクセイ</t>
    </rPh>
    <rPh sb="2" eb="3">
      <t>ニチ</t>
    </rPh>
    <rPh sb="4" eb="6">
      <t>レイワ</t>
    </rPh>
    <phoneticPr fontId="6"/>
  </si>
  <si>
    <t>年</t>
    <rPh sb="0" eb="1">
      <t>ネン</t>
    </rPh>
    <phoneticPr fontId="6"/>
  </si>
  <si>
    <t>月</t>
    <rPh sb="0" eb="1">
      <t>ガツ</t>
    </rPh>
    <phoneticPr fontId="6"/>
  </si>
  <si>
    <t>日</t>
    <rPh sb="0" eb="1">
      <t>ニチ</t>
    </rPh>
    <phoneticPr fontId="6"/>
  </si>
  <si>
    <t>連絡先</t>
    <rPh sb="0" eb="3">
      <t>レンラクサキ</t>
    </rPh>
    <phoneticPr fontId="6"/>
  </si>
  <si>
    <t>今次借入の
返済条件</t>
    <rPh sb="0" eb="2">
      <t>コンジ</t>
    </rPh>
    <rPh sb="2" eb="4">
      <t>カリイレ</t>
    </rPh>
    <rPh sb="6" eb="8">
      <t>ヘンサイ</t>
    </rPh>
    <rPh sb="8" eb="10">
      <t>ジョウケン</t>
    </rPh>
    <phoneticPr fontId="6"/>
  </si>
  <si>
    <t>借入申込額（千円）</t>
    <rPh sb="0" eb="2">
      <t>カリイレ</t>
    </rPh>
    <rPh sb="2" eb="4">
      <t>モウシコミ</t>
    </rPh>
    <rPh sb="4" eb="5">
      <t>ガク</t>
    </rPh>
    <rPh sb="6" eb="8">
      <t>センエン</t>
    </rPh>
    <phoneticPr fontId="6"/>
  </si>
  <si>
    <t>(償還期間(年)</t>
    <rPh sb="1" eb="3">
      <t>ショウカン</t>
    </rPh>
    <rPh sb="3" eb="5">
      <t>キカン</t>
    </rPh>
    <rPh sb="6" eb="7">
      <t>ネン</t>
    </rPh>
    <phoneticPr fontId="6"/>
  </si>
  <si>
    <t>据置期間(月))</t>
    <rPh sb="0" eb="2">
      <t>スエオキ</t>
    </rPh>
    <rPh sb="2" eb="4">
      <t>キカン</t>
    </rPh>
    <rPh sb="5" eb="6">
      <t>ツキ</t>
    </rPh>
    <phoneticPr fontId="6"/>
  </si>
  <si>
    <t>直近金利（％）</t>
    <rPh sb="0" eb="2">
      <t>チョッキン</t>
    </rPh>
    <rPh sb="2" eb="4">
      <t>キンリ</t>
    </rPh>
    <phoneticPr fontId="4"/>
  </si>
  <si>
    <t>毎年返済見込額（千円）</t>
    <rPh sb="4" eb="6">
      <t>ミコ</t>
    </rPh>
    <phoneticPr fontId="4"/>
  </si>
  <si>
    <t>最多利息見込額（千円）</t>
    <rPh sb="0" eb="2">
      <t>サイタ</t>
    </rPh>
    <rPh sb="2" eb="4">
      <t>リソク</t>
    </rPh>
    <rPh sb="4" eb="6">
      <t>ミコミ</t>
    </rPh>
    <rPh sb="6" eb="7">
      <t>ガク</t>
    </rPh>
    <rPh sb="8" eb="10">
      <t>センエン</t>
    </rPh>
    <phoneticPr fontId="4"/>
  </si>
  <si>
    <t>毎年返済額（千円）</t>
    <phoneticPr fontId="4"/>
  </si>
  <si>
    <t>＋</t>
    <phoneticPr fontId="4"/>
  </si>
  <si>
    <t>＝</t>
    <phoneticPr fontId="4"/>
  </si>
  <si>
    <t>（★）</t>
  </si>
  <si>
    <t>決　算　状　況</t>
    <rPh sb="0" eb="1">
      <t>ケッ</t>
    </rPh>
    <rPh sb="2" eb="3">
      <t>サン</t>
    </rPh>
    <rPh sb="4" eb="5">
      <t>ジョウ</t>
    </rPh>
    <rPh sb="6" eb="7">
      <t>キョウ</t>
    </rPh>
    <phoneticPr fontId="6"/>
  </si>
  <si>
    <t>□</t>
  </si>
  <si>
    <t>稼働率</t>
    <rPh sb="0" eb="2">
      <t>カドウ</t>
    </rPh>
    <rPh sb="2" eb="3">
      <t>リツ</t>
    </rPh>
    <phoneticPr fontId="4"/>
  </si>
  <si>
    <t>％</t>
    <phoneticPr fontId="6"/>
  </si>
  <si>
    <t>1人1日当たり単価</t>
    <rPh sb="0" eb="2">
      <t>ヒトリ</t>
    </rPh>
    <rPh sb="1" eb="2">
      <t>ニン</t>
    </rPh>
    <rPh sb="3" eb="4">
      <t>ニチ</t>
    </rPh>
    <rPh sb="4" eb="5">
      <t>ア</t>
    </rPh>
    <rPh sb="7" eb="9">
      <t>タンカ</t>
    </rPh>
    <phoneticPr fontId="4"/>
  </si>
  <si>
    <t>円</t>
    <rPh sb="0" eb="1">
      <t>エン</t>
    </rPh>
    <phoneticPr fontId="4"/>
  </si>
  <si>
    <t>人/日</t>
    <rPh sb="0" eb="1">
      <t>ニン</t>
    </rPh>
    <rPh sb="2" eb="3">
      <t>ニチ</t>
    </rPh>
    <phoneticPr fontId="4"/>
  </si>
  <si>
    <t>年間営業日数</t>
    <rPh sb="0" eb="2">
      <t>ネンカン</t>
    </rPh>
    <rPh sb="2" eb="5">
      <t>エイギョウビ</t>
    </rPh>
    <rPh sb="5" eb="6">
      <t>スウ</t>
    </rPh>
    <phoneticPr fontId="4"/>
  </si>
  <si>
    <t>日</t>
    <rPh sb="0" eb="1">
      <t>ニチ</t>
    </rPh>
    <phoneticPr fontId="4"/>
  </si>
  <si>
    <t>収入増加額</t>
    <rPh sb="0" eb="2">
      <t>シュウニュウ</t>
    </rPh>
    <rPh sb="2" eb="4">
      <t>ゾウカ</t>
    </rPh>
    <rPh sb="4" eb="5">
      <t>ガク</t>
    </rPh>
    <phoneticPr fontId="4"/>
  </si>
  <si>
    <t>千円</t>
    <rPh sb="0" eb="2">
      <t>センエン</t>
    </rPh>
    <phoneticPr fontId="4"/>
  </si>
  <si>
    <t>）</t>
    <phoneticPr fontId="6"/>
  </si>
  <si>
    <t>千円</t>
    <phoneticPr fontId="6"/>
  </si>
  <si>
    <t xml:space="preserve"> 支出削減の見込みがある。</t>
    <phoneticPr fontId="6"/>
  </si>
  <si>
    <t>閉鎖予定の事業がある。</t>
    <phoneticPr fontId="6"/>
  </si>
  <si>
    <t>（理由：</t>
    <phoneticPr fontId="6"/>
  </si>
  <si>
    <t>借入申込者</t>
    <rPh sb="0" eb="2">
      <t>カリイレ</t>
    </rPh>
    <rPh sb="2" eb="3">
      <t>サル</t>
    </rPh>
    <rPh sb="3" eb="4">
      <t>コ</t>
    </rPh>
    <rPh sb="4" eb="5">
      <t>モノ</t>
    </rPh>
    <phoneticPr fontId="6"/>
  </si>
  <si>
    <t>－</t>
    <phoneticPr fontId="4"/>
  </si>
  <si>
    <t>）</t>
    <phoneticPr fontId="4"/>
  </si>
  <si>
    <t>（℡：</t>
    <phoneticPr fontId="6"/>
  </si>
  <si>
    <t>（携帯：</t>
    <rPh sb="1" eb="3">
      <t>ケイタイ</t>
    </rPh>
    <phoneticPr fontId="6"/>
  </si>
  <si>
    <t>定員数</t>
    <rPh sb="0" eb="2">
      <t>テイイン</t>
    </rPh>
    <rPh sb="2" eb="3">
      <t>スウ</t>
    </rPh>
    <phoneticPr fontId="4"/>
  </si>
  <si>
    <t>人件費の削減予定がある。</t>
    <phoneticPr fontId="6"/>
  </si>
  <si>
    <t>経費の削減予定がある。</t>
    <phoneticPr fontId="6"/>
  </si>
  <si>
    <t>その他</t>
    <phoneticPr fontId="6"/>
  </si>
  <si>
    <t>直近年度決算における経常収益</t>
    <rPh sb="0" eb="2">
      <t>チョッキン</t>
    </rPh>
    <rPh sb="2" eb="4">
      <t>ネンド</t>
    </rPh>
    <rPh sb="4" eb="6">
      <t>ケッサン</t>
    </rPh>
    <rPh sb="10" eb="12">
      <t>ケイジョウ</t>
    </rPh>
    <rPh sb="12" eb="14">
      <t>シュウエキ</t>
    </rPh>
    <phoneticPr fontId="4"/>
  </si>
  <si>
    <t>①</t>
    <phoneticPr fontId="4"/>
  </si>
  <si>
    <t>②</t>
    <phoneticPr fontId="4"/>
  </si>
  <si>
    <t>ショートステイ</t>
    <phoneticPr fontId="4"/>
  </si>
  <si>
    <t>【前年度実績】</t>
    <rPh sb="1" eb="4">
      <t>ゼンネンド</t>
    </rPh>
    <rPh sb="4" eb="6">
      <t>ジッセキ</t>
    </rPh>
    <phoneticPr fontId="4"/>
  </si>
  <si>
    <t>ショート</t>
    <phoneticPr fontId="6"/>
  </si>
  <si>
    <t>③</t>
    <phoneticPr fontId="4"/>
  </si>
  <si>
    <t>④</t>
    <phoneticPr fontId="4"/>
  </si>
  <si>
    <t>（入所稼働率の変化）</t>
    <phoneticPr fontId="4"/>
  </si>
  <si>
    <t>（通所利用者数の変化）</t>
    <rPh sb="1" eb="3">
      <t>ツウショ</t>
    </rPh>
    <rPh sb="3" eb="5">
      <t>リヨウ</t>
    </rPh>
    <rPh sb="5" eb="6">
      <t>シャ</t>
    </rPh>
    <rPh sb="6" eb="7">
      <t>スウ</t>
    </rPh>
    <rPh sb="8" eb="10">
      <t>ヘンカ</t>
    </rPh>
    <phoneticPr fontId="4"/>
  </si>
  <si>
    <t>⑤</t>
    <phoneticPr fontId="4"/>
  </si>
  <si>
    <t>訪問系</t>
    <rPh sb="0" eb="2">
      <t>ホウモン</t>
    </rPh>
    <rPh sb="2" eb="3">
      <t>ケイ</t>
    </rPh>
    <phoneticPr fontId="4"/>
  </si>
  <si>
    <t>（訪問利用者数の変化）</t>
    <rPh sb="1" eb="3">
      <t>ホウモン</t>
    </rPh>
    <rPh sb="3" eb="5">
      <t>リヨウ</t>
    </rPh>
    <rPh sb="5" eb="6">
      <t>シャ</t>
    </rPh>
    <rPh sb="6" eb="7">
      <t>スウ</t>
    </rPh>
    <rPh sb="8" eb="10">
      <t>ヘンカ</t>
    </rPh>
    <phoneticPr fontId="4"/>
  </si>
  <si>
    <t>1人1回当たり単価</t>
    <rPh sb="0" eb="2">
      <t>ヒトリ</t>
    </rPh>
    <rPh sb="1" eb="2">
      <t>ニン</t>
    </rPh>
    <rPh sb="3" eb="4">
      <t>カイ</t>
    </rPh>
    <rPh sb="4" eb="5">
      <t>ア</t>
    </rPh>
    <rPh sb="7" eb="9">
      <t>タンカ</t>
    </rPh>
    <phoneticPr fontId="4"/>
  </si>
  <si>
    <t>回/日</t>
    <rPh sb="0" eb="1">
      <t>カイ</t>
    </rPh>
    <rPh sb="2" eb="3">
      <t>ニチ</t>
    </rPh>
    <phoneticPr fontId="4"/>
  </si>
  <si>
    <t>⑥</t>
    <phoneticPr fontId="4"/>
  </si>
  <si>
    <t>その他</t>
    <rPh sb="2" eb="3">
      <t>タ</t>
    </rPh>
    <phoneticPr fontId="4"/>
  </si>
  <si>
    <t>居宅介護・地域包括支援センター・公益事業・収益事業等</t>
    <rPh sb="0" eb="2">
      <t>キョタク</t>
    </rPh>
    <rPh sb="2" eb="4">
      <t>カイゴ</t>
    </rPh>
    <rPh sb="5" eb="7">
      <t>チイキ</t>
    </rPh>
    <rPh sb="7" eb="9">
      <t>ホウカツ</t>
    </rPh>
    <rPh sb="9" eb="11">
      <t>シエン</t>
    </rPh>
    <rPh sb="16" eb="18">
      <t>コウエキ</t>
    </rPh>
    <rPh sb="18" eb="20">
      <t>ジギョウ</t>
    </rPh>
    <rPh sb="21" eb="23">
      <t>シュウエキ</t>
    </rPh>
    <rPh sb="23" eb="25">
      <t>ジギョウ</t>
    </rPh>
    <rPh sb="25" eb="26">
      <t>トウ</t>
    </rPh>
    <phoneticPr fontId="4"/>
  </si>
  <si>
    <t>収入額</t>
    <rPh sb="0" eb="2">
      <t>シュウニュウ</t>
    </rPh>
    <rPh sb="2" eb="3">
      <t>ゾウガク</t>
    </rPh>
    <phoneticPr fontId="4"/>
  </si>
  <si>
    <t>（</t>
    <phoneticPr fontId="4"/>
  </si>
  <si>
    <t>）</t>
    <phoneticPr fontId="4"/>
  </si>
  <si>
    <t>上記以外の増収要因</t>
    <rPh sb="0" eb="2">
      <t>ジョウキ</t>
    </rPh>
    <rPh sb="2" eb="4">
      <t>イガイ</t>
    </rPh>
    <rPh sb="5" eb="7">
      <t>ゾウシュウ</t>
    </rPh>
    <rPh sb="7" eb="9">
      <t>ヨウイン</t>
    </rPh>
    <phoneticPr fontId="6"/>
  </si>
  <si>
    <t>増収額</t>
    <rPh sb="0" eb="2">
      <t>ゾウシュウ</t>
    </rPh>
    <rPh sb="2" eb="3">
      <t>ガク</t>
    </rPh>
    <phoneticPr fontId="4"/>
  </si>
  <si>
    <t>●主な増収理由を記載してください</t>
    <rPh sb="1" eb="2">
      <t>オモ</t>
    </rPh>
    <rPh sb="3" eb="5">
      <t>ゾウシュウ</t>
    </rPh>
    <rPh sb="5" eb="7">
      <t>リユウ</t>
    </rPh>
    <rPh sb="8" eb="10">
      <t>キサイ</t>
    </rPh>
    <phoneticPr fontId="4"/>
  </si>
  <si>
    <t>支出削減額</t>
    <rPh sb="0" eb="2">
      <t>シシュツ</t>
    </rPh>
    <rPh sb="2" eb="4">
      <t>サクゲン</t>
    </rPh>
    <rPh sb="4" eb="5">
      <t>ゾウガク</t>
    </rPh>
    <phoneticPr fontId="4"/>
  </si>
  <si>
    <t>経常収益</t>
    <rPh sb="0" eb="2">
      <t>ケイジョウ</t>
    </rPh>
    <rPh sb="2" eb="4">
      <t>シュウエキ</t>
    </rPh>
    <phoneticPr fontId="6"/>
  </si>
  <si>
    <t>経常費用</t>
    <rPh sb="0" eb="2">
      <t>ケイジョウ</t>
    </rPh>
    <rPh sb="2" eb="4">
      <t>ヒヨウ</t>
    </rPh>
    <phoneticPr fontId="6"/>
  </si>
  <si>
    <t>借入申込者名</t>
    <rPh sb="0" eb="2">
      <t>カリイレ</t>
    </rPh>
    <rPh sb="2" eb="4">
      <t>モウシコミ</t>
    </rPh>
    <rPh sb="4" eb="5">
      <t>シャ</t>
    </rPh>
    <rPh sb="5" eb="6">
      <t>メイ</t>
    </rPh>
    <phoneticPr fontId="6"/>
  </si>
  <si>
    <t>借入申込施設名</t>
    <rPh sb="0" eb="2">
      <t>カリイレ</t>
    </rPh>
    <rPh sb="2" eb="4">
      <t>モウシコミ</t>
    </rPh>
    <rPh sb="4" eb="6">
      <t>シセツ</t>
    </rPh>
    <rPh sb="6" eb="7">
      <t>メイ</t>
    </rPh>
    <phoneticPr fontId="6"/>
  </si>
  <si>
    <t>施設種類</t>
    <rPh sb="0" eb="2">
      <t>シセツ</t>
    </rPh>
    <rPh sb="2" eb="4">
      <t>シュルイ</t>
    </rPh>
    <phoneticPr fontId="6"/>
  </si>
  <si>
    <t>借入申込者住所</t>
    <rPh sb="0" eb="2">
      <t>カリイレ</t>
    </rPh>
    <rPh sb="2" eb="4">
      <t>モウシコミ</t>
    </rPh>
    <rPh sb="4" eb="5">
      <t>シャ</t>
    </rPh>
    <rPh sb="5" eb="7">
      <t>ジュウショ</t>
    </rPh>
    <phoneticPr fontId="6"/>
  </si>
  <si>
    <t>）</t>
    <phoneticPr fontId="4"/>
  </si>
  <si>
    <t>収支改善施設名</t>
    <rPh sb="0" eb="2">
      <t>シュウシ</t>
    </rPh>
    <rPh sb="2" eb="4">
      <t>カイゼン</t>
    </rPh>
    <rPh sb="4" eb="6">
      <t>シセツ</t>
    </rPh>
    <rPh sb="6" eb="7">
      <t>メイ</t>
    </rPh>
    <phoneticPr fontId="4"/>
  </si>
  <si>
    <t>経営改善計画書（法人全体）</t>
    <rPh sb="0" eb="2">
      <t>ケイエイ</t>
    </rPh>
    <rPh sb="4" eb="5">
      <t>ケイ</t>
    </rPh>
    <rPh sb="5" eb="6">
      <t>ガ</t>
    </rPh>
    <rPh sb="6" eb="7">
      <t>ショ</t>
    </rPh>
    <rPh sb="8" eb="10">
      <t>ホウジン</t>
    </rPh>
    <rPh sb="10" eb="12">
      <t>ゼンタイ</t>
    </rPh>
    <phoneticPr fontId="6"/>
  </si>
  <si>
    <t>経営改善計画書（収支改善施設）</t>
    <rPh sb="0" eb="2">
      <t>ケイエイ</t>
    </rPh>
    <rPh sb="4" eb="5">
      <t>ケイ</t>
    </rPh>
    <rPh sb="5" eb="6">
      <t>ガ</t>
    </rPh>
    <rPh sb="6" eb="7">
      <t>ショ</t>
    </rPh>
    <rPh sb="8" eb="10">
      <t>シュウシ</t>
    </rPh>
    <rPh sb="10" eb="12">
      <t>カイゼン</t>
    </rPh>
    <rPh sb="12" eb="14">
      <t>シセツ</t>
    </rPh>
    <phoneticPr fontId="6"/>
  </si>
  <si>
    <t>借入申込施設に係る経営改善計画</t>
    <rPh sb="0" eb="2">
      <t>カリイレ</t>
    </rPh>
    <rPh sb="2" eb="4">
      <t>モウシコミ</t>
    </rPh>
    <rPh sb="4" eb="6">
      <t>シセツ</t>
    </rPh>
    <rPh sb="7" eb="8">
      <t>カカ</t>
    </rPh>
    <rPh sb="9" eb="11">
      <t>ケイエイ</t>
    </rPh>
    <rPh sb="13" eb="15">
      <t>ケイカク</t>
    </rPh>
    <phoneticPr fontId="4"/>
  </si>
  <si>
    <t>【改善後見込】</t>
    <rPh sb="3" eb="4">
      <t>ゴ</t>
    </rPh>
    <rPh sb="4" eb="6">
      <t>ミコミ</t>
    </rPh>
    <phoneticPr fontId="4"/>
  </si>
  <si>
    <t>（理由：</t>
    <rPh sb="1" eb="3">
      <t>リユウ</t>
    </rPh>
    <phoneticPr fontId="4"/>
  </si>
  <si>
    <t>※収支改善計画は収支を改善する見込の全ての施設についてご作成ください。</t>
    <rPh sb="1" eb="3">
      <t>シュウシ</t>
    </rPh>
    <rPh sb="3" eb="5">
      <t>カイゼン</t>
    </rPh>
    <rPh sb="5" eb="7">
      <t>ケイカク</t>
    </rPh>
    <rPh sb="8" eb="10">
      <t>シュウシ</t>
    </rPh>
    <rPh sb="11" eb="13">
      <t>カイゼン</t>
    </rPh>
    <rPh sb="15" eb="17">
      <t>ミコ</t>
    </rPh>
    <rPh sb="18" eb="19">
      <t>スベ</t>
    </rPh>
    <rPh sb="21" eb="23">
      <t>シセツ</t>
    </rPh>
    <rPh sb="28" eb="30">
      <t>サクセイ</t>
    </rPh>
    <phoneticPr fontId="4"/>
  </si>
  <si>
    <t>※収支改善施設ごとの改善内容の詳細は別紙のとおり</t>
    <rPh sb="10" eb="12">
      <t>カイゼン</t>
    </rPh>
    <rPh sb="12" eb="14">
      <t>ナイヨウ</t>
    </rPh>
    <rPh sb="15" eb="17">
      <t>ショウサイ</t>
    </rPh>
    <phoneticPr fontId="4"/>
  </si>
  <si>
    <t>理由</t>
    <rPh sb="0" eb="2">
      <t>リユウ</t>
    </rPh>
    <phoneticPr fontId="4"/>
  </si>
  <si>
    <t>直近決算（Ａ）</t>
    <rPh sb="0" eb="2">
      <t>チョッキン</t>
    </rPh>
    <rPh sb="2" eb="4">
      <t>ケッサン</t>
    </rPh>
    <phoneticPr fontId="6"/>
  </si>
  <si>
    <t>増▲減</t>
    <rPh sb="0" eb="1">
      <t>ゾウ</t>
    </rPh>
    <rPh sb="2" eb="3">
      <t>ゲン</t>
    </rPh>
    <phoneticPr fontId="4"/>
  </si>
  <si>
    <t>（Ｂ）</t>
    <phoneticPr fontId="4"/>
  </si>
  <si>
    <t>うちその他</t>
    <rPh sb="4" eb="5">
      <t>タ</t>
    </rPh>
    <phoneticPr fontId="4"/>
  </si>
  <si>
    <t>うち人件費</t>
    <rPh sb="2" eb="5">
      <t>ジンケンヒ</t>
    </rPh>
    <phoneticPr fontId="4"/>
  </si>
  <si>
    <t>うち経費</t>
    <rPh sb="2" eb="4">
      <t>ケイヒ</t>
    </rPh>
    <phoneticPr fontId="4"/>
  </si>
  <si>
    <t>既往借入償還額</t>
    <rPh sb="0" eb="2">
      <t>キオウ</t>
    </rPh>
    <rPh sb="2" eb="4">
      <t>カリイレ</t>
    </rPh>
    <rPh sb="4" eb="6">
      <t>ショウカン</t>
    </rPh>
    <rPh sb="6" eb="7">
      <t>ガク</t>
    </rPh>
    <phoneticPr fontId="6"/>
  </si>
  <si>
    <t>今次借入償還額</t>
    <rPh sb="0" eb="2">
      <t>コンジ</t>
    </rPh>
    <rPh sb="2" eb="4">
      <t>カリイレ</t>
    </rPh>
    <rPh sb="4" eb="6">
      <t>ショウカン</t>
    </rPh>
    <rPh sb="6" eb="7">
      <t>ガク</t>
    </rPh>
    <phoneticPr fontId="6"/>
  </si>
  <si>
    <t>（人件費率）</t>
    <rPh sb="1" eb="4">
      <t>ジンケンヒ</t>
    </rPh>
    <rPh sb="4" eb="5">
      <t>リツ</t>
    </rPh>
    <phoneticPr fontId="4"/>
  </si>
  <si>
    <t>（経費率）</t>
    <rPh sb="1" eb="3">
      <t>ケイヒ</t>
    </rPh>
    <rPh sb="3" eb="4">
      <t>リツ</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</si>
  <si>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</si>
  <si>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</si>
  <si>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</si>
  <si>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</si>
  <si>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</si>
  <si>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</si>
  <si>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</si>
  <si>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</si>
  <si>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減価償却費</t>
    <rPh sb="0" eb="2">
      <t>ゲンカ</t>
    </rPh>
    <rPh sb="2" eb="4">
      <t>ショウキャク</t>
    </rPh>
    <rPh sb="4" eb="5">
      <t>ヒ</t>
    </rPh>
    <phoneticPr fontId="4"/>
  </si>
  <si>
    <t>国庫補助金等取崩額
（社会福祉法人のみ）</t>
    <rPh sb="0" eb="2">
      <t>コッコ</t>
    </rPh>
    <rPh sb="2" eb="5">
      <t>ホジョキン</t>
    </rPh>
    <rPh sb="5" eb="6">
      <t>トウ</t>
    </rPh>
    <rPh sb="6" eb="8">
      <t>トリクズシ</t>
    </rPh>
    <rPh sb="8" eb="9">
      <t>ガク</t>
    </rPh>
    <rPh sb="11" eb="13">
      <t>シャカイ</t>
    </rPh>
    <rPh sb="13" eb="15">
      <t>フクシ</t>
    </rPh>
    <rPh sb="15" eb="17">
      <t>ホウジン</t>
    </rPh>
    <phoneticPr fontId="4"/>
  </si>
  <si>
    <t>リース債務の返済額</t>
    <rPh sb="3" eb="5">
      <t>サイム</t>
    </rPh>
    <rPh sb="6" eb="8">
      <t>ヘンサイ</t>
    </rPh>
    <rPh sb="8" eb="9">
      <t>ガク</t>
    </rPh>
    <phoneticPr fontId="4"/>
  </si>
  <si>
    <t>⑨</t>
    <phoneticPr fontId="4"/>
  </si>
  <si>
    <t>⑩</t>
    <phoneticPr fontId="4"/>
  </si>
  <si>
    <t>⑪</t>
    <phoneticPr fontId="4"/>
  </si>
  <si>
    <t>経常利益（①－②）</t>
    <rPh sb="0" eb="2">
      <t>ケイジョウ</t>
    </rPh>
    <rPh sb="2" eb="4">
      <t>リエキ</t>
    </rPh>
    <phoneticPr fontId="6"/>
  </si>
  <si>
    <t>返済後のキャッシュフロー
（⑦－⑧－⑨－⑩）</t>
    <rPh sb="0" eb="2">
      <t>ヘンサイ</t>
    </rPh>
    <rPh sb="2" eb="3">
      <t>ゴ</t>
    </rPh>
    <phoneticPr fontId="6"/>
  </si>
  <si>
    <t>経営改善計画実施後の収支予想</t>
    <phoneticPr fontId="6"/>
  </si>
  <si>
    <t>（B-A）</t>
    <phoneticPr fontId="4"/>
  </si>
  <si>
    <t>(２)「経営改善計画実施後の収支予想」欄の「既往借入金の返済額・リース債務の返済額」（⑧・⑨）が入力されており、「返済後のキャッシュフロー⑪」がプラスの値になっていることをご確認ください。（マイナスの場合、今次借入の返済ができないため、借入申込額を再度ご検討ください。）</t>
    <rPh sb="4" eb="6">
      <t>ケイエイ</t>
    </rPh>
    <phoneticPr fontId="6"/>
  </si>
  <si>
    <t>直近年度決算における経常費用</t>
    <rPh sb="0" eb="2">
      <t>チョッキン</t>
    </rPh>
    <rPh sb="2" eb="4">
      <t>ネンド</t>
    </rPh>
    <rPh sb="4" eb="6">
      <t>ケッサン</t>
    </rPh>
    <rPh sb="10" eb="12">
      <t>ケイジョウ</t>
    </rPh>
    <rPh sb="12" eb="14">
      <t>ヒヨウ</t>
    </rPh>
    <phoneticPr fontId="4"/>
  </si>
  <si>
    <t>直近年度における経常利益</t>
    <rPh sb="0" eb="2">
      <t>チョッキン</t>
    </rPh>
    <rPh sb="2" eb="4">
      <t>ネンド</t>
    </rPh>
    <rPh sb="8" eb="10">
      <t>ケイジョウ</t>
    </rPh>
    <rPh sb="10" eb="12">
      <t>リエキ</t>
    </rPh>
    <phoneticPr fontId="4"/>
  </si>
  <si>
    <t>（経常利益率）</t>
    <rPh sb="1" eb="3">
      <t>ケイジョウ</t>
    </rPh>
    <rPh sb="3" eb="5">
      <t>リエキ</t>
    </rPh>
    <rPh sb="5" eb="6">
      <t>リツ</t>
    </rPh>
    <phoneticPr fontId="4"/>
  </si>
  <si>
    <t>（収支差率）</t>
    <rPh sb="1" eb="3">
      <t>シュウシ</t>
    </rPh>
    <rPh sb="3" eb="4">
      <t>サ</t>
    </rPh>
    <rPh sb="4" eb="5">
      <t>リツ</t>
    </rPh>
    <rPh sb="5" eb="6">
      <t>リリツ</t>
    </rPh>
    <phoneticPr fontId="4"/>
  </si>
  <si>
    <t>経営改善計画実施後の収支予想</t>
    <phoneticPr fontId="4"/>
  </si>
  <si>
    <t>経営改善計画（収支改善施設）</t>
    <rPh sb="0" eb="2">
      <t>ケイエイ</t>
    </rPh>
    <rPh sb="4" eb="5">
      <t>ケイ</t>
    </rPh>
    <rPh sb="5" eb="6">
      <t>ガ</t>
    </rPh>
    <rPh sb="7" eb="9">
      <t>シュウシ</t>
    </rPh>
    <rPh sb="9" eb="11">
      <t>カイゼン</t>
    </rPh>
    <rPh sb="11" eb="13">
      <t>シセツ</t>
    </rPh>
    <phoneticPr fontId="6"/>
  </si>
  <si>
    <t>％</t>
    <phoneticPr fontId="4"/>
  </si>
  <si>
    <t>千円</t>
    <rPh sb="0" eb="2">
      <t>センエン</t>
    </rPh>
    <phoneticPr fontId="4"/>
  </si>
  <si>
    <t>入院・入所</t>
    <rPh sb="0" eb="2">
      <t>ニュウイン</t>
    </rPh>
    <rPh sb="3" eb="5">
      <t>ニュウショ</t>
    </rPh>
    <phoneticPr fontId="6"/>
  </si>
  <si>
    <t>外来</t>
    <rPh sb="0" eb="2">
      <t>ガイライ</t>
    </rPh>
    <phoneticPr fontId="4"/>
  </si>
  <si>
    <t>（外来利用者数の変化）</t>
    <rPh sb="1" eb="3">
      <t>ガイライ</t>
    </rPh>
    <rPh sb="3" eb="5">
      <t>リヨウ</t>
    </rPh>
    <rPh sb="5" eb="6">
      <t>シャ</t>
    </rPh>
    <rPh sb="6" eb="7">
      <t>スウ</t>
    </rPh>
    <rPh sb="8" eb="10">
      <t>ヘンカ</t>
    </rPh>
    <phoneticPr fontId="4"/>
  </si>
  <si>
    <t>利用者の増加により増収が見込まれる（増収の内訳は①～⑥のとおり）</t>
    <rPh sb="9" eb="11">
      <t>ゾウシュウ</t>
    </rPh>
    <rPh sb="18" eb="20">
      <t>ゾウシュウ</t>
    </rPh>
    <rPh sb="21" eb="23">
      <t>ウチワケ</t>
    </rPh>
    <phoneticPr fontId="6"/>
  </si>
  <si>
    <t>（入院等稼働率の変化）</t>
    <rPh sb="1" eb="3">
      <t>ニュウイン</t>
    </rPh>
    <rPh sb="3" eb="4">
      <t>トウ</t>
    </rPh>
    <phoneticPr fontId="4"/>
  </si>
  <si>
    <t>通所</t>
    <rPh sb="0" eb="2">
      <t>ツウショ</t>
    </rPh>
    <phoneticPr fontId="4"/>
  </si>
  <si>
    <t>病床
定員数</t>
    <rPh sb="0" eb="2">
      <t>ビョウショウ</t>
    </rPh>
    <rPh sb="3" eb="5">
      <t>テイイン</t>
    </rPh>
    <rPh sb="5" eb="6">
      <t>スウ</t>
    </rPh>
    <phoneticPr fontId="4"/>
  </si>
  <si>
    <t>訪問看護</t>
    <rPh sb="0" eb="2">
      <t>ホウモン</t>
    </rPh>
    <rPh sb="2" eb="4">
      <t>カンゴ</t>
    </rPh>
    <phoneticPr fontId="4"/>
  </si>
  <si>
    <t>※試算上2.000％で設定しています。
　実際の適用金利は契約時の金利が適用されます。</t>
    <rPh sb="1" eb="3">
      <t>シサン</t>
    </rPh>
    <rPh sb="3" eb="4">
      <t>ジョウ</t>
    </rPh>
    <rPh sb="11" eb="13">
      <t>セッテイ</t>
    </rPh>
    <rPh sb="21" eb="23">
      <t>ジッサイ</t>
    </rPh>
    <rPh sb="24" eb="26">
      <t>テキヨウ</t>
    </rPh>
    <rPh sb="26" eb="28">
      <t>キンリ</t>
    </rPh>
    <rPh sb="29" eb="31">
      <t>ケイヤク</t>
    </rPh>
    <rPh sb="31" eb="32">
      <t>ジ</t>
    </rPh>
    <rPh sb="33" eb="35">
      <t>キンリ</t>
    </rPh>
    <rPh sb="36" eb="38">
      <t>テキヨウ</t>
    </rPh>
    <phoneticPr fontId="4"/>
  </si>
  <si>
    <r>
      <t xml:space="preserve">法人税等
</t>
    </r>
    <r>
      <rPr>
        <sz val="10"/>
        <rFont val="HG丸ｺﾞｼｯｸM-PRO"/>
        <family val="3"/>
        <charset val="128"/>
      </rPr>
      <t>※収支予想における税率は試算上30％としています。
　法人格等に応じて適宜ご修正ください。</t>
    </r>
    <rPh sb="0" eb="3">
      <t>ホウジンゼイ</t>
    </rPh>
    <rPh sb="3" eb="4">
      <t>トウ</t>
    </rPh>
    <rPh sb="6" eb="8">
      <t>シュウシ</t>
    </rPh>
    <rPh sb="8" eb="10">
      <t>ヨソウ</t>
    </rPh>
    <rPh sb="14" eb="15">
      <t>ゼイ</t>
    </rPh>
    <rPh sb="15" eb="16">
      <t>リツ</t>
    </rPh>
    <rPh sb="17" eb="19">
      <t>シサン</t>
    </rPh>
    <rPh sb="19" eb="20">
      <t>ジョウ</t>
    </rPh>
    <rPh sb="32" eb="34">
      <t>ホウジン</t>
    </rPh>
    <rPh sb="35" eb="36">
      <t>トウ</t>
    </rPh>
    <rPh sb="37" eb="38">
      <t>オウ</t>
    </rPh>
    <rPh sb="40" eb="42">
      <t>テキギ</t>
    </rPh>
    <rPh sb="43" eb="45">
      <t>シュウセイ</t>
    </rPh>
    <phoneticPr fontId="4"/>
  </si>
  <si>
    <t>キャッシュフロー
（③＋④－⑤－⑥）</t>
    <phoneticPr fontId="6"/>
  </si>
  <si>
    <t>(１)「直近決算」欄の「返済後のキャッシュフロー⑪」が「毎年返済額（千円）」（★）を下回る場合、直近決算のキャッシュフローでは今次借入の返済ができませんので、別紙「経営改善計画」を作成のうえ、「経営改善計画実施後の収支予想」をご記載ください（作成に当たっては「改善計画」欄の塗りつぶしがあるセルへご入力ください）。</t>
    <rPh sb="4" eb="6">
      <t>チョッキン</t>
    </rPh>
    <rPh sb="6" eb="8">
      <t>ケッサン</t>
    </rPh>
    <rPh sb="9" eb="10">
      <t>ラン</t>
    </rPh>
    <rPh sb="12" eb="14">
      <t>ヘンサイ</t>
    </rPh>
    <rPh sb="14" eb="15">
      <t>ゴ</t>
    </rPh>
    <rPh sb="28" eb="30">
      <t>マイトシ</t>
    </rPh>
    <rPh sb="30" eb="32">
      <t>ヘンサイ</t>
    </rPh>
    <rPh sb="32" eb="33">
      <t>ガク</t>
    </rPh>
    <rPh sb="34" eb="36">
      <t>センエン</t>
    </rPh>
    <rPh sb="42" eb="44">
      <t>シタマワ</t>
    </rPh>
    <rPh sb="45" eb="47">
      <t>バアイ</t>
    </rPh>
    <rPh sb="48" eb="50">
      <t>チョッキン</t>
    </rPh>
    <rPh sb="50" eb="52">
      <t>ケッサン</t>
    </rPh>
    <rPh sb="63" eb="65">
      <t>コンジ</t>
    </rPh>
    <rPh sb="65" eb="67">
      <t>カリイレ</t>
    </rPh>
    <rPh sb="68" eb="70">
      <t>ヘンサイ</t>
    </rPh>
    <rPh sb="79" eb="81">
      <t>ベッシ</t>
    </rPh>
    <rPh sb="82" eb="84">
      <t>ケイエイ</t>
    </rPh>
    <rPh sb="84" eb="88">
      <t>カイゼンケイカク</t>
    </rPh>
    <rPh sb="90" eb="92">
      <t>サクセイ</t>
    </rPh>
    <rPh sb="114" eb="116">
      <t>キサイ</t>
    </rPh>
    <rPh sb="121" eb="123">
      <t>サクセイ</t>
    </rPh>
    <rPh sb="124" eb="125">
      <t>ア</t>
    </rPh>
    <phoneticPr fontId="6"/>
  </si>
  <si>
    <t>【施設種類】</t>
    <rPh sb="1" eb="3">
      <t>シセツ</t>
    </rPh>
    <rPh sb="3" eb="5">
      <t>シュルイ</t>
    </rPh>
    <phoneticPr fontId="4"/>
  </si>
  <si>
    <t>施設種類</t>
    <rPh sb="0" eb="2">
      <t>シセツ</t>
    </rPh>
    <rPh sb="2" eb="4">
      <t>シュルイ</t>
    </rPh>
    <phoneticPr fontId="4"/>
  </si>
  <si>
    <t>※病院の場合は、上記セルのコメントを参考に種別を選択してください。</t>
    <rPh sb="1" eb="3">
      <t>ビョウイン</t>
    </rPh>
    <rPh sb="4" eb="6">
      <t>バアイ</t>
    </rPh>
    <rPh sb="8" eb="10">
      <t>ジョウキ</t>
    </rPh>
    <rPh sb="18" eb="20">
      <t>サンコウ</t>
    </rPh>
    <rPh sb="21" eb="23">
      <t>シュベツ</t>
    </rPh>
    <rPh sb="24" eb="26">
      <t>センタク</t>
    </rPh>
    <phoneticPr fontId="4"/>
  </si>
  <si>
    <t>老人保健施設</t>
    <rPh sb="0" eb="2">
      <t>ロウジン</t>
    </rPh>
    <rPh sb="2" eb="4">
      <t>ホケン</t>
    </rPh>
    <rPh sb="4" eb="6">
      <t>シセツ</t>
    </rPh>
    <phoneticPr fontId="4"/>
  </si>
  <si>
    <t>介護医療院</t>
    <rPh sb="0" eb="2">
      <t>カイゴ</t>
    </rPh>
    <rPh sb="2" eb="4">
      <t>イリョウ</t>
    </rPh>
    <rPh sb="4" eb="5">
      <t>イン</t>
    </rPh>
    <phoneticPr fontId="4"/>
  </si>
  <si>
    <t>個人-診療所</t>
    <rPh sb="0" eb="2">
      <t>コジン</t>
    </rPh>
    <rPh sb="3" eb="6">
      <t>シンリョウジョ</t>
    </rPh>
    <phoneticPr fontId="4"/>
  </si>
  <si>
    <t>個人-歯科診療所</t>
    <rPh sb="0" eb="2">
      <t>コジン</t>
    </rPh>
    <rPh sb="3" eb="5">
      <t>シカ</t>
    </rPh>
    <rPh sb="5" eb="7">
      <t>シンリョウ</t>
    </rPh>
    <rPh sb="7" eb="8">
      <t>ジョ</t>
    </rPh>
    <phoneticPr fontId="4"/>
  </si>
  <si>
    <t>法人-診療所</t>
    <rPh sb="0" eb="2">
      <t>ホウジン</t>
    </rPh>
    <rPh sb="3" eb="6">
      <t>シンリョウジョ</t>
    </rPh>
    <phoneticPr fontId="4"/>
  </si>
  <si>
    <t>法人-歯科診療所</t>
    <rPh sb="0" eb="2">
      <t>ホウジン</t>
    </rPh>
    <rPh sb="3" eb="5">
      <t>シカ</t>
    </rPh>
    <rPh sb="5" eb="7">
      <t>シンリョウ</t>
    </rPh>
    <rPh sb="7" eb="8">
      <t>ジョ</t>
    </rPh>
    <phoneticPr fontId="4"/>
  </si>
  <si>
    <t>通所リハ</t>
    <rPh sb="0" eb="2">
      <t>ツウショ</t>
    </rPh>
    <phoneticPr fontId="4"/>
  </si>
  <si>
    <t>ショートステイ</t>
  </si>
  <si>
    <t>病院入院（一般）</t>
    <rPh sb="0" eb="2">
      <t>ビョウイン</t>
    </rPh>
    <rPh sb="2" eb="4">
      <t>ニュウイン</t>
    </rPh>
    <rPh sb="5" eb="7">
      <t>イッパン</t>
    </rPh>
    <phoneticPr fontId="4"/>
  </si>
  <si>
    <t>病院入院（療養）</t>
    <rPh sb="0" eb="2">
      <t>ビョウイン</t>
    </rPh>
    <rPh sb="2" eb="4">
      <t>ニュウイン</t>
    </rPh>
    <rPh sb="5" eb="7">
      <t>リョウヨウ</t>
    </rPh>
    <phoneticPr fontId="4"/>
  </si>
  <si>
    <t>病院入院（精神）</t>
    <rPh sb="0" eb="2">
      <t>ビョウイン</t>
    </rPh>
    <rPh sb="2" eb="4">
      <t>ニュウイン</t>
    </rPh>
    <rPh sb="5" eb="7">
      <t>セイシン</t>
    </rPh>
    <phoneticPr fontId="4"/>
  </si>
  <si>
    <t>病院入院（ケアミックス）</t>
    <rPh sb="0" eb="2">
      <t>ビョウイン</t>
    </rPh>
    <rPh sb="2" eb="4">
      <t>ニュウイン</t>
    </rPh>
    <phoneticPr fontId="4"/>
  </si>
  <si>
    <t>病院外来（一般）</t>
    <rPh sb="0" eb="2">
      <t>ビョウイン</t>
    </rPh>
    <rPh sb="5" eb="7">
      <t>イッパン</t>
    </rPh>
    <phoneticPr fontId="4"/>
  </si>
  <si>
    <t>病院外来（療養）</t>
    <rPh sb="0" eb="2">
      <t>ビョウイン</t>
    </rPh>
    <rPh sb="5" eb="7">
      <t>リョウヨウ</t>
    </rPh>
    <phoneticPr fontId="4"/>
  </si>
  <si>
    <t>病院外来（精神）</t>
    <rPh sb="0" eb="2">
      <t>ビョウイン</t>
    </rPh>
    <rPh sb="5" eb="7">
      <t>セイシン</t>
    </rPh>
    <phoneticPr fontId="4"/>
  </si>
  <si>
    <t>病院外来（ケアミックス）</t>
    <rPh sb="0" eb="2">
      <t>ビョウイン</t>
    </rPh>
    <phoneticPr fontId="4"/>
  </si>
  <si>
    <t>※病院の場合は、「①入院・入所」と同一種別の病院外来を選択してください。</t>
    <rPh sb="1" eb="3">
      <t>ビョウイン</t>
    </rPh>
    <rPh sb="4" eb="6">
      <t>バアイ</t>
    </rPh>
    <rPh sb="10" eb="12">
      <t>ニュウイン</t>
    </rPh>
    <rPh sb="13" eb="15">
      <t>ニュウショ</t>
    </rPh>
    <rPh sb="17" eb="19">
      <t>ドウイツ</t>
    </rPh>
    <rPh sb="19" eb="21">
      <t>シュベツ</t>
    </rPh>
    <rPh sb="22" eb="24">
      <t>ビョウイン</t>
    </rPh>
    <rPh sb="24" eb="26">
      <t>ガイライ</t>
    </rPh>
    <rPh sb="27" eb="29">
      <t>センタク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</si>
</sst>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Red]\-#,##0.000"/>
    <numFmt numFmtId="177" formatCode="#,##0;&quot;△ &quot;#,##0"/>
    <numFmt numFmtId="178" formatCode="[$-411]ggge&quot;年&quot;m&quot;月末現在&quot;&quot;&quot;;@"/>
    <numFmt numFmtId="179" formatCode="\(0.00%\)"/>
    <numFmt numFmtId="180" formatCode="\(#,##0.0\)"/>
    <numFmt numFmtId="181" formatCode="0.0%"/>
  </numFmts>
  <fonts count="45">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b/>
      <sz val="20"/>
      <name val="HG丸ｺﾞｼｯｸM-PRO"/>
      <family val="3"/>
      <charset val="128"/>
    </font>
    <font>
      <sz val="6"/>
      <name val="ＭＳ Ｐゴシック"/>
      <family val="3"/>
      <charset val="128"/>
    </font>
    <font>
      <sz val="10"/>
      <name val="HG丸ｺﾞｼｯｸM-PRO"/>
      <family val="3"/>
      <charset val="128"/>
    </font>
    <font>
      <sz val="10"/>
      <name val="ＭＳ Ｐ明朝"/>
      <family val="1"/>
      <charset val="128"/>
    </font>
    <font>
      <sz val="11"/>
      <name val="HG丸ｺﾞｼｯｸM-PRO"/>
      <family val="3"/>
      <charset val="128"/>
    </font>
    <font>
      <sz val="10"/>
      <color rgb="FFFF0000"/>
      <name val="ＭＳ Ｐ明朝"/>
      <family val="1"/>
      <charset val="128"/>
    </font>
    <font>
      <b/>
      <sz val="12"/>
      <name val="HG丸ｺﾞｼｯｸM-PRO"/>
      <family val="3"/>
      <charset val="128"/>
    </font>
    <font>
      <b/>
      <sz val="11"/>
      <name val="HG丸ｺﾞｼｯｸM-PRO"/>
      <family val="3"/>
      <charset val="128"/>
    </font>
    <font>
      <b/>
      <sz val="10"/>
      <color rgb="FFFF0000"/>
      <name val="ＭＳ Ｐ明朝"/>
      <family val="1"/>
      <charset val="128"/>
    </font>
    <font>
      <sz val="11"/>
      <name val="ＭＳ 明朝"/>
      <family val="1"/>
      <charset val="128"/>
    </font>
    <font>
      <sz val="10"/>
      <name val="ＭＳ 明朝"/>
      <family val="1"/>
      <charset val="128"/>
    </font>
    <font>
      <sz val="11"/>
      <color rgb="FFFF0000"/>
      <name val="ＭＳ Ｐゴシック"/>
      <family val="3"/>
      <charset val="128"/>
    </font>
    <font>
      <sz val="12"/>
      <name val="HG丸ｺﾞｼｯｸM-PRO"/>
      <family val="3"/>
      <charset val="128"/>
    </font>
    <font>
      <b/>
      <sz val="14"/>
      <name val="HG丸ｺﾞｼｯｸM-PRO"/>
      <family val="3"/>
      <charset val="128"/>
    </font>
    <font>
      <b/>
      <sz val="16"/>
      <name val="HG丸ｺﾞｼｯｸM-PRO"/>
      <family val="3"/>
      <charset val="128"/>
    </font>
    <font>
      <b/>
      <sz val="14"/>
      <color rgb="FFFF0000"/>
      <name val="HGP創英角ｺﾞｼｯｸUB"/>
      <family val="3"/>
      <charset val="128"/>
    </font>
    <font>
      <b/>
      <sz val="14"/>
      <color rgb="FFFF0000"/>
      <name val="HG丸ｺﾞｼｯｸM-PRO"/>
      <family val="3"/>
      <charset val="128"/>
    </font>
    <font>
      <b/>
      <sz val="11"/>
      <color rgb="FFFF0000"/>
      <name val="HG丸ｺﾞｼｯｸM-PRO"/>
      <family val="3"/>
      <charset val="128"/>
    </font>
    <font>
      <sz val="14"/>
      <name val="HG丸ｺﾞｼｯｸM-PRO"/>
      <family val="3"/>
      <charset val="128"/>
    </font>
    <font>
      <sz val="16"/>
      <name val="HG丸ｺﾞｼｯｸM-PRO"/>
      <family val="3"/>
      <charset val="128"/>
    </font>
    <font>
      <sz val="14"/>
      <name val="ＭＳ Ｐゴシック"/>
      <family val="3"/>
      <charset val="128"/>
    </font>
    <font>
      <sz val="20"/>
      <name val="HG丸ｺﾞｼｯｸM-PRO"/>
      <family val="3"/>
      <charset val="128"/>
    </font>
    <font>
      <b/>
      <sz val="18"/>
      <name val="HG丸ｺﾞｼｯｸM-PRO"/>
      <family val="3"/>
      <charset val="128"/>
    </font>
    <font>
      <sz val="14"/>
      <color theme="1"/>
      <name val="HG丸ｺﾞｼｯｸM-PRO"/>
      <family val="3"/>
      <charset val="128"/>
    </font>
    <font>
      <sz val="16"/>
      <name val="ＭＳ Ｐ明朝"/>
      <family val="1"/>
      <charset val="128"/>
    </font>
    <font>
      <b/>
      <sz val="16"/>
      <color rgb="FFFF0000"/>
      <name val="HG丸ｺﾞｼｯｸM-PRO"/>
      <family val="3"/>
      <charset val="128"/>
    </font>
    <font>
      <b/>
      <sz val="10"/>
      <color rgb="FFFF0000"/>
      <name val="HG丸ｺﾞｼｯｸM-PRO"/>
      <family val="3"/>
      <charset val="128"/>
    </font>
    <font>
      <b/>
      <sz val="10"/>
      <name val="HG丸ｺﾞｼｯｸM-PRO"/>
      <family val="3"/>
      <charset val="128"/>
    </font>
    <font>
      <sz val="11"/>
      <color theme="1"/>
      <name val="HG丸ｺﾞｼｯｸM-PRO"/>
      <family val="3"/>
      <charset val="128"/>
    </font>
    <font>
      <sz val="20"/>
      <name val="ＭＳ Ｐゴシック"/>
      <family val="3"/>
      <charset val="128"/>
    </font>
    <font>
      <sz val="18"/>
      <name val="ＭＳ Ｐゴシック"/>
      <family val="3"/>
      <charset val="128"/>
    </font>
    <font>
      <sz val="18"/>
      <name val="HG丸ｺﾞｼｯｸM-PRO"/>
      <family val="3"/>
      <charset val="128"/>
    </font>
    <font>
      <b/>
      <sz val="20"/>
      <color rgb="FFFF0000"/>
      <name val="HGP創英角ｺﾞｼｯｸUB"/>
      <family val="3"/>
      <charset val="128"/>
    </font>
    <font>
      <b/>
      <sz val="28"/>
      <name val="HG丸ｺﾞｼｯｸM-PRO"/>
      <family val="3"/>
      <charset val="128"/>
    </font>
    <font>
      <sz val="28"/>
      <name val="ＭＳ Ｐゴシック"/>
      <family val="3"/>
      <charset val="128"/>
    </font>
    <font>
      <sz val="11"/>
      <color rgb="FFFF0000"/>
      <name val="HG丸ｺﾞｼｯｸM-PRO"/>
      <family val="3"/>
      <charset val="128"/>
    </font>
    <font>
      <sz val="11"/>
      <color rgb="FFFF0000"/>
      <name val="ＭＳ Ｐ明朝"/>
      <family val="1"/>
      <charset val="128"/>
    </font>
    <font>
      <sz val="9"/>
      <name val="HG丸ｺﾞｼｯｸM-PRO"/>
      <family val="3"/>
      <charset val="128"/>
    </font>
    <font>
      <sz val="8"/>
      <name val="HG丸ｺﾞｼｯｸM-PRO"/>
      <family val="3"/>
      <charset val="128"/>
    </font>
    <font>
      <b/>
      <sz val="9"/>
      <color indexed="81"/>
      <name val="MS P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s>
  <borders count="83">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auto="1"/>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auto="1"/>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bottom style="hair">
        <color auto="1"/>
      </bottom>
      <diagonal/>
    </border>
    <border>
      <left/>
      <right style="thin">
        <color indexed="64"/>
      </right>
      <top/>
      <bottom style="hair">
        <color indexed="64"/>
      </bottom>
      <diagonal/>
    </border>
    <border>
      <left/>
      <right/>
      <top/>
      <bottom style="dashed">
        <color auto="1"/>
      </bottom>
      <diagonal/>
    </border>
    <border>
      <left/>
      <right/>
      <top style="dashed">
        <color indexed="64"/>
      </top>
      <bottom style="dashed">
        <color indexed="64"/>
      </bottom>
      <diagonal/>
    </border>
    <border>
      <left/>
      <right/>
      <top/>
      <bottom style="double">
        <color indexed="64"/>
      </bottom>
      <diagonal/>
    </border>
    <border>
      <left/>
      <right style="double">
        <color indexed="64"/>
      </right>
      <top/>
      <bottom style="double">
        <color indexed="64"/>
      </bottom>
      <diagonal/>
    </border>
    <border>
      <left/>
      <right/>
      <top style="dashed">
        <color auto="1"/>
      </top>
      <bottom/>
      <diagonal/>
    </border>
    <border>
      <left/>
      <right style="thin">
        <color indexed="64"/>
      </right>
      <top/>
      <bottom style="medium">
        <color indexed="64"/>
      </bottom>
      <diagonal/>
    </border>
    <border>
      <left style="thin">
        <color indexed="64"/>
      </left>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hair">
        <color auto="1"/>
      </right>
      <top/>
      <bottom/>
      <diagonal/>
    </border>
    <border diagonalDown="1">
      <left style="medium">
        <color indexed="64"/>
      </left>
      <right style="thin">
        <color indexed="64"/>
      </right>
      <top style="medium">
        <color indexed="64"/>
      </top>
      <bottom style="hair">
        <color indexed="64"/>
      </bottom>
      <diagonal style="thin">
        <color indexed="64"/>
      </diagonal>
    </border>
    <border diagonalDown="1">
      <left style="thin">
        <color indexed="64"/>
      </left>
      <right style="thin">
        <color indexed="64"/>
      </right>
      <top style="medium">
        <color indexed="64"/>
      </top>
      <bottom style="hair">
        <color indexed="64"/>
      </bottom>
      <diagonal style="thin">
        <color indexed="64"/>
      </diagonal>
    </border>
    <border diagonalDown="1">
      <left style="medium">
        <color indexed="64"/>
      </left>
      <right style="thin">
        <color indexed="64"/>
      </right>
      <top style="hair">
        <color indexed="64"/>
      </top>
      <bottom style="thin">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top style="hair">
        <color indexed="64"/>
      </top>
      <bottom style="hair">
        <color indexed="64"/>
      </bottom>
      <diagonal/>
    </border>
    <border>
      <left style="hair">
        <color auto="1"/>
      </left>
      <right/>
      <top style="hair">
        <color indexed="64"/>
      </top>
      <bottom/>
      <diagonal/>
    </border>
    <border>
      <left style="hair">
        <color auto="1"/>
      </left>
      <right/>
      <top/>
      <bottom style="hair">
        <color indexed="64"/>
      </bottom>
      <diagonal/>
    </border>
    <border>
      <left style="double">
        <color indexed="64"/>
      </left>
      <right style="hair">
        <color auto="1"/>
      </right>
      <top style="double">
        <color indexed="64"/>
      </top>
      <bottom style="double">
        <color indexed="64"/>
      </bottom>
      <diagonal/>
    </border>
    <border>
      <left style="hair">
        <color auto="1"/>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hair">
        <color auto="1"/>
      </right>
      <top style="double">
        <color indexed="64"/>
      </top>
      <bottom/>
      <diagonal/>
    </border>
    <border>
      <left style="hair">
        <color auto="1"/>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hair">
        <color indexed="64"/>
      </right>
      <top/>
      <bottom style="double">
        <color indexed="64"/>
      </bottom>
      <diagonal/>
    </border>
    <border>
      <left style="hair">
        <color auto="1"/>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double">
        <color indexed="64"/>
      </bottom>
      <diagonal style="thin">
        <color indexed="64"/>
      </diagonal>
    </border>
    <border diagonalDown="1">
      <left/>
      <right/>
      <top style="hair">
        <color indexed="64"/>
      </top>
      <bottom style="double">
        <color indexed="64"/>
      </bottom>
      <diagonal style="thin">
        <color indexed="64"/>
      </diagonal>
    </border>
    <border diagonalDown="1">
      <left/>
      <right style="thin">
        <color indexed="64"/>
      </right>
      <top style="hair">
        <color indexed="64"/>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2" fillId="0" borderId="0"/>
    <xf numFmtId="0" fontId="14" fillId="0" borderId="0"/>
    <xf numFmtId="38" fontId="2" fillId="0" borderId="0" applyFont="0" applyFill="0" applyBorder="0" applyAlignment="0" applyProtection="0"/>
    <xf numFmtId="9" fontId="1" fillId="0" borderId="0" applyFont="0" applyFill="0" applyBorder="0" applyAlignment="0" applyProtection="0">
      <alignment vertical="center"/>
    </xf>
  </cellStyleXfs>
  <cellXfs count="357">
    <xf numFmtId="0" fontId="0" fillId="0" borderId="0" xfId="0">
      <alignment vertical="center"/>
    </xf>
    <xf numFmtId="0" fontId="3" fillId="0" borderId="0" xfId="2" applyFont="1" applyAlignment="1">
      <alignment vertical="center" textRotation="255"/>
    </xf>
    <xf numFmtId="0" fontId="3" fillId="0" borderId="0" xfId="2" applyFont="1" applyAlignment="1">
      <alignment vertical="center"/>
    </xf>
    <xf numFmtId="0" fontId="3" fillId="0" borderId="0" xfId="2" applyFont="1" applyBorder="1" applyAlignment="1">
      <alignment vertical="center"/>
    </xf>
    <xf numFmtId="0" fontId="8" fillId="0" borderId="0" xfId="2" applyFont="1" applyBorder="1" applyAlignment="1">
      <alignment vertical="center"/>
    </xf>
    <xf numFmtId="0" fontId="8" fillId="0" borderId="0" xfId="2" applyFont="1" applyAlignment="1">
      <alignment vertical="center"/>
    </xf>
    <xf numFmtId="0" fontId="9" fillId="0" borderId="0" xfId="2" applyFont="1" applyFill="1" applyBorder="1" applyAlignment="1">
      <alignment vertical="center"/>
    </xf>
    <xf numFmtId="0" fontId="10" fillId="0" borderId="0" xfId="2" applyFont="1" applyBorder="1" applyAlignment="1">
      <alignment vertical="center"/>
    </xf>
    <xf numFmtId="0" fontId="13" fillId="0" borderId="0" xfId="2" applyFont="1" applyBorder="1" applyAlignment="1">
      <alignment vertical="center"/>
    </xf>
    <xf numFmtId="0" fontId="15" fillId="0" borderId="0" xfId="3" applyFont="1" applyFill="1" applyBorder="1" applyAlignment="1">
      <alignment vertical="center"/>
    </xf>
    <xf numFmtId="0" fontId="16" fillId="0" borderId="0" xfId="2" applyFont="1" applyFill="1" applyBorder="1" applyAlignment="1">
      <alignment vertical="center"/>
    </xf>
    <xf numFmtId="0" fontId="12" fillId="0" borderId="0" xfId="2" applyFont="1" applyFill="1" applyBorder="1" applyAlignment="1">
      <alignment vertical="top" wrapText="1"/>
    </xf>
    <xf numFmtId="0" fontId="15" fillId="0" borderId="7" xfId="3" applyFont="1" applyFill="1" applyBorder="1" applyAlignment="1">
      <alignment vertical="center"/>
    </xf>
    <xf numFmtId="0" fontId="3" fillId="0" borderId="0" xfId="2" applyFont="1" applyFill="1" applyAlignment="1">
      <alignment horizontal="left" vertical="center"/>
    </xf>
    <xf numFmtId="0" fontId="12" fillId="0" borderId="0" xfId="2" applyFont="1" applyFill="1" applyBorder="1" applyAlignment="1">
      <alignment horizontal="left" vertical="center"/>
    </xf>
    <xf numFmtId="0" fontId="8" fillId="0" borderId="0" xfId="2" applyFont="1" applyFill="1" applyAlignment="1">
      <alignment horizontal="left" vertical="center"/>
    </xf>
    <xf numFmtId="0" fontId="8" fillId="0" borderId="0" xfId="2" applyFont="1" applyFill="1" applyBorder="1" applyAlignment="1">
      <alignment horizontal="left" vertical="center"/>
    </xf>
    <xf numFmtId="0" fontId="8" fillId="0" borderId="0" xfId="2" applyFont="1" applyAlignment="1">
      <alignment horizontal="center" vertical="center"/>
    </xf>
    <xf numFmtId="0" fontId="8" fillId="0" borderId="0" xfId="2" applyFont="1" applyBorder="1" applyAlignment="1">
      <alignment horizontal="center" vertical="center"/>
    </xf>
    <xf numFmtId="0" fontId="9" fillId="4" borderId="2" xfId="2" applyFont="1" applyFill="1" applyBorder="1" applyAlignment="1">
      <alignment vertical="center"/>
    </xf>
    <xf numFmtId="0" fontId="3" fillId="4" borderId="20" xfId="2" applyFont="1" applyFill="1" applyBorder="1" applyAlignment="1">
      <alignment vertical="center"/>
    </xf>
    <xf numFmtId="0" fontId="9" fillId="4" borderId="19" xfId="2" applyFont="1" applyFill="1" applyBorder="1" applyAlignment="1">
      <alignment vertical="center"/>
    </xf>
    <xf numFmtId="0" fontId="9" fillId="4" borderId="7" xfId="2" applyFont="1" applyFill="1" applyBorder="1" applyAlignment="1">
      <alignment vertical="center"/>
    </xf>
    <xf numFmtId="0" fontId="19" fillId="4" borderId="16" xfId="2" applyFont="1" applyFill="1" applyBorder="1" applyAlignment="1">
      <alignment horizontal="center" vertical="center"/>
    </xf>
    <xf numFmtId="0" fontId="3" fillId="4" borderId="0" xfId="2" applyFont="1" applyFill="1" applyBorder="1" applyAlignment="1">
      <alignment vertical="center"/>
    </xf>
    <xf numFmtId="0" fontId="9" fillId="4" borderId="0" xfId="2" applyFont="1" applyFill="1" applyBorder="1" applyAlignment="1">
      <alignment vertical="center"/>
    </xf>
    <xf numFmtId="0" fontId="11" fillId="4" borderId="21" xfId="2" applyFont="1" applyFill="1" applyBorder="1" applyAlignment="1">
      <alignment horizontal="left" vertical="center"/>
    </xf>
    <xf numFmtId="0" fontId="11" fillId="4" borderId="0" xfId="2" applyFont="1" applyFill="1" applyBorder="1" applyAlignment="1">
      <alignment horizontal="left" vertical="center"/>
    </xf>
    <xf numFmtId="176" fontId="19" fillId="4" borderId="0" xfId="1" applyNumberFormat="1" applyFont="1" applyFill="1" applyBorder="1" applyAlignment="1">
      <alignment horizontal="center" vertical="center"/>
    </xf>
    <xf numFmtId="0" fontId="12" fillId="4" borderId="0" xfId="2" applyFont="1" applyFill="1" applyBorder="1" applyAlignment="1">
      <alignment horizontal="center" vertical="center" wrapText="1"/>
    </xf>
    <xf numFmtId="0" fontId="11" fillId="4" borderId="16" xfId="2" applyFont="1" applyFill="1" applyBorder="1" applyAlignment="1">
      <alignment horizontal="left" vertical="center"/>
    </xf>
    <xf numFmtId="0" fontId="9" fillId="4" borderId="22" xfId="2" applyFont="1" applyFill="1" applyBorder="1" applyAlignment="1">
      <alignment vertical="center"/>
    </xf>
    <xf numFmtId="0" fontId="9" fillId="4" borderId="24" xfId="2" applyFont="1" applyFill="1" applyBorder="1" applyAlignment="1">
      <alignment vertical="center"/>
    </xf>
    <xf numFmtId="0" fontId="7" fillId="4" borderId="24" xfId="2" applyFont="1" applyFill="1" applyBorder="1" applyAlignment="1">
      <alignment horizontal="center" vertical="center"/>
    </xf>
    <xf numFmtId="177" fontId="9" fillId="4" borderId="24" xfId="2" applyNumberFormat="1" applyFont="1" applyFill="1" applyBorder="1" applyAlignment="1">
      <alignment horizontal="right" vertical="center"/>
    </xf>
    <xf numFmtId="0" fontId="9" fillId="4" borderId="24" xfId="2" applyFont="1" applyFill="1" applyBorder="1" applyAlignment="1">
      <alignment horizontal="left" vertical="center"/>
    </xf>
    <xf numFmtId="0" fontId="9" fillId="4" borderId="24" xfId="2" applyFont="1" applyFill="1" applyBorder="1" applyAlignment="1">
      <alignment horizontal="right" vertical="center"/>
    </xf>
    <xf numFmtId="0" fontId="17" fillId="4" borderId="24" xfId="2" applyFont="1" applyFill="1" applyBorder="1" applyAlignment="1">
      <alignment horizontal="left" vertical="center"/>
    </xf>
    <xf numFmtId="0" fontId="9" fillId="4" borderId="24" xfId="2" applyFont="1" applyFill="1" applyBorder="1" applyAlignment="1">
      <alignment horizontal="left" vertical="top"/>
    </xf>
    <xf numFmtId="0" fontId="3" fillId="4" borderId="0" xfId="2" applyFont="1" applyFill="1" applyAlignment="1">
      <alignment horizontal="left" vertical="center"/>
    </xf>
    <xf numFmtId="0" fontId="11" fillId="4" borderId="0" xfId="2" applyFont="1" applyFill="1" applyBorder="1" applyAlignment="1">
      <alignment vertical="center" textRotation="255" wrapText="1"/>
    </xf>
    <xf numFmtId="0" fontId="2" fillId="4" borderId="0" xfId="2" applyFill="1" applyBorder="1"/>
    <xf numFmtId="0" fontId="11" fillId="4" borderId="0" xfId="2" applyFont="1" applyFill="1" applyBorder="1"/>
    <xf numFmtId="0" fontId="9" fillId="4" borderId="0" xfId="2" applyFont="1" applyFill="1" applyBorder="1"/>
    <xf numFmtId="0" fontId="8" fillId="4" borderId="0" xfId="2" applyFont="1" applyFill="1" applyAlignment="1">
      <alignment horizontal="left" vertical="center"/>
    </xf>
    <xf numFmtId="0" fontId="12" fillId="4" borderId="0" xfId="2" applyFont="1" applyFill="1" applyBorder="1" applyAlignment="1">
      <alignment horizontal="left" vertical="center"/>
    </xf>
    <xf numFmtId="0" fontId="8" fillId="4" borderId="0" xfId="2" applyFont="1" applyFill="1" applyBorder="1" applyAlignment="1">
      <alignment horizontal="left" vertical="center"/>
    </xf>
    <xf numFmtId="0" fontId="22" fillId="4" borderId="20" xfId="2" applyFont="1" applyFill="1" applyBorder="1" applyAlignment="1">
      <alignment vertical="center"/>
    </xf>
    <xf numFmtId="0" fontId="21" fillId="4" borderId="20" xfId="2" applyFont="1" applyFill="1" applyBorder="1" applyAlignment="1">
      <alignment horizontal="left" vertical="center"/>
    </xf>
    <xf numFmtId="38" fontId="21" fillId="4" borderId="20" xfId="2" applyNumberFormat="1" applyFont="1" applyFill="1" applyBorder="1" applyAlignment="1">
      <alignment horizontal="left" vertical="center"/>
    </xf>
    <xf numFmtId="0" fontId="21" fillId="4" borderId="20" xfId="2" applyFont="1" applyFill="1" applyBorder="1" applyAlignment="1">
      <alignment vertical="center"/>
    </xf>
    <xf numFmtId="0" fontId="9" fillId="4" borderId="0" xfId="2" applyFont="1" applyFill="1" applyBorder="1" applyAlignment="1">
      <alignment horizontal="center" vertical="center" textRotation="255"/>
    </xf>
    <xf numFmtId="0" fontId="9" fillId="4" borderId="23" xfId="2" applyFont="1" applyFill="1" applyBorder="1" applyAlignment="1">
      <alignment vertical="center"/>
    </xf>
    <xf numFmtId="0" fontId="9" fillId="4" borderId="0" xfId="2" applyFont="1" applyFill="1" applyBorder="1" applyAlignment="1">
      <alignment horizontal="center" vertical="center" textRotation="255" wrapText="1"/>
    </xf>
    <xf numFmtId="0" fontId="9" fillId="4" borderId="0" xfId="2" applyFont="1" applyFill="1" applyBorder="1" applyAlignment="1">
      <alignment horizontal="left" vertical="center"/>
    </xf>
    <xf numFmtId="0" fontId="9" fillId="4" borderId="0" xfId="2" applyFont="1" applyFill="1" applyBorder="1" applyAlignment="1">
      <alignment horizontal="center" vertical="top" textRotation="255" wrapText="1"/>
    </xf>
    <xf numFmtId="38" fontId="9" fillId="4" borderId="0" xfId="2" applyNumberFormat="1" applyFont="1" applyFill="1" applyBorder="1" applyAlignment="1">
      <alignment vertical="center"/>
    </xf>
    <xf numFmtId="38" fontId="9" fillId="4" borderId="0" xfId="2" applyNumberFormat="1" applyFont="1" applyFill="1" applyBorder="1" applyAlignment="1">
      <alignment horizontal="right" vertical="center"/>
    </xf>
    <xf numFmtId="0" fontId="9" fillId="4" borderId="0" xfId="2" applyFont="1" applyFill="1" applyBorder="1" applyAlignment="1">
      <alignment horizontal="left"/>
    </xf>
    <xf numFmtId="0" fontId="11" fillId="4" borderId="0" xfId="2" applyFont="1" applyFill="1" applyBorder="1" applyAlignment="1">
      <alignment horizontal="right"/>
    </xf>
    <xf numFmtId="0" fontId="9" fillId="4" borderId="0" xfId="2" applyFont="1" applyFill="1" applyBorder="1" applyAlignment="1">
      <alignment vertical="top" wrapText="1"/>
    </xf>
    <xf numFmtId="0" fontId="9" fillId="4" borderId="0" xfId="2" quotePrefix="1" applyFont="1" applyFill="1" applyBorder="1" applyAlignment="1">
      <alignment horizontal="center" vertical="center" wrapText="1"/>
    </xf>
    <xf numFmtId="0" fontId="21" fillId="4" borderId="0" xfId="2" applyFont="1" applyFill="1" applyBorder="1" applyAlignment="1">
      <alignment horizontal="left" vertical="center"/>
    </xf>
    <xf numFmtId="38" fontId="21" fillId="4" borderId="0" xfId="2" applyNumberFormat="1" applyFont="1" applyFill="1" applyBorder="1" applyAlignment="1">
      <alignment horizontal="left" vertical="center"/>
    </xf>
    <xf numFmtId="38" fontId="21" fillId="4" borderId="0" xfId="4" applyFont="1" applyFill="1" applyBorder="1" applyAlignment="1">
      <alignment horizontal="right" vertical="center"/>
    </xf>
    <xf numFmtId="0" fontId="21" fillId="4" borderId="0" xfId="2" applyFont="1" applyFill="1" applyBorder="1" applyAlignment="1">
      <alignment vertical="center"/>
    </xf>
    <xf numFmtId="0" fontId="18" fillId="4" borderId="0" xfId="2" applyFont="1" applyFill="1" applyBorder="1" applyAlignment="1">
      <alignment vertical="center"/>
    </xf>
    <xf numFmtId="0" fontId="31" fillId="4" borderId="0" xfId="2" applyFont="1" applyFill="1" applyBorder="1" applyAlignment="1">
      <alignment vertical="center"/>
    </xf>
    <xf numFmtId="0" fontId="9" fillId="4" borderId="0" xfId="2" applyFont="1" applyFill="1" applyBorder="1" applyAlignment="1">
      <alignment vertical="center" shrinkToFit="1"/>
    </xf>
    <xf numFmtId="0" fontId="9" fillId="4" borderId="0" xfId="2" applyFont="1" applyFill="1" applyBorder="1" applyAlignment="1">
      <alignment horizontal="left" vertical="center" shrinkToFit="1"/>
    </xf>
    <xf numFmtId="0" fontId="32" fillId="4" borderId="0" xfId="2" applyFont="1" applyFill="1" applyBorder="1" applyAlignment="1">
      <alignment vertical="center"/>
    </xf>
    <xf numFmtId="0" fontId="9" fillId="4" borderId="0" xfId="2" applyFont="1" applyFill="1" applyBorder="1" applyAlignment="1">
      <alignment vertical="center" textRotation="255" wrapText="1"/>
    </xf>
    <xf numFmtId="0" fontId="9" fillId="4" borderId="0" xfId="2" applyFont="1" applyFill="1" applyBorder="1" applyAlignment="1">
      <alignment horizontal="left" vertical="center" textRotation="255"/>
    </xf>
    <xf numFmtId="0" fontId="9" fillId="4" borderId="42" xfId="2" applyFont="1" applyFill="1" applyBorder="1" applyAlignment="1">
      <alignment horizontal="center" vertical="center" textRotation="255"/>
    </xf>
    <xf numFmtId="0" fontId="12" fillId="4" borderId="42" xfId="2" applyFont="1" applyFill="1" applyBorder="1" applyAlignment="1">
      <alignment horizontal="left" vertical="center"/>
    </xf>
    <xf numFmtId="0" fontId="9" fillId="4" borderId="42" xfId="2" applyFont="1" applyFill="1" applyBorder="1" applyAlignment="1">
      <alignment horizontal="center" vertical="center"/>
    </xf>
    <xf numFmtId="38" fontId="9" fillId="4" borderId="0" xfId="4" applyFont="1" applyFill="1" applyBorder="1" applyAlignment="1">
      <alignment vertical="center"/>
    </xf>
    <xf numFmtId="38" fontId="9" fillId="4" borderId="0" xfId="4" applyFont="1" applyFill="1" applyBorder="1" applyAlignment="1">
      <alignment horizontal="right" vertical="center"/>
    </xf>
    <xf numFmtId="38" fontId="33" fillId="4" borderId="0" xfId="4" applyFont="1" applyFill="1" applyBorder="1" applyAlignment="1">
      <alignment vertical="center"/>
    </xf>
    <xf numFmtId="38" fontId="33" fillId="4" borderId="0" xfId="4" applyFont="1" applyFill="1" applyBorder="1" applyAlignment="1">
      <alignment horizontal="right" vertical="center"/>
    </xf>
    <xf numFmtId="0" fontId="9" fillId="3" borderId="0" xfId="2" applyFont="1" applyFill="1" applyBorder="1" applyAlignment="1">
      <alignment horizontal="center" vertical="center" textRotation="255"/>
    </xf>
    <xf numFmtId="38" fontId="12" fillId="4" borderId="0" xfId="4" applyFont="1" applyFill="1" applyBorder="1" applyAlignment="1">
      <alignment vertical="center"/>
    </xf>
    <xf numFmtId="0" fontId="12" fillId="4" borderId="0" xfId="2" applyFont="1" applyFill="1" applyBorder="1" applyAlignment="1">
      <alignment vertical="center"/>
    </xf>
    <xf numFmtId="0" fontId="3" fillId="4" borderId="0" xfId="2" applyFont="1" applyFill="1" applyBorder="1" applyAlignment="1">
      <alignment horizontal="left" vertical="center"/>
    </xf>
    <xf numFmtId="0" fontId="28" fillId="4" borderId="0" xfId="2" applyFont="1" applyFill="1" applyBorder="1" applyAlignment="1">
      <alignment horizontal="left" vertical="center"/>
    </xf>
    <xf numFmtId="0" fontId="19" fillId="4" borderId="0" xfId="2" applyFont="1" applyFill="1" applyBorder="1" applyAlignment="1">
      <alignment horizontal="center" vertical="center"/>
    </xf>
    <xf numFmtId="0" fontId="9" fillId="4" borderId="0" xfId="2" applyFont="1" applyFill="1" applyBorder="1" applyAlignment="1">
      <alignment horizontal="center" vertical="center"/>
    </xf>
    <xf numFmtId="0" fontId="20" fillId="4" borderId="0" xfId="2" applyFont="1" applyFill="1" applyBorder="1" applyAlignment="1">
      <alignment horizontal="left" vertical="top" wrapText="1"/>
    </xf>
    <xf numFmtId="0" fontId="9" fillId="4" borderId="0" xfId="2" applyFont="1" applyFill="1" applyBorder="1" applyAlignment="1">
      <alignment horizontal="right" vertical="center"/>
    </xf>
    <xf numFmtId="0" fontId="9" fillId="4" borderId="0" xfId="2" applyFont="1" applyFill="1" applyBorder="1" applyAlignment="1">
      <alignment horizontal="center" vertical="center" shrinkToFit="1"/>
    </xf>
    <xf numFmtId="0" fontId="12" fillId="4" borderId="0" xfId="2" applyFont="1" applyFill="1" applyBorder="1" applyAlignment="1">
      <alignment horizontal="center" vertical="center"/>
    </xf>
    <xf numFmtId="0" fontId="22" fillId="4" borderId="0" xfId="2" applyFont="1" applyFill="1" applyBorder="1" applyAlignment="1">
      <alignment vertical="center"/>
    </xf>
    <xf numFmtId="0" fontId="12" fillId="4" borderId="19" xfId="2" applyFont="1" applyFill="1" applyBorder="1" applyAlignment="1">
      <alignment horizontal="left" vertical="center"/>
    </xf>
    <xf numFmtId="0" fontId="12" fillId="4" borderId="21" xfId="2" applyFont="1" applyFill="1" applyBorder="1" applyAlignment="1">
      <alignment horizontal="left" vertical="center"/>
    </xf>
    <xf numFmtId="0" fontId="3" fillId="4" borderId="21" xfId="2" applyFont="1" applyFill="1" applyBorder="1" applyAlignment="1">
      <alignment vertical="center"/>
    </xf>
    <xf numFmtId="0" fontId="8" fillId="4" borderId="21" xfId="2" applyFont="1" applyFill="1" applyBorder="1" applyAlignment="1">
      <alignment vertical="center"/>
    </xf>
    <xf numFmtId="0" fontId="17" fillId="4" borderId="0" xfId="2" applyFont="1" applyFill="1" applyAlignment="1">
      <alignment vertical="center"/>
    </xf>
    <xf numFmtId="0" fontId="17" fillId="4" borderId="0" xfId="2" applyFont="1" applyFill="1" applyBorder="1" applyAlignment="1">
      <alignment horizontal="right" vertical="center"/>
    </xf>
    <xf numFmtId="0" fontId="17" fillId="4" borderId="0" xfId="2" applyFont="1" applyFill="1" applyBorder="1" applyAlignment="1">
      <alignment vertical="center"/>
    </xf>
    <xf numFmtId="0" fontId="7" fillId="0" borderId="0" xfId="2" applyFont="1" applyAlignment="1">
      <alignment vertical="center"/>
    </xf>
    <xf numFmtId="0" fontId="9" fillId="0" borderId="0" xfId="2" applyFont="1" applyAlignment="1">
      <alignment vertical="center"/>
    </xf>
    <xf numFmtId="0" fontId="23" fillId="0" borderId="0" xfId="2" applyFont="1" applyAlignment="1">
      <alignment vertical="center"/>
    </xf>
    <xf numFmtId="0" fontId="23" fillId="4" borderId="1" xfId="2" applyFont="1" applyFill="1" applyBorder="1" applyAlignment="1">
      <alignment vertical="center"/>
    </xf>
    <xf numFmtId="0" fontId="5" fillId="4" borderId="0" xfId="2" applyFont="1" applyFill="1" applyAlignment="1">
      <alignment vertical="center"/>
    </xf>
    <xf numFmtId="0" fontId="23" fillId="4" borderId="24" xfId="2" applyFont="1" applyFill="1" applyBorder="1" applyAlignment="1">
      <alignment vertical="center"/>
    </xf>
    <xf numFmtId="0" fontId="23" fillId="4" borderId="0" xfId="2" applyFont="1" applyFill="1" applyAlignment="1">
      <alignment horizontal="center" vertical="center"/>
    </xf>
    <xf numFmtId="0" fontId="23" fillId="4" borderId="24" xfId="2" applyFont="1" applyFill="1" applyBorder="1" applyAlignment="1">
      <alignment horizontal="right" vertical="center"/>
    </xf>
    <xf numFmtId="0" fontId="36" fillId="2" borderId="53" xfId="2" applyFont="1" applyFill="1" applyBorder="1" applyAlignment="1">
      <alignment horizontal="center" vertical="center"/>
    </xf>
    <xf numFmtId="0" fontId="36" fillId="2" borderId="0" xfId="2" applyFont="1" applyFill="1" applyBorder="1" applyAlignment="1">
      <alignment vertical="center"/>
    </xf>
    <xf numFmtId="0" fontId="36" fillId="2" borderId="36" xfId="2" applyFont="1" applyFill="1" applyBorder="1" applyAlignment="1">
      <alignment vertical="center"/>
    </xf>
    <xf numFmtId="0" fontId="36" fillId="2" borderId="53" xfId="2" applyFont="1" applyFill="1" applyBorder="1" applyAlignment="1">
      <alignment horizontal="center" vertical="center" wrapText="1"/>
    </xf>
    <xf numFmtId="0" fontId="35" fillId="3" borderId="0" xfId="2" applyFont="1" applyFill="1" applyBorder="1" applyAlignment="1">
      <alignment vertical="center"/>
    </xf>
    <xf numFmtId="0" fontId="2" fillId="0" borderId="0" xfId="2" applyBorder="1" applyAlignment="1">
      <alignment vertical="center"/>
    </xf>
    <xf numFmtId="0" fontId="24" fillId="4" borderId="20" xfId="2" applyFont="1" applyFill="1" applyBorder="1" applyAlignment="1">
      <alignment horizontal="center" vertical="center"/>
    </xf>
    <xf numFmtId="0" fontId="24" fillId="4" borderId="20" xfId="2" applyFont="1" applyFill="1" applyBorder="1" applyAlignment="1">
      <alignment vertical="center"/>
    </xf>
    <xf numFmtId="0" fontId="29" fillId="4" borderId="20" xfId="2" applyFont="1" applyFill="1" applyBorder="1" applyAlignment="1">
      <alignment vertical="center"/>
    </xf>
    <xf numFmtId="0" fontId="23" fillId="4" borderId="0" xfId="2" applyFont="1" applyFill="1" applyBorder="1" applyAlignment="1">
      <alignment horizontal="left" vertical="top" wrapText="1"/>
    </xf>
    <xf numFmtId="0" fontId="36" fillId="2" borderId="64" xfId="2" applyFont="1" applyFill="1" applyBorder="1" applyAlignment="1">
      <alignment horizontal="center" vertical="center"/>
    </xf>
    <xf numFmtId="0" fontId="26" fillId="0" borderId="46" xfId="2" applyFont="1" applyFill="1" applyBorder="1" applyAlignment="1">
      <alignment horizontal="center" vertical="center"/>
    </xf>
    <xf numFmtId="0" fontId="26" fillId="0" borderId="48" xfId="2" applyFont="1" applyFill="1" applyBorder="1" applyAlignment="1">
      <alignment horizontal="center" vertical="center"/>
    </xf>
    <xf numFmtId="0" fontId="9" fillId="4" borderId="0" xfId="2" applyFont="1" applyFill="1" applyBorder="1" applyAlignment="1">
      <alignment vertical="center" textRotation="255"/>
    </xf>
    <xf numFmtId="38" fontId="9" fillId="4" borderId="0" xfId="1" applyFont="1" applyFill="1" applyBorder="1" applyAlignment="1">
      <alignment vertical="center"/>
    </xf>
    <xf numFmtId="0" fontId="7" fillId="4" borderId="21" xfId="2" applyFont="1" applyFill="1" applyBorder="1" applyAlignment="1">
      <alignment vertical="center"/>
    </xf>
    <xf numFmtId="0" fontId="9" fillId="4" borderId="24" xfId="2" applyFont="1" applyFill="1" applyBorder="1" applyAlignment="1">
      <alignment vertical="center" textRotation="255"/>
    </xf>
    <xf numFmtId="0" fontId="9" fillId="4" borderId="24" xfId="2" applyFont="1" applyFill="1" applyBorder="1" applyAlignment="1">
      <alignment vertical="top"/>
    </xf>
    <xf numFmtId="0" fontId="7" fillId="4" borderId="23" xfId="2" applyFont="1" applyFill="1" applyBorder="1" applyAlignment="1">
      <alignment vertical="top"/>
    </xf>
    <xf numFmtId="0" fontId="40" fillId="4" borderId="0" xfId="2" applyFont="1" applyFill="1" applyBorder="1" applyAlignment="1">
      <alignment horizontal="center" vertical="center"/>
    </xf>
    <xf numFmtId="38" fontId="10" fillId="0" borderId="0" xfId="1" applyFont="1" applyAlignment="1">
      <alignment horizontal="center" vertical="center"/>
    </xf>
    <xf numFmtId="38" fontId="41" fillId="0" borderId="0" xfId="2" applyNumberFormat="1" applyFont="1" applyAlignment="1">
      <alignment vertical="center"/>
    </xf>
    <xf numFmtId="0" fontId="10" fillId="0" borderId="0" xfId="2" applyFont="1" applyAlignment="1">
      <alignment horizontal="center" vertical="center"/>
    </xf>
    <xf numFmtId="38" fontId="10" fillId="0" borderId="0" xfId="2" applyNumberFormat="1" applyFont="1" applyAlignment="1">
      <alignment horizontal="center" vertical="center"/>
    </xf>
    <xf numFmtId="38" fontId="8" fillId="0" borderId="0" xfId="2" applyNumberFormat="1" applyFont="1" applyAlignment="1">
      <alignment vertical="center"/>
    </xf>
    <xf numFmtId="0" fontId="9" fillId="4" borderId="0" xfId="2" applyFont="1" applyFill="1" applyBorder="1" applyAlignment="1">
      <alignment horizontal="center" vertical="center"/>
    </xf>
    <xf numFmtId="0" fontId="9" fillId="4" borderId="0" xfId="2" applyFont="1" applyFill="1" applyBorder="1" applyAlignment="1">
      <alignment horizontal="right" vertical="center"/>
    </xf>
    <xf numFmtId="0" fontId="12" fillId="4" borderId="0" xfId="2" applyFont="1" applyFill="1" applyBorder="1" applyAlignment="1">
      <alignment horizontal="center" vertical="center"/>
    </xf>
    <xf numFmtId="0" fontId="9" fillId="4" borderId="0" xfId="2" applyFont="1" applyFill="1" applyBorder="1" applyAlignment="1">
      <alignment horizontal="center" vertical="center" shrinkToFit="1"/>
    </xf>
    <xf numFmtId="0" fontId="9" fillId="4" borderId="0" xfId="2" applyFont="1" applyFill="1" applyBorder="1" applyAlignment="1">
      <alignment horizontal="left" vertical="center" shrinkToFit="1"/>
    </xf>
    <xf numFmtId="0" fontId="12" fillId="4" borderId="0" xfId="2" applyFont="1" applyFill="1" applyAlignment="1">
      <alignment horizontal="center"/>
    </xf>
    <xf numFmtId="0" fontId="43" fillId="4" borderId="0" xfId="2" applyFont="1" applyFill="1" applyBorder="1" applyAlignment="1">
      <alignment horizontal="right" vertical="center"/>
    </xf>
    <xf numFmtId="0" fontId="7" fillId="4" borderId="0" xfId="2" applyFont="1" applyFill="1" applyBorder="1" applyAlignment="1">
      <alignment horizontal="left" vertical="center"/>
    </xf>
    <xf numFmtId="0" fontId="42" fillId="4" borderId="0" xfId="2" applyFont="1" applyFill="1" applyBorder="1" applyAlignment="1">
      <alignment horizontal="left" vertical="center"/>
    </xf>
    <xf numFmtId="0" fontId="27" fillId="2" borderId="2" xfId="2" applyFont="1" applyFill="1" applyBorder="1" applyAlignment="1">
      <alignment horizontal="center" vertical="center" textRotation="255" wrapText="1"/>
    </xf>
    <xf numFmtId="0" fontId="27" fillId="2" borderId="19" xfId="2" applyFont="1" applyFill="1" applyBorder="1" applyAlignment="1">
      <alignment horizontal="center" vertical="center" textRotation="255" wrapText="1"/>
    </xf>
    <xf numFmtId="0" fontId="27" fillId="2" borderId="7" xfId="2" applyFont="1" applyFill="1" applyBorder="1" applyAlignment="1">
      <alignment horizontal="center" vertical="center" textRotation="255" wrapText="1"/>
    </xf>
    <xf numFmtId="0" fontId="27" fillId="2" borderId="21" xfId="2" applyFont="1" applyFill="1" applyBorder="1" applyAlignment="1">
      <alignment horizontal="center" vertical="center" textRotation="255" wrapText="1"/>
    </xf>
    <xf numFmtId="0" fontId="27" fillId="2" borderId="22" xfId="2" applyFont="1" applyFill="1" applyBorder="1" applyAlignment="1">
      <alignment horizontal="center" vertical="center" textRotation="255" wrapText="1"/>
    </xf>
    <xf numFmtId="0" fontId="27" fillId="2" borderId="23" xfId="2" applyFont="1" applyFill="1" applyBorder="1" applyAlignment="1">
      <alignment horizontal="center" vertical="center" textRotation="255" wrapText="1"/>
    </xf>
    <xf numFmtId="38" fontId="18" fillId="3" borderId="13" xfId="4" applyFont="1" applyFill="1" applyBorder="1" applyAlignment="1">
      <alignment horizontal="center" vertical="center"/>
    </xf>
    <xf numFmtId="38" fontId="18" fillId="3" borderId="14" xfId="4" applyFont="1" applyFill="1" applyBorder="1" applyAlignment="1">
      <alignment horizontal="center" vertical="center"/>
    </xf>
    <xf numFmtId="38" fontId="18" fillId="3" borderId="15" xfId="4" applyFont="1" applyFill="1" applyBorder="1" applyAlignment="1">
      <alignment horizontal="center" vertical="center"/>
    </xf>
    <xf numFmtId="38" fontId="18" fillId="3" borderId="17" xfId="4" applyFont="1" applyFill="1" applyBorder="1" applyAlignment="1">
      <alignment horizontal="center" vertical="center"/>
    </xf>
    <xf numFmtId="38" fontId="18" fillId="3" borderId="1" xfId="4" applyFont="1" applyFill="1" applyBorder="1" applyAlignment="1">
      <alignment horizontal="center" vertical="center"/>
    </xf>
    <xf numFmtId="38" fontId="18" fillId="3" borderId="18" xfId="4" applyFont="1" applyFill="1" applyBorder="1" applyAlignment="1">
      <alignment horizontal="center" vertical="center"/>
    </xf>
    <xf numFmtId="0" fontId="26" fillId="3" borderId="46" xfId="2" applyFont="1" applyFill="1" applyBorder="1" applyAlignment="1">
      <alignment horizontal="center" vertical="center"/>
    </xf>
    <xf numFmtId="177" fontId="36" fillId="3" borderId="44" xfId="2" applyNumberFormat="1" applyFont="1" applyFill="1" applyBorder="1" applyAlignment="1">
      <alignment horizontal="right" vertical="center"/>
    </xf>
    <xf numFmtId="177" fontId="36" fillId="3" borderId="36" xfId="2" applyNumberFormat="1" applyFont="1" applyFill="1" applyBorder="1" applyAlignment="1">
      <alignment horizontal="right" vertical="center"/>
    </xf>
    <xf numFmtId="177" fontId="36" fillId="3" borderId="37" xfId="2" applyNumberFormat="1" applyFont="1" applyFill="1" applyBorder="1" applyAlignment="1">
      <alignment horizontal="right" vertical="center"/>
    </xf>
    <xf numFmtId="177" fontId="36" fillId="3" borderId="27" xfId="2" applyNumberFormat="1" applyFont="1" applyFill="1" applyBorder="1" applyAlignment="1">
      <alignment horizontal="right" vertical="center"/>
    </xf>
    <xf numFmtId="177" fontId="36" fillId="3" borderId="25" xfId="2" applyNumberFormat="1" applyFont="1" applyFill="1" applyBorder="1" applyAlignment="1">
      <alignment horizontal="right" vertical="center"/>
    </xf>
    <xf numFmtId="177" fontId="36" fillId="3" borderId="26" xfId="2" applyNumberFormat="1" applyFont="1" applyFill="1" applyBorder="1" applyAlignment="1">
      <alignment horizontal="right" vertical="center"/>
    </xf>
    <xf numFmtId="177" fontId="36" fillId="3" borderId="31" xfId="2" applyNumberFormat="1" applyFont="1" applyFill="1" applyBorder="1" applyAlignment="1">
      <alignment horizontal="right" vertical="center"/>
    </xf>
    <xf numFmtId="177" fontId="36" fillId="3" borderId="29" xfId="2" applyNumberFormat="1" applyFont="1" applyFill="1" applyBorder="1" applyAlignment="1">
      <alignment horizontal="right" vertical="center"/>
    </xf>
    <xf numFmtId="177" fontId="36" fillId="3" borderId="30" xfId="2" applyNumberFormat="1" applyFont="1" applyFill="1" applyBorder="1" applyAlignment="1">
      <alignment horizontal="right" vertical="center"/>
    </xf>
    <xf numFmtId="179" fontId="36" fillId="4" borderId="44" xfId="2" applyNumberFormat="1" applyFont="1" applyFill="1" applyBorder="1" applyAlignment="1">
      <alignment horizontal="right" vertical="center"/>
    </xf>
    <xf numFmtId="179" fontId="36" fillId="4" borderId="36" xfId="2" applyNumberFormat="1" applyFont="1" applyFill="1" applyBorder="1" applyAlignment="1">
      <alignment horizontal="right" vertical="center"/>
    </xf>
    <xf numFmtId="179" fontId="36" fillId="4" borderId="37" xfId="2" applyNumberFormat="1" applyFont="1" applyFill="1" applyBorder="1" applyAlignment="1">
      <alignment horizontal="right" vertical="center"/>
    </xf>
    <xf numFmtId="177" fontId="36" fillId="4" borderId="44" xfId="2" applyNumberFormat="1" applyFont="1" applyFill="1" applyBorder="1" applyAlignment="1">
      <alignment horizontal="right" vertical="center"/>
    </xf>
    <xf numFmtId="177" fontId="36" fillId="4" borderId="36" xfId="2" applyNumberFormat="1" applyFont="1" applyFill="1" applyBorder="1" applyAlignment="1">
      <alignment horizontal="right" vertical="center"/>
    </xf>
    <xf numFmtId="177" fontId="36" fillId="4" borderId="49" xfId="2" applyNumberFormat="1" applyFont="1" applyFill="1" applyBorder="1" applyAlignment="1">
      <alignment horizontal="right" vertical="center"/>
    </xf>
    <xf numFmtId="177" fontId="36" fillId="4" borderId="27" xfId="2" applyNumberFormat="1" applyFont="1" applyFill="1" applyBorder="1" applyAlignment="1">
      <alignment horizontal="right" vertical="center"/>
    </xf>
    <xf numFmtId="177" fontId="36" fillId="4" borderId="25" xfId="2" applyNumberFormat="1" applyFont="1" applyFill="1" applyBorder="1" applyAlignment="1">
      <alignment horizontal="right" vertical="center"/>
    </xf>
    <xf numFmtId="177" fontId="36" fillId="4" borderId="28" xfId="2" applyNumberFormat="1" applyFont="1" applyFill="1" applyBorder="1" applyAlignment="1">
      <alignment horizontal="right" vertical="center"/>
    </xf>
    <xf numFmtId="177" fontId="36" fillId="4" borderId="31" xfId="2" applyNumberFormat="1" applyFont="1" applyFill="1" applyBorder="1" applyAlignment="1">
      <alignment horizontal="right" vertical="center"/>
    </xf>
    <xf numFmtId="177" fontId="36" fillId="4" borderId="29" xfId="2" applyNumberFormat="1" applyFont="1" applyFill="1" applyBorder="1" applyAlignment="1">
      <alignment horizontal="right" vertical="center"/>
    </xf>
    <xf numFmtId="177" fontId="36" fillId="4" borderId="32" xfId="2" applyNumberFormat="1" applyFont="1" applyFill="1" applyBorder="1" applyAlignment="1">
      <alignment horizontal="right" vertical="center"/>
    </xf>
    <xf numFmtId="179" fontId="36" fillId="4" borderId="49" xfId="2" applyNumberFormat="1" applyFont="1" applyFill="1" applyBorder="1" applyAlignment="1">
      <alignment horizontal="right" vertical="center"/>
    </xf>
    <xf numFmtId="0" fontId="36" fillId="2" borderId="29" xfId="2" applyFont="1" applyFill="1" applyBorder="1" applyAlignment="1">
      <alignment horizontal="left" vertical="center"/>
    </xf>
    <xf numFmtId="0" fontId="36" fillId="2" borderId="25" xfId="2" applyFont="1" applyFill="1" applyBorder="1" applyAlignment="1">
      <alignment horizontal="left" vertical="center"/>
    </xf>
    <xf numFmtId="0" fontId="36" fillId="2" borderId="26" xfId="2" applyFont="1" applyFill="1" applyBorder="1" applyAlignment="1">
      <alignment horizontal="left" vertical="center"/>
    </xf>
    <xf numFmtId="0" fontId="36" fillId="2" borderId="36" xfId="2" applyFont="1" applyFill="1" applyBorder="1" applyAlignment="1">
      <alignment horizontal="left" vertical="center"/>
    </xf>
    <xf numFmtId="0" fontId="36" fillId="2" borderId="37" xfId="2" applyFont="1" applyFill="1" applyBorder="1" applyAlignment="1">
      <alignment horizontal="left" vertical="center"/>
    </xf>
    <xf numFmtId="0" fontId="36" fillId="2" borderId="74" xfId="2" applyFont="1" applyFill="1" applyBorder="1" applyAlignment="1">
      <alignment horizontal="right" vertical="center" wrapText="1"/>
    </xf>
    <xf numFmtId="0" fontId="36" fillId="2" borderId="40" xfId="2" applyFont="1" applyFill="1" applyBorder="1" applyAlignment="1">
      <alignment horizontal="right" vertical="center" wrapText="1"/>
    </xf>
    <xf numFmtId="177" fontId="36" fillId="4" borderId="30" xfId="2" applyNumberFormat="1" applyFont="1" applyFill="1" applyBorder="1" applyAlignment="1">
      <alignment horizontal="right" vertical="center"/>
    </xf>
    <xf numFmtId="177" fontId="36" fillId="4" borderId="35" xfId="2" applyNumberFormat="1" applyFont="1" applyFill="1" applyBorder="1" applyAlignment="1">
      <alignment horizontal="right" vertical="center"/>
    </xf>
    <xf numFmtId="177" fontId="36" fillId="4" borderId="33" xfId="2" applyNumberFormat="1" applyFont="1" applyFill="1" applyBorder="1" applyAlignment="1">
      <alignment horizontal="right" vertical="center"/>
    </xf>
    <xf numFmtId="177" fontId="36" fillId="4" borderId="34" xfId="2" applyNumberFormat="1" applyFont="1" applyFill="1" applyBorder="1" applyAlignment="1">
      <alignment horizontal="right" vertical="center"/>
    </xf>
    <xf numFmtId="177" fontId="36" fillId="3" borderId="80" xfId="2" applyNumberFormat="1" applyFont="1" applyFill="1" applyBorder="1" applyAlignment="1">
      <alignment horizontal="right" vertical="center"/>
    </xf>
    <xf numFmtId="177" fontId="36" fillId="3" borderId="81" xfId="2" applyNumberFormat="1" applyFont="1" applyFill="1" applyBorder="1" applyAlignment="1">
      <alignment horizontal="right" vertical="center"/>
    </xf>
    <xf numFmtId="177" fontId="36" fillId="3" borderId="82" xfId="2" applyNumberFormat="1" applyFont="1" applyFill="1" applyBorder="1" applyAlignment="1">
      <alignment horizontal="right" vertical="center"/>
    </xf>
    <xf numFmtId="0" fontId="38" fillId="4" borderId="0" xfId="2" applyFont="1" applyFill="1" applyAlignment="1">
      <alignment horizontal="distributed" vertical="center" indent="15"/>
    </xf>
    <xf numFmtId="0" fontId="39" fillId="4" borderId="0" xfId="2" applyFont="1" applyFill="1" applyAlignment="1">
      <alignment horizontal="distributed" vertical="center" indent="15"/>
    </xf>
    <xf numFmtId="0" fontId="9" fillId="4" borderId="1" xfId="2" applyFont="1" applyFill="1" applyBorder="1" applyAlignment="1">
      <alignment horizontal="center" vertical="center"/>
    </xf>
    <xf numFmtId="0" fontId="9" fillId="4" borderId="0" xfId="2" applyFont="1" applyFill="1" applyBorder="1" applyAlignment="1">
      <alignment horizontal="center" vertical="center"/>
    </xf>
    <xf numFmtId="0" fontId="5" fillId="2" borderId="45" xfId="2" applyFont="1" applyFill="1" applyBorder="1" applyAlignment="1">
      <alignment horizontal="distributed" vertical="center"/>
    </xf>
    <xf numFmtId="0" fontId="5" fillId="2" borderId="46" xfId="2" applyFont="1" applyFill="1" applyBorder="1" applyAlignment="1">
      <alignment horizontal="distributed" vertical="center"/>
    </xf>
    <xf numFmtId="0" fontId="5" fillId="2" borderId="47" xfId="2" applyFont="1" applyFill="1" applyBorder="1" applyAlignment="1">
      <alignment horizontal="distributed" vertical="center"/>
    </xf>
    <xf numFmtId="0" fontId="24" fillId="0" borderId="20" xfId="2" applyFont="1" applyFill="1" applyBorder="1" applyAlignment="1">
      <alignment horizontal="left" vertical="top" wrapText="1"/>
    </xf>
    <xf numFmtId="0" fontId="24" fillId="0" borderId="0" xfId="2" applyFont="1" applyFill="1" applyBorder="1" applyAlignment="1">
      <alignment horizontal="left" vertical="top" wrapText="1"/>
    </xf>
    <xf numFmtId="0" fontId="24" fillId="4" borderId="0" xfId="2" applyFont="1" applyFill="1" applyBorder="1" applyAlignment="1">
      <alignment horizontal="left" vertical="top" wrapText="1"/>
    </xf>
    <xf numFmtId="0" fontId="18" fillId="2" borderId="2" xfId="2" applyFont="1" applyFill="1" applyBorder="1" applyAlignment="1">
      <alignment horizontal="center" vertical="center" textRotation="255" wrapText="1"/>
    </xf>
    <xf numFmtId="0" fontId="18" fillId="2" borderId="19" xfId="2" applyFont="1" applyFill="1" applyBorder="1" applyAlignment="1">
      <alignment horizontal="center" vertical="center" textRotation="255" wrapText="1"/>
    </xf>
    <xf numFmtId="0" fontId="18" fillId="2" borderId="7" xfId="2" applyFont="1" applyFill="1" applyBorder="1" applyAlignment="1">
      <alignment horizontal="center" vertical="center" textRotation="255" wrapText="1"/>
    </xf>
    <xf numFmtId="0" fontId="18" fillId="2" borderId="21" xfId="2" applyFont="1" applyFill="1" applyBorder="1" applyAlignment="1">
      <alignment horizontal="center" vertical="center" textRotation="255" wrapText="1"/>
    </xf>
    <xf numFmtId="0" fontId="18" fillId="2" borderId="22" xfId="2" applyFont="1" applyFill="1" applyBorder="1" applyAlignment="1">
      <alignment horizontal="center" vertical="center" textRotation="255" wrapText="1"/>
    </xf>
    <xf numFmtId="0" fontId="18" fillId="2" borderId="23" xfId="2" applyFont="1" applyFill="1" applyBorder="1" applyAlignment="1">
      <alignment horizontal="center" vertical="center" textRotation="255" wrapText="1"/>
    </xf>
    <xf numFmtId="0" fontId="24" fillId="4" borderId="5" xfId="2" applyFont="1" applyFill="1" applyBorder="1" applyAlignment="1">
      <alignment horizontal="center" vertical="center"/>
    </xf>
    <xf numFmtId="0" fontId="17" fillId="4" borderId="20" xfId="2" applyFont="1" applyFill="1" applyBorder="1" applyAlignment="1">
      <alignment horizontal="center" vertical="center"/>
    </xf>
    <xf numFmtId="0" fontId="12" fillId="4" borderId="1" xfId="2" applyFont="1" applyFill="1" applyBorder="1" applyAlignment="1">
      <alignment horizontal="center" vertical="center"/>
    </xf>
    <xf numFmtId="38" fontId="19" fillId="4" borderId="9" xfId="1" applyFont="1" applyFill="1" applyBorder="1" applyAlignment="1">
      <alignment horizontal="center" vertical="center"/>
    </xf>
    <xf numFmtId="38" fontId="19" fillId="4" borderId="10" xfId="1" applyFont="1" applyFill="1" applyBorder="1" applyAlignment="1">
      <alignment horizontal="center" vertical="center"/>
    </xf>
    <xf numFmtId="38" fontId="19" fillId="4" borderId="11" xfId="1" applyFont="1" applyFill="1" applyBorder="1" applyAlignment="1">
      <alignment horizontal="center" vertical="center"/>
    </xf>
    <xf numFmtId="0" fontId="5" fillId="2" borderId="2" xfId="2" applyFont="1" applyFill="1" applyBorder="1" applyAlignment="1">
      <alignment vertical="center" textRotation="255"/>
    </xf>
    <xf numFmtId="0" fontId="5" fillId="2" borderId="3" xfId="2" applyFont="1" applyFill="1" applyBorder="1" applyAlignment="1">
      <alignment vertical="center" textRotation="255"/>
    </xf>
    <xf numFmtId="0" fontId="5" fillId="2" borderId="7" xfId="2" applyFont="1" applyFill="1" applyBorder="1" applyAlignment="1">
      <alignment vertical="center" textRotation="255"/>
    </xf>
    <xf numFmtId="0" fontId="5" fillId="2" borderId="8" xfId="2" applyFont="1" applyFill="1" applyBorder="1" applyAlignment="1">
      <alignment vertical="center" textRotation="255"/>
    </xf>
    <xf numFmtId="0" fontId="5" fillId="2" borderId="22" xfId="2" applyFont="1" applyFill="1" applyBorder="1" applyAlignment="1">
      <alignment vertical="center" textRotation="255"/>
    </xf>
    <xf numFmtId="0" fontId="5" fillId="2" borderId="43" xfId="2" applyFont="1" applyFill="1" applyBorder="1" applyAlignment="1">
      <alignment vertical="center" textRotation="255"/>
    </xf>
    <xf numFmtId="0" fontId="5" fillId="2" borderId="4" xfId="2" applyFont="1" applyFill="1" applyBorder="1" applyAlignment="1">
      <alignment horizontal="distributed" vertical="center"/>
    </xf>
    <xf numFmtId="0" fontId="5" fillId="2" borderId="5" xfId="2" applyFont="1" applyFill="1" applyBorder="1" applyAlignment="1">
      <alignment horizontal="distributed" vertical="center"/>
    </xf>
    <xf numFmtId="0" fontId="5" fillId="2" borderId="6" xfId="2" applyFont="1" applyFill="1" applyBorder="1" applyAlignment="1">
      <alignment horizontal="distributed" vertical="center"/>
    </xf>
    <xf numFmtId="0" fontId="23" fillId="3" borderId="24" xfId="2" applyFont="1" applyFill="1" applyBorder="1" applyAlignment="1">
      <alignment horizontal="center" vertical="center"/>
    </xf>
    <xf numFmtId="0" fontId="30" fillId="4" borderId="0" xfId="2" applyFont="1" applyFill="1" applyBorder="1" applyAlignment="1">
      <alignment horizontal="right" vertical="top"/>
    </xf>
    <xf numFmtId="0" fontId="9" fillId="4" borderId="16" xfId="2" applyFont="1" applyFill="1" applyBorder="1" applyAlignment="1">
      <alignment vertical="center" wrapText="1"/>
    </xf>
    <xf numFmtId="0" fontId="9" fillId="4" borderId="0" xfId="2" applyFont="1" applyFill="1" applyBorder="1" applyAlignment="1">
      <alignment vertical="center" wrapText="1"/>
    </xf>
    <xf numFmtId="0" fontId="9" fillId="4" borderId="21" xfId="2" applyFont="1" applyFill="1" applyBorder="1" applyAlignment="1">
      <alignment vertical="center" wrapText="1"/>
    </xf>
    <xf numFmtId="0" fontId="36" fillId="2" borderId="54" xfId="2" applyFont="1" applyFill="1" applyBorder="1" applyAlignment="1">
      <alignment horizontal="center" vertical="center"/>
    </xf>
    <xf numFmtId="0" fontId="36" fillId="2" borderId="55" xfId="2" applyFont="1" applyFill="1" applyBorder="1" applyAlignment="1">
      <alignment horizontal="center" vertical="center"/>
    </xf>
    <xf numFmtId="0" fontId="36" fillId="2" borderId="56" xfId="2" applyFont="1" applyFill="1" applyBorder="1" applyAlignment="1">
      <alignment horizontal="center" vertical="center"/>
    </xf>
    <xf numFmtId="0" fontId="36" fillId="2" borderId="57" xfId="2" applyFont="1" applyFill="1" applyBorder="1" applyAlignment="1">
      <alignment horizontal="center" vertical="center"/>
    </xf>
    <xf numFmtId="0" fontId="27" fillId="2" borderId="52" xfId="2" applyFont="1" applyFill="1" applyBorder="1" applyAlignment="1">
      <alignment horizontal="center" vertical="center"/>
    </xf>
    <xf numFmtId="178" fontId="36" fillId="2" borderId="59" xfId="2" applyNumberFormat="1" applyFont="1" applyFill="1" applyBorder="1" applyAlignment="1">
      <alignment horizontal="center" vertical="center"/>
    </xf>
    <xf numFmtId="0" fontId="27" fillId="2" borderId="52" xfId="0" applyNumberFormat="1" applyFont="1" applyFill="1" applyBorder="1" applyAlignment="1">
      <alignment horizontal="center" vertical="center" shrinkToFit="1"/>
    </xf>
    <xf numFmtId="0" fontId="27" fillId="2" borderId="52" xfId="2" applyFont="1" applyFill="1" applyBorder="1" applyAlignment="1">
      <alignment horizontal="center" vertical="center" wrapText="1"/>
    </xf>
    <xf numFmtId="0" fontId="27" fillId="2" borderId="58" xfId="2" applyFont="1" applyFill="1" applyBorder="1" applyAlignment="1">
      <alignment horizontal="center" vertical="center" wrapText="1"/>
    </xf>
    <xf numFmtId="0" fontId="27" fillId="2" borderId="59" xfId="0" applyNumberFormat="1" applyFont="1" applyFill="1" applyBorder="1" applyAlignment="1">
      <alignment horizontal="center" vertical="center" shrinkToFit="1"/>
    </xf>
    <xf numFmtId="0" fontId="27" fillId="2" borderId="59" xfId="2" applyFont="1" applyFill="1" applyBorder="1" applyAlignment="1">
      <alignment horizontal="center" vertical="center" wrapText="1"/>
    </xf>
    <xf numFmtId="0" fontId="27" fillId="2" borderId="60" xfId="2" applyFont="1" applyFill="1" applyBorder="1" applyAlignment="1">
      <alignment horizontal="center" vertical="center" wrapText="1"/>
    </xf>
    <xf numFmtId="38" fontId="5" fillId="3" borderId="4" xfId="2" applyNumberFormat="1" applyFont="1" applyFill="1" applyBorder="1" applyAlignment="1">
      <alignment horizontal="left" vertical="center"/>
    </xf>
    <xf numFmtId="38" fontId="5" fillId="3" borderId="5" xfId="2" applyNumberFormat="1" applyFont="1" applyFill="1" applyBorder="1" applyAlignment="1">
      <alignment horizontal="left" vertical="center"/>
    </xf>
    <xf numFmtId="38" fontId="5" fillId="3" borderId="6" xfId="2" applyNumberFormat="1" applyFont="1" applyFill="1" applyBorder="1" applyAlignment="1">
      <alignment horizontal="left"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50" xfId="2" applyFont="1" applyFill="1" applyBorder="1" applyAlignment="1">
      <alignment horizontal="left" vertical="center"/>
    </xf>
    <xf numFmtId="0" fontId="5" fillId="2" borderId="9" xfId="2" applyFont="1" applyFill="1" applyBorder="1" applyAlignment="1">
      <alignment horizontal="distributed" vertical="center"/>
    </xf>
    <xf numFmtId="0" fontId="5" fillId="2" borderId="10" xfId="2" applyFont="1" applyFill="1" applyBorder="1" applyAlignment="1">
      <alignment horizontal="distributed" vertical="center"/>
    </xf>
    <xf numFmtId="0" fontId="5" fillId="2" borderId="11" xfId="2" applyFont="1" applyFill="1" applyBorder="1" applyAlignment="1">
      <alignment horizontal="distributed" vertical="center"/>
    </xf>
    <xf numFmtId="0" fontId="5" fillId="3" borderId="9" xfId="2" applyFont="1" applyFill="1" applyBorder="1" applyAlignment="1">
      <alignment horizontal="left" vertical="center"/>
    </xf>
    <xf numFmtId="0" fontId="5" fillId="3" borderId="10" xfId="2" applyFont="1" applyFill="1" applyBorder="1" applyAlignment="1">
      <alignment horizontal="left" vertical="center"/>
    </xf>
    <xf numFmtId="0" fontId="5" fillId="3" borderId="11" xfId="2" applyFont="1" applyFill="1" applyBorder="1" applyAlignment="1">
      <alignment horizontal="left" vertical="center"/>
    </xf>
    <xf numFmtId="0" fontId="5" fillId="3" borderId="51" xfId="2" applyFont="1" applyFill="1" applyBorder="1" applyAlignment="1">
      <alignment horizontal="left" vertical="center"/>
    </xf>
    <xf numFmtId="0" fontId="18" fillId="3" borderId="13" xfId="2" applyFont="1" applyFill="1" applyBorder="1" applyAlignment="1">
      <alignment horizontal="center" vertical="center"/>
    </xf>
    <xf numFmtId="0" fontId="18" fillId="3" borderId="14" xfId="2" applyFont="1" applyFill="1" applyBorder="1" applyAlignment="1">
      <alignment horizontal="center" vertical="center"/>
    </xf>
    <xf numFmtId="0" fontId="18" fillId="3" borderId="15" xfId="2" applyFont="1" applyFill="1" applyBorder="1" applyAlignment="1">
      <alignment horizontal="center" vertical="center"/>
    </xf>
    <xf numFmtId="0" fontId="18" fillId="3" borderId="17" xfId="2" applyFont="1" applyFill="1" applyBorder="1" applyAlignment="1">
      <alignment horizontal="center" vertical="center"/>
    </xf>
    <xf numFmtId="0" fontId="18" fillId="3" borderId="1" xfId="2" applyFont="1" applyFill="1" applyBorder="1" applyAlignment="1">
      <alignment horizontal="center" vertical="center"/>
    </xf>
    <xf numFmtId="0" fontId="18" fillId="3" borderId="18" xfId="2" applyFont="1" applyFill="1" applyBorder="1" applyAlignment="1">
      <alignment horizontal="center" vertical="center"/>
    </xf>
    <xf numFmtId="176" fontId="18" fillId="4" borderId="13" xfId="2" applyNumberFormat="1" applyFont="1" applyFill="1" applyBorder="1" applyAlignment="1">
      <alignment horizontal="center" vertical="center"/>
    </xf>
    <xf numFmtId="0" fontId="18" fillId="4" borderId="14" xfId="2" applyFont="1" applyFill="1" applyBorder="1" applyAlignment="1">
      <alignment horizontal="center" vertical="center"/>
    </xf>
    <xf numFmtId="0" fontId="18" fillId="4" borderId="15" xfId="2" applyFont="1" applyFill="1" applyBorder="1" applyAlignment="1">
      <alignment horizontal="center" vertical="center"/>
    </xf>
    <xf numFmtId="0" fontId="18" fillId="4" borderId="17" xfId="2" applyFont="1" applyFill="1" applyBorder="1" applyAlignment="1">
      <alignment horizontal="center" vertical="center"/>
    </xf>
    <xf numFmtId="0" fontId="18" fillId="4" borderId="1" xfId="2" applyFont="1" applyFill="1" applyBorder="1" applyAlignment="1">
      <alignment horizontal="center" vertical="center"/>
    </xf>
    <xf numFmtId="0" fontId="18" fillId="4" borderId="18" xfId="2" applyFont="1" applyFill="1" applyBorder="1" applyAlignment="1">
      <alignment horizontal="center" vertical="center"/>
    </xf>
    <xf numFmtId="0" fontId="26" fillId="0" borderId="45" xfId="2" applyFont="1" applyFill="1" applyBorder="1" applyAlignment="1">
      <alignment horizontal="center" vertical="center"/>
    </xf>
    <xf numFmtId="0" fontId="26" fillId="0" borderId="46" xfId="2" applyFont="1" applyFill="1" applyBorder="1" applyAlignment="1">
      <alignment horizontal="center" vertical="center"/>
    </xf>
    <xf numFmtId="49" fontId="26" fillId="3" borderId="46" xfId="2" applyNumberFormat="1" applyFont="1" applyFill="1" applyBorder="1" applyAlignment="1">
      <alignment horizontal="center" vertical="center"/>
    </xf>
    <xf numFmtId="0" fontId="25" fillId="3" borderId="24" xfId="2" applyFont="1" applyFill="1" applyBorder="1" applyAlignment="1">
      <alignment horizontal="center" vertical="center"/>
    </xf>
    <xf numFmtId="177" fontId="36" fillId="4" borderId="26" xfId="2" applyNumberFormat="1" applyFont="1" applyFill="1" applyBorder="1" applyAlignment="1">
      <alignment horizontal="right" vertical="center"/>
    </xf>
    <xf numFmtId="179" fontId="36" fillId="4" borderId="75" xfId="2" applyNumberFormat="1" applyFont="1" applyFill="1" applyBorder="1" applyAlignment="1">
      <alignment horizontal="right" vertical="center"/>
    </xf>
    <xf numFmtId="179" fontId="36" fillId="4" borderId="40" xfId="2" applyNumberFormat="1" applyFont="1" applyFill="1" applyBorder="1" applyAlignment="1">
      <alignment horizontal="right" vertical="center"/>
    </xf>
    <xf numFmtId="179" fontId="36" fillId="4" borderId="76" xfId="2" applyNumberFormat="1" applyFont="1" applyFill="1" applyBorder="1" applyAlignment="1">
      <alignment horizontal="right" vertical="center"/>
    </xf>
    <xf numFmtId="179" fontId="36" fillId="4" borderId="41" xfId="2" applyNumberFormat="1" applyFont="1" applyFill="1" applyBorder="1" applyAlignment="1">
      <alignment horizontal="right" vertical="center"/>
    </xf>
    <xf numFmtId="0" fontId="36" fillId="2" borderId="67" xfId="2" applyFont="1" applyFill="1" applyBorder="1" applyAlignment="1">
      <alignment horizontal="center" vertical="center" wrapText="1"/>
    </xf>
    <xf numFmtId="0" fontId="36" fillId="2" borderId="73" xfId="2" applyFont="1" applyFill="1" applyBorder="1" applyAlignment="1">
      <alignment horizontal="center" vertical="center" wrapText="1"/>
    </xf>
    <xf numFmtId="0" fontId="37" fillId="4" borderId="0" xfId="2" applyFont="1" applyFill="1" applyBorder="1" applyAlignment="1">
      <alignment horizontal="left" vertical="top" wrapText="1"/>
    </xf>
    <xf numFmtId="0" fontId="36" fillId="2" borderId="61" xfId="2" applyFont="1" applyFill="1" applyBorder="1" applyAlignment="1">
      <alignment horizontal="left" vertical="center"/>
    </xf>
    <xf numFmtId="0" fontId="36" fillId="2" borderId="62" xfId="2" applyFont="1" applyFill="1" applyBorder="1" applyAlignment="1">
      <alignment horizontal="left" vertical="center" wrapText="1"/>
    </xf>
    <xf numFmtId="0" fontId="36" fillId="2" borderId="30" xfId="2" applyFont="1" applyFill="1" applyBorder="1" applyAlignment="1">
      <alignment horizontal="left" vertical="center"/>
    </xf>
    <xf numFmtId="177" fontId="36" fillId="4" borderId="71" xfId="2" applyNumberFormat="1" applyFont="1" applyFill="1" applyBorder="1" applyAlignment="1">
      <alignment horizontal="right" vertical="center"/>
    </xf>
    <xf numFmtId="177" fontId="36" fillId="4" borderId="72" xfId="2" applyNumberFormat="1" applyFont="1" applyFill="1" applyBorder="1" applyAlignment="1">
      <alignment horizontal="right" vertical="center"/>
    </xf>
    <xf numFmtId="0" fontId="36" fillId="2" borderId="61" xfId="2" applyFont="1" applyFill="1" applyBorder="1" applyAlignment="1">
      <alignment horizontal="left" vertical="center" wrapText="1"/>
    </xf>
    <xf numFmtId="0" fontId="36" fillId="2" borderId="25" xfId="2" applyFont="1" applyFill="1" applyBorder="1" applyAlignment="1">
      <alignment horizontal="left" vertical="center" wrapText="1"/>
    </xf>
    <xf numFmtId="0" fontId="36" fillId="2" borderId="26" xfId="2" applyFont="1" applyFill="1" applyBorder="1" applyAlignment="1">
      <alignment horizontal="left" vertical="center" wrapText="1"/>
    </xf>
    <xf numFmtId="0" fontId="36" fillId="2" borderId="65" xfId="2" applyFont="1" applyFill="1" applyBorder="1" applyAlignment="1">
      <alignment horizontal="left" vertical="center" wrapText="1"/>
    </xf>
    <xf numFmtId="0" fontId="36" fillId="2" borderId="33" xfId="2" applyFont="1" applyFill="1" applyBorder="1" applyAlignment="1">
      <alignment horizontal="left" vertical="center"/>
    </xf>
    <xf numFmtId="0" fontId="36" fillId="2" borderId="34" xfId="2" applyFont="1" applyFill="1" applyBorder="1" applyAlignment="1">
      <alignment horizontal="left" vertical="center"/>
    </xf>
    <xf numFmtId="0" fontId="36" fillId="2" borderId="63" xfId="2" applyFont="1" applyFill="1" applyBorder="1" applyAlignment="1">
      <alignment horizontal="left" vertical="center" wrapText="1"/>
    </xf>
    <xf numFmtId="0" fontId="36" fillId="2" borderId="36" xfId="2" applyFont="1" applyFill="1" applyBorder="1" applyAlignment="1">
      <alignment horizontal="left" vertical="center" wrapText="1"/>
    </xf>
    <xf numFmtId="0" fontId="36" fillId="2" borderId="37" xfId="2" applyFont="1" applyFill="1" applyBorder="1" applyAlignment="1">
      <alignment horizontal="left" vertical="center" wrapText="1"/>
    </xf>
    <xf numFmtId="0" fontId="36" fillId="2" borderId="29" xfId="2" applyFont="1" applyFill="1" applyBorder="1" applyAlignment="1">
      <alignment horizontal="left" vertical="center" wrapText="1"/>
    </xf>
    <xf numFmtId="0" fontId="36" fillId="2" borderId="30" xfId="2" applyFont="1" applyFill="1" applyBorder="1" applyAlignment="1">
      <alignment horizontal="left" vertical="center" wrapText="1"/>
    </xf>
    <xf numFmtId="0" fontId="36" fillId="2" borderId="68" xfId="2" applyFont="1" applyFill="1" applyBorder="1" applyAlignment="1">
      <alignment horizontal="left" vertical="center" wrapText="1"/>
    </xf>
    <xf numFmtId="0" fontId="36" fillId="2" borderId="69" xfId="2" applyFont="1" applyFill="1" applyBorder="1" applyAlignment="1">
      <alignment horizontal="left" vertical="center" wrapText="1"/>
    </xf>
    <xf numFmtId="0" fontId="36" fillId="2" borderId="70" xfId="2" applyFont="1" applyFill="1" applyBorder="1" applyAlignment="1">
      <alignment horizontal="left" vertical="center" wrapText="1"/>
    </xf>
    <xf numFmtId="177" fontId="36" fillId="4" borderId="66" xfId="2" applyNumberFormat="1" applyFont="1" applyFill="1" applyBorder="1" applyAlignment="1">
      <alignment horizontal="right" vertical="center"/>
    </xf>
    <xf numFmtId="0" fontId="36" fillId="2" borderId="63" xfId="2" applyFont="1" applyFill="1" applyBorder="1" applyAlignment="1">
      <alignment horizontal="right" vertical="center"/>
    </xf>
    <xf numFmtId="0" fontId="36" fillId="2" borderId="36" xfId="2" applyFont="1" applyFill="1" applyBorder="1" applyAlignment="1">
      <alignment horizontal="right" vertical="center"/>
    </xf>
    <xf numFmtId="0" fontId="36" fillId="2" borderId="37" xfId="2" applyFont="1" applyFill="1" applyBorder="1" applyAlignment="1">
      <alignment horizontal="right" vertical="center"/>
    </xf>
    <xf numFmtId="0" fontId="36" fillId="2" borderId="53" xfId="2" applyFont="1" applyFill="1" applyBorder="1" applyAlignment="1">
      <alignment horizontal="center" vertical="center"/>
    </xf>
    <xf numFmtId="0" fontId="36" fillId="2" borderId="62" xfId="2" applyFont="1" applyFill="1" applyBorder="1" applyAlignment="1">
      <alignment horizontal="left" vertical="center"/>
    </xf>
    <xf numFmtId="0" fontId="36" fillId="2" borderId="61" xfId="2" applyFont="1" applyFill="1" applyBorder="1" applyAlignment="1">
      <alignment horizontal="left" vertical="top"/>
    </xf>
    <xf numFmtId="0" fontId="36" fillId="2" borderId="25" xfId="2" applyFont="1" applyFill="1" applyBorder="1" applyAlignment="1">
      <alignment horizontal="left" vertical="top"/>
    </xf>
    <xf numFmtId="0" fontId="36" fillId="2" borderId="26" xfId="2" applyFont="1" applyFill="1" applyBorder="1" applyAlignment="1">
      <alignment horizontal="left" vertical="top"/>
    </xf>
    <xf numFmtId="181" fontId="3" fillId="0" borderId="20" xfId="5" applyNumberFormat="1" applyFont="1" applyBorder="1" applyAlignment="1">
      <alignment horizontal="center" vertical="center"/>
    </xf>
    <xf numFmtId="0" fontId="9" fillId="4" borderId="0" xfId="2" applyFont="1" applyFill="1" applyBorder="1" applyAlignment="1">
      <alignment horizontal="right" vertical="center" wrapText="1"/>
    </xf>
    <xf numFmtId="0" fontId="9" fillId="3" borderId="38" xfId="2" applyFont="1" applyFill="1" applyBorder="1" applyAlignment="1">
      <alignment horizontal="left" vertical="center"/>
    </xf>
    <xf numFmtId="0" fontId="9" fillId="4" borderId="8" xfId="2" applyFont="1" applyFill="1" applyBorder="1" applyAlignment="1">
      <alignment horizontal="center" vertical="center"/>
    </xf>
    <xf numFmtId="0" fontId="9" fillId="4" borderId="24" xfId="2" applyFont="1" applyFill="1" applyBorder="1" applyAlignment="1">
      <alignment horizontal="right" vertical="top"/>
    </xf>
    <xf numFmtId="180" fontId="9" fillId="4" borderId="46" xfId="2" applyNumberFormat="1" applyFont="1" applyFill="1" applyBorder="1" applyAlignment="1">
      <alignment horizontal="right" vertical="top"/>
    </xf>
    <xf numFmtId="0" fontId="9" fillId="3" borderId="38" xfId="2" applyFont="1" applyFill="1" applyBorder="1" applyAlignment="1">
      <alignment horizontal="center" vertical="center"/>
    </xf>
    <xf numFmtId="177" fontId="40" fillId="4" borderId="77" xfId="1" applyNumberFormat="1" applyFont="1" applyFill="1" applyBorder="1" applyAlignment="1">
      <alignment horizontal="right" vertical="center"/>
    </xf>
    <xf numFmtId="177" fontId="40" fillId="4" borderId="78" xfId="1" applyNumberFormat="1" applyFont="1" applyFill="1" applyBorder="1" applyAlignment="1">
      <alignment horizontal="right" vertical="center"/>
    </xf>
    <xf numFmtId="177" fontId="40" fillId="4" borderId="79" xfId="1" applyNumberFormat="1" applyFont="1" applyFill="1" applyBorder="1" applyAlignment="1">
      <alignment horizontal="right" vertical="center"/>
    </xf>
    <xf numFmtId="38" fontId="12" fillId="4" borderId="0" xfId="4" applyFont="1" applyFill="1" applyBorder="1" applyAlignment="1">
      <alignment horizontal="center" vertical="center"/>
    </xf>
    <xf numFmtId="38" fontId="9" fillId="3" borderId="38" xfId="4" applyFont="1" applyFill="1" applyBorder="1" applyAlignment="1">
      <alignment horizontal="center" vertical="center"/>
    </xf>
    <xf numFmtId="38" fontId="9" fillId="3" borderId="9" xfId="1" applyFont="1" applyFill="1" applyBorder="1" applyAlignment="1">
      <alignment horizontal="right" vertical="center"/>
    </xf>
    <xf numFmtId="38" fontId="9" fillId="3" borderId="10" xfId="1" applyFont="1" applyFill="1" applyBorder="1" applyAlignment="1">
      <alignment horizontal="right" vertical="center"/>
    </xf>
    <xf numFmtId="38" fontId="9" fillId="3" borderId="11" xfId="1" applyFont="1" applyFill="1" applyBorder="1" applyAlignment="1">
      <alignment horizontal="right" vertical="center"/>
    </xf>
    <xf numFmtId="0" fontId="9" fillId="3" borderId="0" xfId="2" applyFont="1" applyFill="1" applyBorder="1" applyAlignment="1">
      <alignment horizontal="center" vertical="center" shrinkToFit="1"/>
    </xf>
    <xf numFmtId="0" fontId="9" fillId="4" borderId="0" xfId="2" applyFont="1" applyFill="1" applyBorder="1" applyAlignment="1">
      <alignment horizontal="right" vertical="center"/>
    </xf>
    <xf numFmtId="38" fontId="9" fillId="3" borderId="39" xfId="2" applyNumberFormat="1" applyFont="1" applyFill="1" applyBorder="1" applyAlignment="1">
      <alignment horizontal="right" vertical="center"/>
    </xf>
    <xf numFmtId="0" fontId="42" fillId="4" borderId="0" xfId="2" applyFont="1" applyFill="1" applyBorder="1" applyAlignment="1">
      <alignment horizontal="center" vertical="center" wrapText="1"/>
    </xf>
    <xf numFmtId="0" fontId="42" fillId="4" borderId="0" xfId="2" applyFont="1" applyFill="1" applyBorder="1" applyAlignment="1">
      <alignment horizontal="center" vertical="center"/>
    </xf>
    <xf numFmtId="0" fontId="12" fillId="4" borderId="0" xfId="2" applyFont="1" applyFill="1" applyAlignment="1">
      <alignment horizontal="center"/>
    </xf>
    <xf numFmtId="0" fontId="0" fillId="0" borderId="0" xfId="0" applyAlignment="1">
      <alignment horizontal="center"/>
    </xf>
    <xf numFmtId="0" fontId="0" fillId="0" borderId="0" xfId="0" applyAlignment="1">
      <alignment horizontal="center" vertical="center"/>
    </xf>
    <xf numFmtId="177" fontId="9" fillId="4" borderId="77" xfId="1" applyNumberFormat="1" applyFont="1" applyFill="1" applyBorder="1" applyAlignment="1">
      <alignment horizontal="right" vertical="center"/>
    </xf>
    <xf numFmtId="177" fontId="9" fillId="4" borderId="78" xfId="1" applyNumberFormat="1" applyFont="1" applyFill="1" applyBorder="1" applyAlignment="1">
      <alignment horizontal="right" vertical="center"/>
    </xf>
    <xf numFmtId="177" fontId="9" fillId="4" borderId="79" xfId="1" applyNumberFormat="1" applyFont="1" applyFill="1" applyBorder="1" applyAlignment="1">
      <alignment horizontal="right" vertical="center"/>
    </xf>
    <xf numFmtId="0" fontId="5" fillId="4" borderId="0" xfId="2" applyFont="1" applyFill="1" applyAlignment="1">
      <alignment horizontal="distributed" vertical="center" indent="15"/>
    </xf>
    <xf numFmtId="0" fontId="34" fillId="4" borderId="0" xfId="2" applyFont="1" applyFill="1" applyAlignment="1">
      <alignment horizontal="distributed" vertical="center" indent="15"/>
    </xf>
    <xf numFmtId="0" fontId="18" fillId="4" borderId="0" xfId="2" applyFont="1" applyFill="1" applyAlignment="1">
      <alignment horizontal="center" vertical="center"/>
    </xf>
    <xf numFmtId="0" fontId="17" fillId="4" borderId="1" xfId="2" applyFont="1" applyFill="1" applyBorder="1" applyAlignment="1">
      <alignment horizontal="center" vertical="center"/>
    </xf>
    <xf numFmtId="0" fontId="5" fillId="3" borderId="38" xfId="2" applyFont="1" applyFill="1" applyBorder="1" applyAlignment="1">
      <alignment horizontal="center" vertical="center"/>
    </xf>
    <xf numFmtId="38" fontId="21" fillId="4" borderId="20" xfId="4" applyFont="1" applyFill="1" applyBorder="1" applyAlignment="1">
      <alignment horizontal="right" vertical="center"/>
    </xf>
    <xf numFmtId="0" fontId="11" fillId="4" borderId="24" xfId="2" applyFont="1" applyFill="1" applyBorder="1" applyAlignment="1">
      <alignment horizontal="right" wrapText="1"/>
    </xf>
    <xf numFmtId="0" fontId="17" fillId="4" borderId="24" xfId="2" applyFont="1" applyFill="1" applyBorder="1" applyAlignment="1">
      <alignment horizontal="right" wrapText="1"/>
    </xf>
    <xf numFmtId="0" fontId="11" fillId="2" borderId="2" xfId="2" applyFont="1" applyFill="1" applyBorder="1" applyAlignment="1">
      <alignment horizontal="center" vertical="center" textRotation="255" wrapText="1"/>
    </xf>
    <xf numFmtId="0" fontId="11" fillId="2" borderId="3" xfId="2" applyFont="1" applyFill="1" applyBorder="1" applyAlignment="1">
      <alignment horizontal="center" vertical="center" textRotation="255" wrapText="1"/>
    </xf>
    <xf numFmtId="0" fontId="11" fillId="2" borderId="7" xfId="2" applyFont="1" applyFill="1" applyBorder="1" applyAlignment="1">
      <alignment horizontal="center" vertical="center" textRotation="255" wrapText="1"/>
    </xf>
    <xf numFmtId="0" fontId="11" fillId="2" borderId="8" xfId="2" applyFont="1" applyFill="1" applyBorder="1" applyAlignment="1">
      <alignment horizontal="center" vertical="center" textRotation="255" wrapText="1"/>
    </xf>
    <xf numFmtId="0" fontId="11" fillId="2" borderId="22" xfId="2" applyFont="1" applyFill="1" applyBorder="1" applyAlignment="1">
      <alignment horizontal="center" vertical="center" textRotation="255" wrapText="1"/>
    </xf>
    <xf numFmtId="0" fontId="11" fillId="2" borderId="43" xfId="2" applyFont="1" applyFill="1" applyBorder="1" applyAlignment="1">
      <alignment horizontal="center" vertical="center" textRotation="255" wrapText="1"/>
    </xf>
    <xf numFmtId="38" fontId="9" fillId="4" borderId="9" xfId="1" applyFont="1" applyFill="1" applyBorder="1" applyAlignment="1">
      <alignment horizontal="right" vertical="center"/>
    </xf>
    <xf numFmtId="38" fontId="9" fillId="4" borderId="10" xfId="1" applyFont="1" applyFill="1" applyBorder="1" applyAlignment="1">
      <alignment horizontal="right" vertical="center"/>
    </xf>
    <xf numFmtId="38" fontId="9" fillId="4" borderId="11" xfId="1" applyFont="1" applyFill="1" applyBorder="1" applyAlignment="1">
      <alignment horizontal="right" vertical="center"/>
    </xf>
    <xf numFmtId="38" fontId="40" fillId="4" borderId="9" xfId="1" applyFont="1" applyFill="1" applyBorder="1" applyAlignment="1">
      <alignment horizontal="right" vertical="center"/>
    </xf>
    <xf numFmtId="38" fontId="40" fillId="4" borderId="10" xfId="1" applyFont="1" applyFill="1" applyBorder="1" applyAlignment="1">
      <alignment horizontal="right" vertical="center"/>
    </xf>
    <xf numFmtId="38" fontId="40" fillId="4" borderId="11" xfId="1" applyFont="1" applyFill="1" applyBorder="1" applyAlignment="1">
      <alignment horizontal="right" vertical="center"/>
    </xf>
    <xf numFmtId="0" fontId="12" fillId="4" borderId="0" xfId="2" applyFont="1" applyFill="1" applyBorder="1" applyAlignment="1">
      <alignment horizontal="center" vertical="center"/>
    </xf>
    <xf numFmtId="38" fontId="9" fillId="3" borderId="38" xfId="2" applyNumberFormat="1" applyFont="1" applyFill="1" applyBorder="1" applyAlignment="1">
      <alignment horizontal="right" vertical="center"/>
    </xf>
    <xf numFmtId="0" fontId="9" fillId="3" borderId="38" xfId="2" applyFont="1" applyFill="1" applyBorder="1" applyAlignment="1">
      <alignment horizontal="right" vertical="center"/>
    </xf>
    <xf numFmtId="0" fontId="9" fillId="4" borderId="0" xfId="2" applyFont="1" applyFill="1" applyBorder="1" applyAlignment="1">
      <alignment horizontal="center" vertical="center" shrinkToFit="1"/>
    </xf>
    <xf numFmtId="0" fontId="9" fillId="0" borderId="0" xfId="2" applyFont="1" applyFill="1" applyBorder="1" applyAlignment="1">
      <alignment horizontal="center" vertical="center"/>
    </xf>
    <xf numFmtId="0" fontId="9" fillId="4" borderId="0" xfId="2" applyFont="1" applyFill="1" applyBorder="1" applyAlignment="1">
      <alignment horizontal="left" vertical="center" shrinkToFit="1"/>
    </xf>
    <xf numFmtId="38" fontId="9" fillId="4" borderId="38" xfId="4" applyFont="1" applyFill="1" applyBorder="1" applyAlignment="1">
      <alignment horizontal="right" vertical="center"/>
    </xf>
    <xf numFmtId="0" fontId="9" fillId="3" borderId="12" xfId="2" applyFont="1" applyFill="1" applyBorder="1" applyAlignment="1">
      <alignment horizontal="center" vertical="center"/>
    </xf>
  </cellXfs>
  <cellStyles count="6">
    <cellStyle name="パーセント" xfId="5" builtinId="5"/>
    <cellStyle name="桁区切り" xfId="1" builtinId="6"/>
    <cellStyle name="桁区切り 2" xfId="4" xr:uid="{1F117853-C40A-4501-8258-828BAECA125C}"/>
    <cellStyle name="標準" xfId="0" builtinId="0"/>
    <cellStyle name="標準 2 2" xfId="2" xr:uid="{A87F852E-650E-438D-A238-B99EFF0596C0}"/>
    <cellStyle name="標準 4 3" xfId="3" xr:uid="{E7A207A7-BE32-43AA-A935-CA1D958C7978}"/>
  </cellStyles>
  <dxfs count="73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F96B5-1613-4C33-9404-853F3FD4EE07}">
  <sheetPr codeName="Sheet21">
    <tabColor theme="0" tint="-0.499984740745262"/>
  </sheetPr>
  <dimension ref="A1:CB115"/>
  <sheetViews>
    <sheetView view="pageBreakPreview" zoomScale="85" zoomScaleNormal="100" zoomScaleSheetLayoutView="85" workbookViewId="0">
      <selection activeCell="A7" sqref="A7:AK8"/>
    </sheetView>
  </sheetViews>
  <sheetFormatPr defaultColWidth="0" defaultRowHeight="24.95" customHeight="1"/>
  <cols>
    <col min="1" max="2" width="4.625" style="1" customWidth="1"/>
    <col min="3" max="3" width="0.875" style="1" customWidth="1"/>
    <col min="4" max="37" width="4.625" style="2" customWidth="1"/>
    <col min="38" max="38" width="5.625" style="3" customWidth="1"/>
    <col min="39" max="39" width="4.5" style="2" hidden="1" customWidth="1"/>
    <col min="40" max="59" width="0" style="2" hidden="1" customWidth="1"/>
    <col min="60" max="60" width="4.5" style="2" hidden="1" customWidth="1"/>
    <col min="61" max="80" width="0" style="2" hidden="1" customWidth="1"/>
    <col min="81" max="16384" width="2.5" style="2" hidden="1"/>
  </cols>
  <sheetData>
    <row r="1" spans="1:51" ht="50.1" customHeight="1">
      <c r="A1" s="190" t="s">
        <v>74</v>
      </c>
      <c r="B1" s="190"/>
      <c r="C1" s="190"/>
      <c r="D1" s="190"/>
      <c r="E1" s="190"/>
      <c r="F1" s="190"/>
      <c r="G1" s="190"/>
      <c r="H1" s="190"/>
      <c r="I1" s="190"/>
      <c r="J1" s="190"/>
      <c r="K1" s="190"/>
      <c r="L1" s="190"/>
      <c r="M1" s="190"/>
      <c r="N1" s="190"/>
      <c r="O1" s="190"/>
      <c r="P1" s="190"/>
      <c r="Q1" s="190"/>
      <c r="R1" s="190"/>
      <c r="S1" s="190"/>
      <c r="T1" s="190"/>
      <c r="U1" s="190"/>
      <c r="V1" s="190"/>
      <c r="W1" s="191"/>
      <c r="X1" s="191"/>
      <c r="Y1" s="191"/>
      <c r="Z1" s="191"/>
      <c r="AA1" s="191"/>
      <c r="AB1" s="191"/>
      <c r="AC1" s="191"/>
      <c r="AD1" s="191"/>
      <c r="AE1" s="191"/>
      <c r="AF1" s="191"/>
      <c r="AG1" s="191"/>
      <c r="AH1" s="191"/>
      <c r="AI1" s="191"/>
      <c r="AJ1" s="191"/>
      <c r="AK1" s="191"/>
    </row>
    <row r="2" spans="1:51" ht="50.1" customHeight="1">
      <c r="A2" s="222" t="s">
        <v>80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51" ht="50.1" customHeight="1" thickBot="1">
      <c r="A3" s="103"/>
      <c r="B3" s="103"/>
      <c r="C3" s="103"/>
      <c r="D3" s="103"/>
      <c r="E3" s="103"/>
      <c r="F3" s="103"/>
      <c r="G3" s="103"/>
      <c r="H3" s="103"/>
      <c r="I3" s="103"/>
      <c r="J3" s="103"/>
      <c r="K3" s="103"/>
      <c r="L3" s="103"/>
      <c r="M3" s="103"/>
      <c r="N3" s="103"/>
      <c r="O3" s="103"/>
      <c r="P3" s="103"/>
      <c r="Q3" s="103"/>
      <c r="R3" s="103"/>
      <c r="S3" s="103"/>
      <c r="T3" s="103"/>
      <c r="U3" s="103"/>
      <c r="V3" s="103"/>
      <c r="W3" s="104"/>
      <c r="X3" s="104"/>
      <c r="Y3" s="104"/>
      <c r="Z3" s="104"/>
      <c r="AA3" s="102"/>
      <c r="AB3" s="106" t="s">
        <v>0</v>
      </c>
      <c r="AC3" s="266"/>
      <c r="AD3" s="266"/>
      <c r="AE3" s="105" t="s">
        <v>1</v>
      </c>
      <c r="AF3" s="221"/>
      <c r="AG3" s="221"/>
      <c r="AH3" s="105" t="s">
        <v>2</v>
      </c>
      <c r="AI3" s="221"/>
      <c r="AJ3" s="221"/>
      <c r="AK3" s="105" t="s">
        <v>3</v>
      </c>
      <c r="AL3" s="4"/>
      <c r="AM3" s="5"/>
      <c r="AN3" s="5"/>
      <c r="AO3" s="5"/>
      <c r="AP3" s="5"/>
      <c r="AQ3" s="5"/>
      <c r="AR3" s="5"/>
      <c r="AS3" s="5"/>
      <c r="AT3" s="5"/>
      <c r="AU3" s="5"/>
      <c r="AV3" s="5"/>
      <c r="AW3" s="5"/>
      <c r="AX3" s="5"/>
      <c r="AY3" s="5"/>
    </row>
    <row r="4" spans="1:51" s="3" customFormat="1" ht="50.1" customHeight="1">
      <c r="A4" s="212" t="s">
        <v>32</v>
      </c>
      <c r="B4" s="213"/>
      <c r="C4" s="218" t="s">
        <v>68</v>
      </c>
      <c r="D4" s="219"/>
      <c r="E4" s="219"/>
      <c r="F4" s="219"/>
      <c r="G4" s="219"/>
      <c r="H4" s="219"/>
      <c r="I4" s="220"/>
      <c r="J4" s="238"/>
      <c r="K4" s="239"/>
      <c r="L4" s="239"/>
      <c r="M4" s="239"/>
      <c r="N4" s="239"/>
      <c r="O4" s="239"/>
      <c r="P4" s="239"/>
      <c r="Q4" s="239"/>
      <c r="R4" s="239"/>
      <c r="S4" s="239"/>
      <c r="T4" s="240"/>
      <c r="U4" s="218" t="s">
        <v>71</v>
      </c>
      <c r="V4" s="219"/>
      <c r="W4" s="219"/>
      <c r="X4" s="219"/>
      <c r="Y4" s="219"/>
      <c r="Z4" s="219"/>
      <c r="AA4" s="220"/>
      <c r="AB4" s="241"/>
      <c r="AC4" s="242"/>
      <c r="AD4" s="242"/>
      <c r="AE4" s="242"/>
      <c r="AF4" s="242"/>
      <c r="AG4" s="242"/>
      <c r="AH4" s="242"/>
      <c r="AI4" s="242"/>
      <c r="AJ4" s="242"/>
      <c r="AK4" s="243"/>
      <c r="AM4" s="8"/>
      <c r="AN4" s="4"/>
      <c r="AO4" s="7"/>
      <c r="AP4" s="4"/>
      <c r="AQ4" s="4"/>
      <c r="AR4" s="4"/>
      <c r="AS4" s="4"/>
      <c r="AT4" s="4"/>
      <c r="AU4" s="4"/>
    </row>
    <row r="5" spans="1:51" s="3" customFormat="1" ht="50.1" customHeight="1">
      <c r="A5" s="214"/>
      <c r="B5" s="215"/>
      <c r="C5" s="244" t="s">
        <v>70</v>
      </c>
      <c r="D5" s="245"/>
      <c r="E5" s="245"/>
      <c r="F5" s="245"/>
      <c r="G5" s="245"/>
      <c r="H5" s="245"/>
      <c r="I5" s="246"/>
      <c r="J5" s="247"/>
      <c r="K5" s="248"/>
      <c r="L5" s="248"/>
      <c r="M5" s="248"/>
      <c r="N5" s="248"/>
      <c r="O5" s="248"/>
      <c r="P5" s="248"/>
      <c r="Q5" s="248"/>
      <c r="R5" s="248"/>
      <c r="S5" s="248"/>
      <c r="T5" s="249"/>
      <c r="U5" s="244" t="s">
        <v>69</v>
      </c>
      <c r="V5" s="245"/>
      <c r="W5" s="245"/>
      <c r="X5" s="245"/>
      <c r="Y5" s="245"/>
      <c r="Z5" s="245"/>
      <c r="AA5" s="246"/>
      <c r="AB5" s="247"/>
      <c r="AC5" s="248"/>
      <c r="AD5" s="248"/>
      <c r="AE5" s="248"/>
      <c r="AF5" s="248"/>
      <c r="AG5" s="248"/>
      <c r="AH5" s="248"/>
      <c r="AI5" s="248"/>
      <c r="AJ5" s="248"/>
      <c r="AK5" s="250"/>
      <c r="AL5" s="9"/>
      <c r="AM5" s="4"/>
      <c r="AN5" s="4"/>
      <c r="AO5" s="4"/>
      <c r="AP5" s="4"/>
      <c r="AQ5" s="4"/>
      <c r="AR5" s="4"/>
      <c r="AS5" s="4"/>
      <c r="AT5" s="4"/>
      <c r="AU5" s="4"/>
    </row>
    <row r="6" spans="1:51" ht="50.1" customHeight="1" thickBot="1">
      <c r="A6" s="216"/>
      <c r="B6" s="217"/>
      <c r="C6" s="194" t="s">
        <v>4</v>
      </c>
      <c r="D6" s="195"/>
      <c r="E6" s="195"/>
      <c r="F6" s="195"/>
      <c r="G6" s="195"/>
      <c r="H6" s="195"/>
      <c r="I6" s="196"/>
      <c r="J6" s="263" t="s">
        <v>35</v>
      </c>
      <c r="K6" s="264"/>
      <c r="L6" s="265"/>
      <c r="M6" s="265"/>
      <c r="N6" s="265"/>
      <c r="O6" s="118" t="s">
        <v>33</v>
      </c>
      <c r="P6" s="153"/>
      <c r="Q6" s="153"/>
      <c r="R6" s="153"/>
      <c r="S6" s="118" t="s">
        <v>33</v>
      </c>
      <c r="T6" s="153"/>
      <c r="U6" s="153"/>
      <c r="V6" s="153"/>
      <c r="W6" s="118" t="s">
        <v>34</v>
      </c>
      <c r="X6" s="264" t="s">
        <v>36</v>
      </c>
      <c r="Y6" s="264"/>
      <c r="Z6" s="265"/>
      <c r="AA6" s="265"/>
      <c r="AB6" s="265"/>
      <c r="AC6" s="118" t="s">
        <v>33</v>
      </c>
      <c r="AD6" s="153"/>
      <c r="AE6" s="153"/>
      <c r="AF6" s="153"/>
      <c r="AG6" s="118" t="s">
        <v>33</v>
      </c>
      <c r="AH6" s="153"/>
      <c r="AI6" s="153"/>
      <c r="AJ6" s="153"/>
      <c r="AK6" s="119" t="s">
        <v>34</v>
      </c>
      <c r="AL6" s="9"/>
      <c r="AM6" s="10"/>
      <c r="AN6" s="5"/>
      <c r="AO6" s="5"/>
      <c r="AP6" s="5"/>
      <c r="AQ6" s="5"/>
      <c r="AR6" s="5"/>
      <c r="AS6" s="5"/>
      <c r="AT6" s="5"/>
      <c r="AU6" s="5"/>
      <c r="AV6" s="5"/>
      <c r="AW6" s="5"/>
      <c r="AX6" s="5"/>
      <c r="AY6" s="5"/>
    </row>
    <row r="7" spans="1:51" ht="30" customHeight="1">
      <c r="A7" s="197" t="s">
        <v>130</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1"/>
      <c r="AM7" s="10"/>
      <c r="AN7" s="5"/>
      <c r="AO7" s="5"/>
      <c r="AP7" s="5"/>
      <c r="AQ7" s="5"/>
      <c r="AR7" s="5"/>
      <c r="AS7" s="5"/>
      <c r="AT7" s="5"/>
      <c r="AU7" s="5"/>
      <c r="AV7" s="5"/>
      <c r="AW7" s="5"/>
      <c r="AX7" s="5"/>
      <c r="AY7" s="5"/>
    </row>
    <row r="8" spans="1:51" ht="30" customHeight="1">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1"/>
      <c r="AM8" s="10"/>
      <c r="AN8" s="5"/>
      <c r="AO8" s="5"/>
      <c r="AP8" s="5"/>
      <c r="AQ8" s="5"/>
      <c r="AR8" s="5"/>
      <c r="AS8" s="5"/>
      <c r="AT8" s="5"/>
      <c r="AU8" s="5"/>
      <c r="AV8" s="5"/>
      <c r="AW8" s="5"/>
      <c r="AX8" s="5"/>
      <c r="AY8" s="5"/>
    </row>
    <row r="9" spans="1:51" ht="30" customHeight="1">
      <c r="A9" s="199" t="s">
        <v>110</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9"/>
      <c r="AM9" s="10"/>
      <c r="AN9" s="5"/>
      <c r="AO9" s="5"/>
      <c r="AP9" s="5"/>
      <c r="AQ9" s="5"/>
      <c r="AR9" s="5"/>
      <c r="AS9" s="5"/>
      <c r="AT9" s="5"/>
      <c r="AU9" s="5"/>
      <c r="AV9" s="5"/>
      <c r="AW9" s="5"/>
      <c r="AX9" s="5"/>
      <c r="AY9" s="5"/>
    </row>
    <row r="10" spans="1:51" ht="30" customHeight="1">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9"/>
      <c r="AM10" s="10"/>
      <c r="AN10" s="5"/>
      <c r="AO10" s="5"/>
      <c r="AP10" s="5"/>
      <c r="AQ10" s="5"/>
      <c r="AR10" s="5"/>
      <c r="AS10" s="5"/>
      <c r="AT10" s="5"/>
      <c r="AU10" s="5"/>
      <c r="AV10" s="5"/>
      <c r="AW10" s="5"/>
      <c r="AX10" s="5"/>
      <c r="AY10" s="5"/>
    </row>
    <row r="11" spans="1:51" ht="24.95" customHeight="1" thickBot="1">
      <c r="A11" s="116"/>
      <c r="B11" s="116"/>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9"/>
      <c r="AM11" s="10"/>
      <c r="AN11" s="5"/>
      <c r="AO11" s="5"/>
      <c r="AP11" s="5"/>
      <c r="AQ11" s="5"/>
      <c r="AR11" s="5"/>
      <c r="AS11" s="5"/>
      <c r="AT11" s="5"/>
      <c r="AU11" s="5"/>
      <c r="AV11" s="5"/>
      <c r="AW11" s="5"/>
      <c r="AX11" s="5"/>
      <c r="AY11" s="5"/>
    </row>
    <row r="12" spans="1:51" s="3" customFormat="1" ht="39.950000000000003" customHeight="1">
      <c r="A12" s="200" t="s">
        <v>5</v>
      </c>
      <c r="B12" s="201"/>
      <c r="C12" s="19"/>
      <c r="D12" s="206" t="s">
        <v>6</v>
      </c>
      <c r="E12" s="206"/>
      <c r="F12" s="206"/>
      <c r="G12" s="206"/>
      <c r="H12" s="206"/>
      <c r="I12" s="206"/>
      <c r="J12" s="113"/>
      <c r="K12" s="114" t="s">
        <v>7</v>
      </c>
      <c r="L12" s="113"/>
      <c r="M12" s="115"/>
      <c r="N12" s="114"/>
      <c r="O12" s="114"/>
      <c r="P12" s="206" t="s">
        <v>8</v>
      </c>
      <c r="Q12" s="206"/>
      <c r="R12" s="206"/>
      <c r="S12" s="206"/>
      <c r="T12" s="115"/>
      <c r="U12" s="206" t="s">
        <v>9</v>
      </c>
      <c r="V12" s="206"/>
      <c r="W12" s="206"/>
      <c r="X12" s="206"/>
      <c r="Y12" s="20"/>
      <c r="Z12" s="207"/>
      <c r="AA12" s="207"/>
      <c r="AB12" s="20"/>
      <c r="AC12" s="20"/>
      <c r="AD12" s="20"/>
      <c r="AE12" s="20"/>
      <c r="AF12" s="20"/>
      <c r="AG12" s="20"/>
      <c r="AH12" s="20"/>
      <c r="AI12" s="20"/>
      <c r="AJ12" s="20"/>
      <c r="AK12" s="21"/>
      <c r="AL12" s="12"/>
      <c r="AM12" s="4"/>
      <c r="AN12" s="4"/>
      <c r="AO12" s="4"/>
      <c r="AP12" s="4"/>
      <c r="AQ12" s="4"/>
      <c r="AR12" s="4"/>
      <c r="AS12" s="4"/>
      <c r="AT12" s="4"/>
      <c r="AU12" s="4"/>
      <c r="AV12" s="4"/>
      <c r="AW12" s="4"/>
      <c r="AX12" s="4"/>
      <c r="AY12" s="4"/>
    </row>
    <row r="13" spans="1:51" s="3" customFormat="1" ht="20.100000000000001" customHeight="1">
      <c r="A13" s="202"/>
      <c r="B13" s="203"/>
      <c r="C13" s="22"/>
      <c r="D13" s="147"/>
      <c r="E13" s="148"/>
      <c r="F13" s="148"/>
      <c r="G13" s="148"/>
      <c r="H13" s="148"/>
      <c r="I13" s="149"/>
      <c r="J13" s="23"/>
      <c r="K13" s="251"/>
      <c r="L13" s="252"/>
      <c r="M13" s="252"/>
      <c r="N13" s="253"/>
      <c r="O13" s="85"/>
      <c r="P13" s="251"/>
      <c r="Q13" s="252"/>
      <c r="R13" s="252"/>
      <c r="S13" s="253"/>
      <c r="T13" s="24"/>
      <c r="U13" s="257">
        <v>2</v>
      </c>
      <c r="V13" s="258"/>
      <c r="W13" s="258"/>
      <c r="X13" s="259"/>
      <c r="Y13" s="223" t="s">
        <v>127</v>
      </c>
      <c r="Z13" s="224"/>
      <c r="AA13" s="224"/>
      <c r="AB13" s="224"/>
      <c r="AC13" s="224"/>
      <c r="AD13" s="224"/>
      <c r="AE13" s="224"/>
      <c r="AF13" s="224"/>
      <c r="AG13" s="224"/>
      <c r="AH13" s="224"/>
      <c r="AI13" s="224"/>
      <c r="AJ13" s="224"/>
      <c r="AK13" s="225"/>
      <c r="AL13" s="12"/>
      <c r="AM13" s="4"/>
      <c r="AN13" s="4"/>
      <c r="AO13" s="4"/>
      <c r="AP13" s="4"/>
      <c r="AQ13" s="4"/>
      <c r="AR13" s="4"/>
      <c r="AS13" s="4"/>
      <c r="AT13" s="4"/>
      <c r="AU13" s="4"/>
      <c r="AV13" s="4"/>
      <c r="AW13" s="4"/>
      <c r="AX13" s="4"/>
      <c r="AY13" s="4"/>
    </row>
    <row r="14" spans="1:51" s="3" customFormat="1" ht="20.100000000000001" customHeight="1">
      <c r="A14" s="202"/>
      <c r="B14" s="203"/>
      <c r="C14" s="22"/>
      <c r="D14" s="150"/>
      <c r="E14" s="151"/>
      <c r="F14" s="151"/>
      <c r="G14" s="151"/>
      <c r="H14" s="151"/>
      <c r="I14" s="152"/>
      <c r="J14" s="23"/>
      <c r="K14" s="254"/>
      <c r="L14" s="255"/>
      <c r="M14" s="255"/>
      <c r="N14" s="256"/>
      <c r="O14" s="85"/>
      <c r="P14" s="254"/>
      <c r="Q14" s="255"/>
      <c r="R14" s="255"/>
      <c r="S14" s="256"/>
      <c r="T14" s="24"/>
      <c r="U14" s="260"/>
      <c r="V14" s="261"/>
      <c r="W14" s="261"/>
      <c r="X14" s="262"/>
      <c r="Y14" s="223"/>
      <c r="Z14" s="224"/>
      <c r="AA14" s="224"/>
      <c r="AB14" s="224"/>
      <c r="AC14" s="224"/>
      <c r="AD14" s="224"/>
      <c r="AE14" s="224"/>
      <c r="AF14" s="224"/>
      <c r="AG14" s="224"/>
      <c r="AH14" s="224"/>
      <c r="AI14" s="224"/>
      <c r="AJ14" s="224"/>
      <c r="AK14" s="225"/>
      <c r="AL14" s="12"/>
      <c r="AM14" s="4"/>
      <c r="AN14" s="4"/>
      <c r="AO14" s="4"/>
      <c r="AP14" s="4"/>
      <c r="AQ14" s="4"/>
      <c r="AR14" s="4"/>
      <c r="AS14" s="4"/>
      <c r="AT14" s="4"/>
      <c r="AU14" s="4"/>
      <c r="AV14" s="4"/>
      <c r="AW14" s="4"/>
      <c r="AX14" s="4"/>
      <c r="AY14" s="4"/>
    </row>
    <row r="15" spans="1:51" s="3" customFormat="1" ht="20.100000000000001" customHeight="1">
      <c r="A15" s="202"/>
      <c r="B15" s="203"/>
      <c r="C15" s="22"/>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27"/>
      <c r="AK15" s="26"/>
      <c r="AL15" s="12"/>
      <c r="AM15" s="4"/>
      <c r="AN15" s="4"/>
      <c r="AO15" s="4"/>
      <c r="AP15" s="4"/>
      <c r="AQ15" s="4"/>
      <c r="AR15" s="4"/>
      <c r="AS15" s="4"/>
      <c r="AT15" s="4"/>
      <c r="AU15" s="4"/>
      <c r="AV15" s="4"/>
      <c r="AW15" s="4"/>
      <c r="AX15" s="4"/>
      <c r="AY15" s="4"/>
    </row>
    <row r="16" spans="1:51" s="3" customFormat="1" ht="39.950000000000003" customHeight="1">
      <c r="A16" s="202"/>
      <c r="B16" s="203"/>
      <c r="C16" s="22"/>
      <c r="D16" s="85"/>
      <c r="E16" s="85"/>
      <c r="F16" s="85"/>
      <c r="G16" s="85"/>
      <c r="H16" s="85"/>
      <c r="I16" s="85"/>
      <c r="J16" s="85"/>
      <c r="K16" s="192" t="s">
        <v>10</v>
      </c>
      <c r="L16" s="192"/>
      <c r="M16" s="192"/>
      <c r="N16" s="192"/>
      <c r="O16" s="192"/>
      <c r="P16" s="192"/>
      <c r="Q16" s="85"/>
      <c r="R16" s="85"/>
      <c r="S16" s="85"/>
      <c r="T16" s="193" t="s">
        <v>11</v>
      </c>
      <c r="U16" s="193"/>
      <c r="V16" s="193"/>
      <c r="W16" s="193"/>
      <c r="X16" s="193"/>
      <c r="Y16" s="193"/>
      <c r="Z16" s="85"/>
      <c r="AA16" s="85"/>
      <c r="AB16" s="85"/>
      <c r="AC16" s="208" t="s">
        <v>12</v>
      </c>
      <c r="AD16" s="208"/>
      <c r="AE16" s="208"/>
      <c r="AF16" s="208"/>
      <c r="AG16" s="208"/>
      <c r="AH16" s="208"/>
      <c r="AI16" s="85"/>
      <c r="AJ16" s="27"/>
      <c r="AK16" s="26"/>
      <c r="AL16" s="12"/>
      <c r="AM16" s="4"/>
      <c r="AN16" s="4"/>
      <c r="AO16" s="4"/>
      <c r="AP16" s="4"/>
      <c r="AQ16" s="4"/>
      <c r="AR16" s="4"/>
      <c r="AS16" s="4"/>
      <c r="AT16" s="4"/>
      <c r="AU16" s="4"/>
      <c r="AV16" s="4"/>
      <c r="AW16" s="4"/>
      <c r="AX16" s="4"/>
      <c r="AY16" s="4"/>
    </row>
    <row r="17" spans="1:51" s="3" customFormat="1" ht="39.950000000000003" customHeight="1">
      <c r="A17" s="202"/>
      <c r="B17" s="203"/>
      <c r="C17" s="22"/>
      <c r="D17" s="85"/>
      <c r="E17" s="85"/>
      <c r="F17" s="85"/>
      <c r="G17" s="85"/>
      <c r="H17" s="85"/>
      <c r="I17" s="85"/>
      <c r="J17" s="85"/>
      <c r="K17" s="209" t="e">
        <f>ROUND(D13/(K13*12-P13)*12,0)</f>
        <v>#DIV/0!</v>
      </c>
      <c r="L17" s="210"/>
      <c r="M17" s="210"/>
      <c r="N17" s="210"/>
      <c r="O17" s="210"/>
      <c r="P17" s="211"/>
      <c r="Q17" s="28"/>
      <c r="R17" s="85" t="s">
        <v>13</v>
      </c>
      <c r="S17" s="85"/>
      <c r="T17" s="209">
        <f>ROUND(D13*U13/100,0)</f>
        <v>0</v>
      </c>
      <c r="U17" s="210"/>
      <c r="V17" s="210"/>
      <c r="W17" s="210"/>
      <c r="X17" s="210"/>
      <c r="Y17" s="211"/>
      <c r="Z17" s="85"/>
      <c r="AA17" s="29" t="s">
        <v>14</v>
      </c>
      <c r="AB17" s="90"/>
      <c r="AC17" s="209" t="e">
        <f>K17+T17</f>
        <v>#DIV/0!</v>
      </c>
      <c r="AD17" s="210"/>
      <c r="AE17" s="210"/>
      <c r="AF17" s="210"/>
      <c r="AG17" s="210"/>
      <c r="AH17" s="211"/>
      <c r="AI17" s="30" t="s">
        <v>15</v>
      </c>
      <c r="AJ17" s="27"/>
      <c r="AK17" s="26"/>
      <c r="AL17" s="12"/>
      <c r="AM17" s="4"/>
      <c r="AN17" s="4"/>
      <c r="AO17" s="4"/>
      <c r="AP17" s="4"/>
      <c r="AQ17" s="4"/>
      <c r="AR17" s="4"/>
      <c r="AS17" s="4"/>
      <c r="AT17" s="4"/>
      <c r="AU17" s="4"/>
      <c r="AV17" s="4"/>
      <c r="AW17" s="4"/>
      <c r="AX17" s="4"/>
      <c r="AY17" s="4"/>
    </row>
    <row r="18" spans="1:51" s="3" customFormat="1" ht="20.100000000000001" customHeight="1" thickBot="1">
      <c r="A18" s="204"/>
      <c r="B18" s="205"/>
      <c r="C18" s="31"/>
      <c r="D18" s="32"/>
      <c r="E18" s="33"/>
      <c r="F18" s="33"/>
      <c r="G18" s="34"/>
      <c r="H18" s="34"/>
      <c r="I18" s="34"/>
      <c r="J18" s="34"/>
      <c r="K18" s="35"/>
      <c r="L18" s="36"/>
      <c r="M18" s="36"/>
      <c r="N18" s="36"/>
      <c r="O18" s="36"/>
      <c r="P18" s="37"/>
      <c r="Q18" s="36"/>
      <c r="R18" s="36"/>
      <c r="S18" s="36"/>
      <c r="T18" s="36"/>
      <c r="U18" s="38"/>
      <c r="V18" s="36"/>
      <c r="W18" s="36"/>
      <c r="X18" s="36"/>
      <c r="Y18" s="36"/>
      <c r="Z18" s="36"/>
      <c r="AA18" s="32"/>
      <c r="AB18" s="32"/>
      <c r="AC18" s="32"/>
      <c r="AD18" s="32"/>
      <c r="AE18" s="32"/>
      <c r="AF18" s="32"/>
      <c r="AG18" s="32"/>
      <c r="AH18" s="32"/>
      <c r="AI18" s="32"/>
      <c r="AJ18" s="32"/>
      <c r="AK18" s="52"/>
      <c r="AL18" s="12"/>
      <c r="AM18" s="4"/>
      <c r="AN18" s="4"/>
      <c r="AO18" s="4"/>
      <c r="AP18" s="4"/>
      <c r="AQ18" s="4"/>
      <c r="AR18" s="4"/>
      <c r="AS18" s="4"/>
      <c r="AT18" s="4"/>
      <c r="AU18" s="4"/>
      <c r="AV18" s="4"/>
      <c r="AW18" s="4"/>
      <c r="AX18" s="4"/>
      <c r="AY18" s="4"/>
    </row>
    <row r="19" spans="1:51" s="13" customFormat="1" ht="24.95" customHeight="1" thickBot="1">
      <c r="A19" s="39"/>
      <c r="B19" s="40"/>
      <c r="C19" s="41"/>
      <c r="D19" s="41"/>
      <c r="E19" s="41"/>
      <c r="F19" s="41"/>
      <c r="G19" s="41"/>
      <c r="H19" s="41"/>
      <c r="I19" s="41"/>
      <c r="J19" s="41"/>
      <c r="K19" s="41"/>
      <c r="L19" s="41"/>
      <c r="M19" s="41"/>
      <c r="N19" s="42"/>
      <c r="O19" s="41"/>
      <c r="P19" s="41"/>
      <c r="Q19" s="59"/>
      <c r="R19" s="41"/>
      <c r="S19" s="41"/>
      <c r="T19" s="41"/>
      <c r="U19" s="41"/>
      <c r="V19" s="41"/>
      <c r="W19" s="43"/>
      <c r="X19" s="41"/>
      <c r="Y19" s="41"/>
      <c r="Z19" s="41"/>
      <c r="AA19" s="83"/>
      <c r="AB19" s="41"/>
      <c r="AC19" s="41"/>
      <c r="AD19" s="41"/>
      <c r="AE19" s="41"/>
      <c r="AF19" s="41"/>
      <c r="AG19" s="42"/>
      <c r="AH19" s="41"/>
      <c r="AI19" s="41"/>
      <c r="AJ19" s="41"/>
      <c r="AK19" s="59"/>
      <c r="AL19" s="14"/>
      <c r="AM19" s="15"/>
      <c r="AN19" s="15"/>
      <c r="AO19" s="15"/>
      <c r="AP19" s="15"/>
      <c r="AQ19" s="15"/>
      <c r="AR19" s="15"/>
      <c r="AS19" s="15"/>
      <c r="AT19" s="15"/>
      <c r="AU19" s="15"/>
      <c r="AV19" s="15"/>
      <c r="AW19" s="15"/>
      <c r="AX19" s="15"/>
      <c r="AY19" s="15"/>
    </row>
    <row r="20" spans="1:51" s="13" customFormat="1" ht="39.950000000000003" customHeight="1">
      <c r="A20" s="141" t="s">
        <v>16</v>
      </c>
      <c r="B20" s="142"/>
      <c r="C20" s="111"/>
      <c r="D20" s="226"/>
      <c r="E20" s="227"/>
      <c r="F20" s="227"/>
      <c r="G20" s="227"/>
      <c r="H20" s="227"/>
      <c r="I20" s="227"/>
      <c r="J20" s="227"/>
      <c r="K20" s="227"/>
      <c r="L20" s="227"/>
      <c r="M20" s="227"/>
      <c r="N20" s="230" t="s">
        <v>82</v>
      </c>
      <c r="O20" s="230"/>
      <c r="P20" s="230"/>
      <c r="Q20" s="230"/>
      <c r="R20" s="230"/>
      <c r="S20" s="230"/>
      <c r="T20" s="230"/>
      <c r="U20" s="230"/>
      <c r="V20" s="232" t="s">
        <v>108</v>
      </c>
      <c r="W20" s="232"/>
      <c r="X20" s="232"/>
      <c r="Y20" s="232"/>
      <c r="Z20" s="232"/>
      <c r="AA20" s="232"/>
      <c r="AB20" s="232"/>
      <c r="AC20" s="232"/>
      <c r="AD20" s="233" t="s">
        <v>83</v>
      </c>
      <c r="AE20" s="233"/>
      <c r="AF20" s="233"/>
      <c r="AG20" s="233"/>
      <c r="AH20" s="233"/>
      <c r="AI20" s="233"/>
      <c r="AJ20" s="233"/>
      <c r="AK20" s="234"/>
      <c r="AL20" s="15"/>
      <c r="AM20" s="15"/>
      <c r="AN20" s="15"/>
      <c r="AO20" s="15"/>
      <c r="AP20" s="15"/>
      <c r="AQ20" s="15"/>
    </row>
    <row r="21" spans="1:51" s="13" customFormat="1" ht="39.950000000000003" customHeight="1">
      <c r="A21" s="143"/>
      <c r="B21" s="144"/>
      <c r="C21" s="111"/>
      <c r="D21" s="228"/>
      <c r="E21" s="229"/>
      <c r="F21" s="229"/>
      <c r="G21" s="229"/>
      <c r="H21" s="229"/>
      <c r="I21" s="229"/>
      <c r="J21" s="229"/>
      <c r="K21" s="229"/>
      <c r="L21" s="229"/>
      <c r="M21" s="229"/>
      <c r="N21" s="231">
        <v>45352</v>
      </c>
      <c r="O21" s="231"/>
      <c r="P21" s="231"/>
      <c r="Q21" s="231"/>
      <c r="R21" s="231"/>
      <c r="S21" s="231"/>
      <c r="T21" s="231"/>
      <c r="U21" s="231"/>
      <c r="V21" s="235" t="s">
        <v>84</v>
      </c>
      <c r="W21" s="235"/>
      <c r="X21" s="235"/>
      <c r="Y21" s="235"/>
      <c r="Z21" s="235"/>
      <c r="AA21" s="235"/>
      <c r="AB21" s="235"/>
      <c r="AC21" s="235"/>
      <c r="AD21" s="236" t="s">
        <v>109</v>
      </c>
      <c r="AE21" s="236"/>
      <c r="AF21" s="236"/>
      <c r="AG21" s="236"/>
      <c r="AH21" s="236"/>
      <c r="AI21" s="236"/>
      <c r="AJ21" s="236"/>
      <c r="AK21" s="237"/>
      <c r="AL21" s="15"/>
      <c r="AM21" s="15"/>
      <c r="AN21" s="15"/>
      <c r="AO21" s="15"/>
      <c r="AP21" s="15"/>
      <c r="AQ21" s="15"/>
    </row>
    <row r="22" spans="1:51" s="13" customFormat="1" ht="50.1" customHeight="1">
      <c r="A22" s="143"/>
      <c r="B22" s="144"/>
      <c r="C22" s="111"/>
      <c r="D22" s="107" t="s">
        <v>92</v>
      </c>
      <c r="E22" s="179" t="s">
        <v>66</v>
      </c>
      <c r="F22" s="179"/>
      <c r="G22" s="179"/>
      <c r="H22" s="179"/>
      <c r="I22" s="179"/>
      <c r="J22" s="179"/>
      <c r="K22" s="179"/>
      <c r="L22" s="179"/>
      <c r="M22" s="180"/>
      <c r="N22" s="154"/>
      <c r="O22" s="155"/>
      <c r="P22" s="155"/>
      <c r="Q22" s="155"/>
      <c r="R22" s="155"/>
      <c r="S22" s="155"/>
      <c r="T22" s="155"/>
      <c r="U22" s="156"/>
      <c r="V22" s="154"/>
      <c r="W22" s="155"/>
      <c r="X22" s="155"/>
      <c r="Y22" s="155"/>
      <c r="Z22" s="155"/>
      <c r="AA22" s="155"/>
      <c r="AB22" s="155"/>
      <c r="AC22" s="156"/>
      <c r="AD22" s="166">
        <f t="shared" ref="AD22:AD39" si="0">V22-N22</f>
        <v>0</v>
      </c>
      <c r="AE22" s="167"/>
      <c r="AF22" s="167"/>
      <c r="AG22" s="167"/>
      <c r="AH22" s="167"/>
      <c r="AI22" s="167"/>
      <c r="AJ22" s="167"/>
      <c r="AK22" s="168"/>
      <c r="AL22" s="15"/>
      <c r="AM22" s="15"/>
      <c r="AN22" s="15"/>
      <c r="AO22" s="15"/>
      <c r="AP22" s="15"/>
      <c r="AQ22" s="15"/>
    </row>
    <row r="23" spans="1:51" s="13" customFormat="1" ht="50.1" customHeight="1">
      <c r="A23" s="143"/>
      <c r="B23" s="144"/>
      <c r="C23" s="111"/>
      <c r="D23" s="298" t="s">
        <v>93</v>
      </c>
      <c r="E23" s="176" t="s">
        <v>67</v>
      </c>
      <c r="F23" s="177"/>
      <c r="G23" s="177"/>
      <c r="H23" s="177"/>
      <c r="I23" s="177"/>
      <c r="J23" s="177"/>
      <c r="K23" s="177"/>
      <c r="L23" s="177"/>
      <c r="M23" s="178"/>
      <c r="N23" s="157"/>
      <c r="O23" s="158"/>
      <c r="P23" s="158"/>
      <c r="Q23" s="158"/>
      <c r="R23" s="158"/>
      <c r="S23" s="158"/>
      <c r="T23" s="158"/>
      <c r="U23" s="159"/>
      <c r="V23" s="157"/>
      <c r="W23" s="158"/>
      <c r="X23" s="158"/>
      <c r="Y23" s="158"/>
      <c r="Z23" s="158"/>
      <c r="AA23" s="158"/>
      <c r="AB23" s="158"/>
      <c r="AC23" s="159"/>
      <c r="AD23" s="169">
        <f t="shared" si="0"/>
        <v>0</v>
      </c>
      <c r="AE23" s="170"/>
      <c r="AF23" s="170"/>
      <c r="AG23" s="170"/>
      <c r="AH23" s="170"/>
      <c r="AI23" s="170"/>
      <c r="AJ23" s="170"/>
      <c r="AK23" s="171"/>
      <c r="AL23" s="15"/>
      <c r="AM23" s="15"/>
      <c r="AN23" s="15"/>
      <c r="AO23" s="15"/>
      <c r="AP23" s="15"/>
      <c r="AQ23" s="15"/>
    </row>
    <row r="24" spans="1:51" s="13" customFormat="1" ht="24.95" customHeight="1">
      <c r="A24" s="143"/>
      <c r="B24" s="144"/>
      <c r="C24" s="111"/>
      <c r="D24" s="298"/>
      <c r="E24" s="108"/>
      <c r="F24" s="299" t="s">
        <v>86</v>
      </c>
      <c r="G24" s="176"/>
      <c r="H24" s="176"/>
      <c r="I24" s="176"/>
      <c r="J24" s="176"/>
      <c r="K24" s="176"/>
      <c r="L24" s="176"/>
      <c r="M24" s="277"/>
      <c r="N24" s="160"/>
      <c r="O24" s="161"/>
      <c r="P24" s="161"/>
      <c r="Q24" s="161"/>
      <c r="R24" s="161"/>
      <c r="S24" s="161"/>
      <c r="T24" s="161"/>
      <c r="U24" s="162"/>
      <c r="V24" s="160"/>
      <c r="W24" s="161"/>
      <c r="X24" s="161"/>
      <c r="Y24" s="161"/>
      <c r="Z24" s="161"/>
      <c r="AA24" s="161"/>
      <c r="AB24" s="161"/>
      <c r="AC24" s="162"/>
      <c r="AD24" s="172">
        <f t="shared" si="0"/>
        <v>0</v>
      </c>
      <c r="AE24" s="173"/>
      <c r="AF24" s="173"/>
      <c r="AG24" s="173"/>
      <c r="AH24" s="173"/>
      <c r="AI24" s="173"/>
      <c r="AJ24" s="173"/>
      <c r="AK24" s="174"/>
      <c r="AL24" s="15"/>
      <c r="AM24" s="15"/>
      <c r="AN24" s="15"/>
      <c r="AO24" s="15"/>
      <c r="AP24" s="15"/>
      <c r="AQ24" s="15"/>
    </row>
    <row r="25" spans="1:51" s="13" customFormat="1" ht="24.95" customHeight="1">
      <c r="A25" s="143"/>
      <c r="B25" s="144"/>
      <c r="C25" s="111"/>
      <c r="D25" s="298"/>
      <c r="E25" s="108"/>
      <c r="F25" s="295" t="s">
        <v>90</v>
      </c>
      <c r="G25" s="296"/>
      <c r="H25" s="296"/>
      <c r="I25" s="296"/>
      <c r="J25" s="296"/>
      <c r="K25" s="296"/>
      <c r="L25" s="296"/>
      <c r="M25" s="297"/>
      <c r="N25" s="163" t="e">
        <f>ROUND(N24/$N$22,3)</f>
        <v>#DIV/0!</v>
      </c>
      <c r="O25" s="164"/>
      <c r="P25" s="164"/>
      <c r="Q25" s="164"/>
      <c r="R25" s="164"/>
      <c r="S25" s="164"/>
      <c r="T25" s="164"/>
      <c r="U25" s="165"/>
      <c r="V25" s="163" t="e">
        <f>ROUND(V24/$V$22,3)</f>
        <v>#DIV/0!</v>
      </c>
      <c r="W25" s="164"/>
      <c r="X25" s="164"/>
      <c r="Y25" s="164"/>
      <c r="Z25" s="164"/>
      <c r="AA25" s="164"/>
      <c r="AB25" s="164"/>
      <c r="AC25" s="165"/>
      <c r="AD25" s="163" t="e">
        <f t="shared" si="0"/>
        <v>#DIV/0!</v>
      </c>
      <c r="AE25" s="164"/>
      <c r="AF25" s="164"/>
      <c r="AG25" s="164"/>
      <c r="AH25" s="164"/>
      <c r="AI25" s="164"/>
      <c r="AJ25" s="164"/>
      <c r="AK25" s="175"/>
      <c r="AL25" s="15"/>
      <c r="AM25" s="15"/>
      <c r="AN25" s="15"/>
      <c r="AO25" s="15"/>
      <c r="AP25" s="15"/>
      <c r="AQ25" s="15"/>
    </row>
    <row r="26" spans="1:51" s="13" customFormat="1" ht="24.95" customHeight="1">
      <c r="A26" s="143"/>
      <c r="B26" s="144"/>
      <c r="C26" s="111"/>
      <c r="D26" s="298"/>
      <c r="E26" s="108"/>
      <c r="F26" s="299" t="s">
        <v>87</v>
      </c>
      <c r="G26" s="176"/>
      <c r="H26" s="176"/>
      <c r="I26" s="176"/>
      <c r="J26" s="176"/>
      <c r="K26" s="176"/>
      <c r="L26" s="176"/>
      <c r="M26" s="277"/>
      <c r="N26" s="160"/>
      <c r="O26" s="161"/>
      <c r="P26" s="161"/>
      <c r="Q26" s="161"/>
      <c r="R26" s="161"/>
      <c r="S26" s="161"/>
      <c r="T26" s="161"/>
      <c r="U26" s="162"/>
      <c r="V26" s="160"/>
      <c r="W26" s="161"/>
      <c r="X26" s="161"/>
      <c r="Y26" s="161"/>
      <c r="Z26" s="161"/>
      <c r="AA26" s="161"/>
      <c r="AB26" s="161"/>
      <c r="AC26" s="162"/>
      <c r="AD26" s="172">
        <f t="shared" si="0"/>
        <v>0</v>
      </c>
      <c r="AE26" s="173"/>
      <c r="AF26" s="173"/>
      <c r="AG26" s="173"/>
      <c r="AH26" s="173"/>
      <c r="AI26" s="173"/>
      <c r="AJ26" s="173"/>
      <c r="AK26" s="174"/>
      <c r="AL26" s="15"/>
      <c r="AM26" s="15"/>
      <c r="AN26" s="15"/>
      <c r="AO26" s="15"/>
      <c r="AP26" s="15"/>
      <c r="AQ26" s="15"/>
    </row>
    <row r="27" spans="1:51" s="13" customFormat="1" ht="24.95" customHeight="1">
      <c r="A27" s="143"/>
      <c r="B27" s="144"/>
      <c r="C27" s="111"/>
      <c r="D27" s="298"/>
      <c r="E27" s="108"/>
      <c r="F27" s="295" t="s">
        <v>91</v>
      </c>
      <c r="G27" s="296"/>
      <c r="H27" s="296"/>
      <c r="I27" s="296"/>
      <c r="J27" s="296"/>
      <c r="K27" s="296"/>
      <c r="L27" s="296"/>
      <c r="M27" s="297"/>
      <c r="N27" s="163" t="e">
        <f>ROUND(N26/$N$22,3)</f>
        <v>#DIV/0!</v>
      </c>
      <c r="O27" s="164"/>
      <c r="P27" s="164"/>
      <c r="Q27" s="164"/>
      <c r="R27" s="164"/>
      <c r="S27" s="164"/>
      <c r="T27" s="164"/>
      <c r="U27" s="165"/>
      <c r="V27" s="163" t="e">
        <f>ROUND(V26/$V$22,3)</f>
        <v>#DIV/0!</v>
      </c>
      <c r="W27" s="164"/>
      <c r="X27" s="164"/>
      <c r="Y27" s="164"/>
      <c r="Z27" s="164"/>
      <c r="AA27" s="164"/>
      <c r="AB27" s="164"/>
      <c r="AC27" s="165"/>
      <c r="AD27" s="163" t="e">
        <f t="shared" si="0"/>
        <v>#DIV/0!</v>
      </c>
      <c r="AE27" s="164"/>
      <c r="AF27" s="164"/>
      <c r="AG27" s="164"/>
      <c r="AH27" s="164"/>
      <c r="AI27" s="164"/>
      <c r="AJ27" s="164"/>
      <c r="AK27" s="175"/>
      <c r="AL27" s="15"/>
      <c r="AM27" s="15"/>
      <c r="AN27" s="15"/>
      <c r="AO27" s="15"/>
      <c r="AP27" s="15"/>
      <c r="AQ27" s="15"/>
    </row>
    <row r="28" spans="1:51" s="13" customFormat="1" ht="50.1" customHeight="1">
      <c r="A28" s="143"/>
      <c r="B28" s="144"/>
      <c r="C28" s="111"/>
      <c r="D28" s="298"/>
      <c r="E28" s="109"/>
      <c r="F28" s="300" t="s">
        <v>85</v>
      </c>
      <c r="G28" s="301"/>
      <c r="H28" s="301"/>
      <c r="I28" s="301"/>
      <c r="J28" s="301"/>
      <c r="K28" s="301"/>
      <c r="L28" s="301"/>
      <c r="M28" s="302"/>
      <c r="N28" s="157"/>
      <c r="O28" s="158"/>
      <c r="P28" s="158"/>
      <c r="Q28" s="158"/>
      <c r="R28" s="158"/>
      <c r="S28" s="158"/>
      <c r="T28" s="158"/>
      <c r="U28" s="159"/>
      <c r="V28" s="157"/>
      <c r="W28" s="158"/>
      <c r="X28" s="158"/>
      <c r="Y28" s="158"/>
      <c r="Z28" s="158"/>
      <c r="AA28" s="158"/>
      <c r="AB28" s="158"/>
      <c r="AC28" s="159"/>
      <c r="AD28" s="169">
        <f t="shared" si="0"/>
        <v>0</v>
      </c>
      <c r="AE28" s="170"/>
      <c r="AF28" s="170"/>
      <c r="AG28" s="170"/>
      <c r="AH28" s="170"/>
      <c r="AI28" s="170"/>
      <c r="AJ28" s="170"/>
      <c r="AK28" s="171"/>
      <c r="AL28" s="15"/>
      <c r="AM28" s="15"/>
      <c r="AN28" s="15"/>
      <c r="AO28" s="15"/>
      <c r="AP28" s="15"/>
      <c r="AQ28" s="15"/>
    </row>
    <row r="29" spans="1:51" s="13" customFormat="1" ht="24.95" customHeight="1">
      <c r="A29" s="143"/>
      <c r="B29" s="144"/>
      <c r="C29" s="111"/>
      <c r="D29" s="107" t="s">
        <v>94</v>
      </c>
      <c r="E29" s="299" t="s">
        <v>106</v>
      </c>
      <c r="F29" s="176"/>
      <c r="G29" s="176"/>
      <c r="H29" s="176"/>
      <c r="I29" s="176"/>
      <c r="J29" s="176"/>
      <c r="K29" s="176"/>
      <c r="L29" s="176"/>
      <c r="M29" s="277"/>
      <c r="N29" s="172">
        <f>N22-N23</f>
        <v>0</v>
      </c>
      <c r="O29" s="173"/>
      <c r="P29" s="173"/>
      <c r="Q29" s="173"/>
      <c r="R29" s="173"/>
      <c r="S29" s="173"/>
      <c r="T29" s="173"/>
      <c r="U29" s="183"/>
      <c r="V29" s="172">
        <f>V22-V23</f>
        <v>0</v>
      </c>
      <c r="W29" s="173"/>
      <c r="X29" s="173"/>
      <c r="Y29" s="173"/>
      <c r="Z29" s="173"/>
      <c r="AA29" s="173"/>
      <c r="AB29" s="173"/>
      <c r="AC29" s="183"/>
      <c r="AD29" s="172">
        <f t="shared" si="0"/>
        <v>0</v>
      </c>
      <c r="AE29" s="173"/>
      <c r="AF29" s="173"/>
      <c r="AG29" s="173"/>
      <c r="AH29" s="173"/>
      <c r="AI29" s="173"/>
      <c r="AJ29" s="173"/>
      <c r="AK29" s="174"/>
      <c r="AL29" s="15"/>
      <c r="AM29" s="15"/>
      <c r="AN29" s="15"/>
      <c r="AO29" s="15"/>
      <c r="AP29" s="15"/>
      <c r="AQ29" s="15"/>
    </row>
    <row r="30" spans="1:51" s="13" customFormat="1" ht="24.95" customHeight="1">
      <c r="A30" s="143"/>
      <c r="B30" s="144"/>
      <c r="C30" s="111"/>
      <c r="D30" s="107"/>
      <c r="E30" s="295" t="s">
        <v>113</v>
      </c>
      <c r="F30" s="296"/>
      <c r="G30" s="296"/>
      <c r="H30" s="296"/>
      <c r="I30" s="296"/>
      <c r="J30" s="296"/>
      <c r="K30" s="296"/>
      <c r="L30" s="296"/>
      <c r="M30" s="297"/>
      <c r="N30" s="163" t="e">
        <f>ROUND(N29/$N$22,3)</f>
        <v>#DIV/0!</v>
      </c>
      <c r="O30" s="164"/>
      <c r="P30" s="164"/>
      <c r="Q30" s="164"/>
      <c r="R30" s="164"/>
      <c r="S30" s="164"/>
      <c r="T30" s="164"/>
      <c r="U30" s="165"/>
      <c r="V30" s="163" t="e">
        <f>ROUND(V29/$V$22,3)</f>
        <v>#DIV/0!</v>
      </c>
      <c r="W30" s="164"/>
      <c r="X30" s="164"/>
      <c r="Y30" s="164"/>
      <c r="Z30" s="164"/>
      <c r="AA30" s="164"/>
      <c r="AB30" s="164"/>
      <c r="AC30" s="165"/>
      <c r="AD30" s="163" t="e">
        <f t="shared" si="0"/>
        <v>#DIV/0!</v>
      </c>
      <c r="AE30" s="164"/>
      <c r="AF30" s="164"/>
      <c r="AG30" s="164"/>
      <c r="AH30" s="164"/>
      <c r="AI30" s="164"/>
      <c r="AJ30" s="164"/>
      <c r="AK30" s="175"/>
      <c r="AL30" s="15"/>
      <c r="AM30" s="15"/>
      <c r="AN30" s="15"/>
      <c r="AO30" s="15"/>
      <c r="AP30" s="15"/>
      <c r="AQ30" s="15"/>
    </row>
    <row r="31" spans="1:51" s="13" customFormat="1" ht="50.1" customHeight="1">
      <c r="A31" s="143"/>
      <c r="B31" s="144"/>
      <c r="C31" s="111"/>
      <c r="D31" s="107" t="s">
        <v>95</v>
      </c>
      <c r="E31" s="275" t="s">
        <v>100</v>
      </c>
      <c r="F31" s="177"/>
      <c r="G31" s="177"/>
      <c r="H31" s="177"/>
      <c r="I31" s="177"/>
      <c r="J31" s="177"/>
      <c r="K31" s="177"/>
      <c r="L31" s="177"/>
      <c r="M31" s="178"/>
      <c r="N31" s="157"/>
      <c r="O31" s="158"/>
      <c r="P31" s="158"/>
      <c r="Q31" s="158"/>
      <c r="R31" s="158"/>
      <c r="S31" s="158"/>
      <c r="T31" s="158"/>
      <c r="U31" s="159"/>
      <c r="V31" s="157"/>
      <c r="W31" s="158"/>
      <c r="X31" s="158"/>
      <c r="Y31" s="158"/>
      <c r="Z31" s="158"/>
      <c r="AA31" s="158"/>
      <c r="AB31" s="158"/>
      <c r="AC31" s="159"/>
      <c r="AD31" s="169">
        <f t="shared" si="0"/>
        <v>0</v>
      </c>
      <c r="AE31" s="170"/>
      <c r="AF31" s="170"/>
      <c r="AG31" s="170"/>
      <c r="AH31" s="170"/>
      <c r="AI31" s="170"/>
      <c r="AJ31" s="170"/>
      <c r="AK31" s="171"/>
      <c r="AL31" s="15"/>
      <c r="AM31" s="15"/>
      <c r="AN31" s="15"/>
      <c r="AO31" s="15"/>
      <c r="AP31" s="15"/>
      <c r="AQ31" s="15"/>
    </row>
    <row r="32" spans="1:51" s="13" customFormat="1" ht="50.1" customHeight="1">
      <c r="A32" s="143"/>
      <c r="B32" s="144"/>
      <c r="C32" s="111"/>
      <c r="D32" s="107" t="s">
        <v>96</v>
      </c>
      <c r="E32" s="280" t="s">
        <v>101</v>
      </c>
      <c r="F32" s="281"/>
      <c r="G32" s="281"/>
      <c r="H32" s="281"/>
      <c r="I32" s="281"/>
      <c r="J32" s="281"/>
      <c r="K32" s="281"/>
      <c r="L32" s="281"/>
      <c r="M32" s="282"/>
      <c r="N32" s="157"/>
      <c r="O32" s="158"/>
      <c r="P32" s="158"/>
      <c r="Q32" s="158"/>
      <c r="R32" s="158"/>
      <c r="S32" s="158"/>
      <c r="T32" s="158"/>
      <c r="U32" s="159"/>
      <c r="V32" s="157"/>
      <c r="W32" s="158"/>
      <c r="X32" s="158"/>
      <c r="Y32" s="158"/>
      <c r="Z32" s="158"/>
      <c r="AA32" s="158"/>
      <c r="AB32" s="158"/>
      <c r="AC32" s="159"/>
      <c r="AD32" s="169">
        <f t="shared" si="0"/>
        <v>0</v>
      </c>
      <c r="AE32" s="170"/>
      <c r="AF32" s="170"/>
      <c r="AG32" s="170"/>
      <c r="AH32" s="170"/>
      <c r="AI32" s="170"/>
      <c r="AJ32" s="170"/>
      <c r="AK32" s="171"/>
      <c r="AL32" s="15"/>
      <c r="AM32" s="15"/>
      <c r="AN32" s="15"/>
      <c r="AO32" s="15"/>
      <c r="AP32" s="15"/>
      <c r="AQ32" s="15"/>
    </row>
    <row r="33" spans="1:55" s="13" customFormat="1" ht="50.1" customHeight="1" thickBot="1">
      <c r="A33" s="143"/>
      <c r="B33" s="144"/>
      <c r="C33" s="111"/>
      <c r="D33" s="107" t="s">
        <v>97</v>
      </c>
      <c r="E33" s="276" t="s">
        <v>128</v>
      </c>
      <c r="F33" s="176"/>
      <c r="G33" s="176"/>
      <c r="H33" s="176"/>
      <c r="I33" s="176"/>
      <c r="J33" s="176"/>
      <c r="K33" s="176"/>
      <c r="L33" s="176"/>
      <c r="M33" s="277"/>
      <c r="N33" s="157"/>
      <c r="O33" s="158"/>
      <c r="P33" s="158"/>
      <c r="Q33" s="158"/>
      <c r="R33" s="158"/>
      <c r="S33" s="158"/>
      <c r="T33" s="158"/>
      <c r="U33" s="159"/>
      <c r="V33" s="169">
        <f>IF(V29&lt;=0,N33,V29*0.3)</f>
        <v>0</v>
      </c>
      <c r="W33" s="170"/>
      <c r="X33" s="170"/>
      <c r="Y33" s="170"/>
      <c r="Z33" s="170"/>
      <c r="AA33" s="170"/>
      <c r="AB33" s="170"/>
      <c r="AC33" s="267"/>
      <c r="AD33" s="169">
        <f t="shared" si="0"/>
        <v>0</v>
      </c>
      <c r="AE33" s="170"/>
      <c r="AF33" s="170"/>
      <c r="AG33" s="170"/>
      <c r="AH33" s="170"/>
      <c r="AI33" s="170"/>
      <c r="AJ33" s="170"/>
      <c r="AK33" s="171"/>
      <c r="AL33" s="15"/>
      <c r="AM33" s="15"/>
      <c r="AN33" s="15"/>
      <c r="AO33" s="15"/>
      <c r="AP33" s="15"/>
      <c r="AQ33" s="15"/>
    </row>
    <row r="34" spans="1:55" s="13" customFormat="1" ht="50.1" customHeight="1" thickTop="1" thickBot="1">
      <c r="A34" s="143"/>
      <c r="B34" s="144"/>
      <c r="C34" s="111"/>
      <c r="D34" s="117" t="s">
        <v>98</v>
      </c>
      <c r="E34" s="283" t="s">
        <v>129</v>
      </c>
      <c r="F34" s="284"/>
      <c r="G34" s="284"/>
      <c r="H34" s="284"/>
      <c r="I34" s="284"/>
      <c r="J34" s="284"/>
      <c r="K34" s="284"/>
      <c r="L34" s="284"/>
      <c r="M34" s="285"/>
      <c r="N34" s="184">
        <f>N29+N31-N32-N33</f>
        <v>0</v>
      </c>
      <c r="O34" s="185"/>
      <c r="P34" s="185"/>
      <c r="Q34" s="185"/>
      <c r="R34" s="185"/>
      <c r="S34" s="185"/>
      <c r="T34" s="185"/>
      <c r="U34" s="186"/>
      <c r="V34" s="184">
        <f>V29+V31-V32-V33</f>
        <v>0</v>
      </c>
      <c r="W34" s="185"/>
      <c r="X34" s="185"/>
      <c r="Y34" s="185"/>
      <c r="Z34" s="185"/>
      <c r="AA34" s="185"/>
      <c r="AB34" s="185"/>
      <c r="AC34" s="186"/>
      <c r="AD34" s="184">
        <f>V34-N34</f>
        <v>0</v>
      </c>
      <c r="AE34" s="185"/>
      <c r="AF34" s="185"/>
      <c r="AG34" s="185"/>
      <c r="AH34" s="185"/>
      <c r="AI34" s="185"/>
      <c r="AJ34" s="185"/>
      <c r="AK34" s="294"/>
      <c r="AL34" s="15"/>
      <c r="AM34" s="15"/>
      <c r="AN34" s="15"/>
      <c r="AO34" s="15"/>
      <c r="AP34" s="15"/>
      <c r="AQ34" s="15"/>
    </row>
    <row r="35" spans="1:55" s="13" customFormat="1" ht="50.1" customHeight="1" thickTop="1">
      <c r="A35" s="143"/>
      <c r="B35" s="144"/>
      <c r="C35" s="111"/>
      <c r="D35" s="110" t="s">
        <v>99</v>
      </c>
      <c r="E35" s="286" t="s">
        <v>88</v>
      </c>
      <c r="F35" s="287"/>
      <c r="G35" s="287"/>
      <c r="H35" s="287"/>
      <c r="I35" s="287"/>
      <c r="J35" s="287"/>
      <c r="K35" s="287"/>
      <c r="L35" s="287"/>
      <c r="M35" s="288"/>
      <c r="N35" s="154"/>
      <c r="O35" s="155"/>
      <c r="P35" s="155"/>
      <c r="Q35" s="155"/>
      <c r="R35" s="155"/>
      <c r="S35" s="155"/>
      <c r="T35" s="155"/>
      <c r="U35" s="156"/>
      <c r="V35" s="154"/>
      <c r="W35" s="155"/>
      <c r="X35" s="155"/>
      <c r="Y35" s="155"/>
      <c r="Z35" s="155"/>
      <c r="AA35" s="155"/>
      <c r="AB35" s="155"/>
      <c r="AC35" s="156"/>
      <c r="AD35" s="166">
        <f t="shared" si="0"/>
        <v>0</v>
      </c>
      <c r="AE35" s="167"/>
      <c r="AF35" s="167"/>
      <c r="AG35" s="167"/>
      <c r="AH35" s="167"/>
      <c r="AI35" s="167"/>
      <c r="AJ35" s="167"/>
      <c r="AK35" s="168"/>
      <c r="AL35" s="15"/>
      <c r="AM35" s="15"/>
      <c r="AN35" s="15"/>
      <c r="AO35" s="15"/>
      <c r="AP35" s="15"/>
      <c r="AQ35" s="15"/>
    </row>
    <row r="36" spans="1:55" s="13" customFormat="1" ht="50.1" customHeight="1">
      <c r="A36" s="143"/>
      <c r="B36" s="144"/>
      <c r="C36" s="111"/>
      <c r="D36" s="110" t="s">
        <v>103</v>
      </c>
      <c r="E36" s="280" t="s">
        <v>102</v>
      </c>
      <c r="F36" s="281"/>
      <c r="G36" s="281"/>
      <c r="H36" s="281"/>
      <c r="I36" s="281"/>
      <c r="J36" s="281"/>
      <c r="K36" s="281"/>
      <c r="L36" s="281"/>
      <c r="M36" s="282"/>
      <c r="N36" s="157"/>
      <c r="O36" s="158"/>
      <c r="P36" s="158"/>
      <c r="Q36" s="158"/>
      <c r="R36" s="158"/>
      <c r="S36" s="158"/>
      <c r="T36" s="158"/>
      <c r="U36" s="159"/>
      <c r="V36" s="157"/>
      <c r="W36" s="158"/>
      <c r="X36" s="158"/>
      <c r="Y36" s="158"/>
      <c r="Z36" s="158"/>
      <c r="AA36" s="158"/>
      <c r="AB36" s="158"/>
      <c r="AC36" s="159"/>
      <c r="AD36" s="169">
        <f t="shared" si="0"/>
        <v>0</v>
      </c>
      <c r="AE36" s="170"/>
      <c r="AF36" s="170"/>
      <c r="AG36" s="170"/>
      <c r="AH36" s="170"/>
      <c r="AI36" s="170"/>
      <c r="AJ36" s="170"/>
      <c r="AK36" s="171"/>
      <c r="AL36" s="15"/>
      <c r="AM36" s="15"/>
      <c r="AN36" s="15"/>
      <c r="AO36" s="15"/>
      <c r="AP36" s="15"/>
      <c r="AQ36" s="15"/>
    </row>
    <row r="37" spans="1:55" s="13" customFormat="1" ht="50.1" customHeight="1" thickBot="1">
      <c r="A37" s="143"/>
      <c r="B37" s="144"/>
      <c r="C37" s="111"/>
      <c r="D37" s="110" t="s">
        <v>104</v>
      </c>
      <c r="E37" s="276" t="s">
        <v>89</v>
      </c>
      <c r="F37" s="289"/>
      <c r="G37" s="289"/>
      <c r="H37" s="289"/>
      <c r="I37" s="289"/>
      <c r="J37" s="289"/>
      <c r="K37" s="289"/>
      <c r="L37" s="289"/>
      <c r="M37" s="290"/>
      <c r="N37" s="187"/>
      <c r="O37" s="188"/>
      <c r="P37" s="188"/>
      <c r="Q37" s="188"/>
      <c r="R37" s="188"/>
      <c r="S37" s="188"/>
      <c r="T37" s="188"/>
      <c r="U37" s="189"/>
      <c r="V37" s="160" t="e">
        <f>AC17</f>
        <v>#DIV/0!</v>
      </c>
      <c r="W37" s="161"/>
      <c r="X37" s="161"/>
      <c r="Y37" s="161"/>
      <c r="Z37" s="161"/>
      <c r="AA37" s="161"/>
      <c r="AB37" s="161"/>
      <c r="AC37" s="162"/>
      <c r="AD37" s="172" t="e">
        <f t="shared" si="0"/>
        <v>#DIV/0!</v>
      </c>
      <c r="AE37" s="173"/>
      <c r="AF37" s="173"/>
      <c r="AG37" s="173"/>
      <c r="AH37" s="173"/>
      <c r="AI37" s="173"/>
      <c r="AJ37" s="173"/>
      <c r="AK37" s="174"/>
      <c r="AL37" s="15"/>
      <c r="AM37" s="15"/>
      <c r="AN37" s="15"/>
      <c r="AO37" s="15"/>
      <c r="AP37" s="15"/>
      <c r="AQ37" s="15"/>
    </row>
    <row r="38" spans="1:55" s="13" customFormat="1" ht="50.1" customHeight="1" thickTop="1">
      <c r="A38" s="143"/>
      <c r="B38" s="144"/>
      <c r="C38" s="111"/>
      <c r="D38" s="272" t="s">
        <v>105</v>
      </c>
      <c r="E38" s="291" t="s">
        <v>107</v>
      </c>
      <c r="F38" s="292"/>
      <c r="G38" s="292"/>
      <c r="H38" s="292"/>
      <c r="I38" s="292"/>
      <c r="J38" s="292"/>
      <c r="K38" s="292"/>
      <c r="L38" s="292"/>
      <c r="M38" s="293"/>
      <c r="N38" s="278">
        <f>N34-N35-N36-N37</f>
        <v>0</v>
      </c>
      <c r="O38" s="278"/>
      <c r="P38" s="278"/>
      <c r="Q38" s="278"/>
      <c r="R38" s="278"/>
      <c r="S38" s="278"/>
      <c r="T38" s="278"/>
      <c r="U38" s="278"/>
      <c r="V38" s="278" t="e">
        <f>V34-V35-V36-V37</f>
        <v>#DIV/0!</v>
      </c>
      <c r="W38" s="278"/>
      <c r="X38" s="278"/>
      <c r="Y38" s="278"/>
      <c r="Z38" s="278"/>
      <c r="AA38" s="278"/>
      <c r="AB38" s="278"/>
      <c r="AC38" s="278"/>
      <c r="AD38" s="278" t="e">
        <f t="shared" si="0"/>
        <v>#DIV/0!</v>
      </c>
      <c r="AE38" s="278"/>
      <c r="AF38" s="278"/>
      <c r="AG38" s="278"/>
      <c r="AH38" s="278"/>
      <c r="AI38" s="278"/>
      <c r="AJ38" s="278"/>
      <c r="AK38" s="279"/>
      <c r="AL38" s="15"/>
      <c r="AM38" s="15"/>
      <c r="AN38" s="15"/>
      <c r="AO38" s="15"/>
      <c r="AP38" s="15"/>
      <c r="AQ38" s="15"/>
    </row>
    <row r="39" spans="1:55" s="13" customFormat="1" ht="24.95" customHeight="1" thickBot="1">
      <c r="A39" s="145"/>
      <c r="B39" s="146"/>
      <c r="C39" s="111"/>
      <c r="D39" s="273"/>
      <c r="E39" s="181" t="s">
        <v>114</v>
      </c>
      <c r="F39" s="182"/>
      <c r="G39" s="182"/>
      <c r="H39" s="182"/>
      <c r="I39" s="182"/>
      <c r="J39" s="182"/>
      <c r="K39" s="182"/>
      <c r="L39" s="182"/>
      <c r="M39" s="182"/>
      <c r="N39" s="268" t="e">
        <f>ROUND(N38/$N$22,3)</f>
        <v>#DIV/0!</v>
      </c>
      <c r="O39" s="269"/>
      <c r="P39" s="269"/>
      <c r="Q39" s="269"/>
      <c r="R39" s="269"/>
      <c r="S39" s="269"/>
      <c r="T39" s="269"/>
      <c r="U39" s="270"/>
      <c r="V39" s="268" t="e">
        <f>ROUND(V38/$V$22,3)</f>
        <v>#DIV/0!</v>
      </c>
      <c r="W39" s="269"/>
      <c r="X39" s="269"/>
      <c r="Y39" s="269"/>
      <c r="Z39" s="269"/>
      <c r="AA39" s="269"/>
      <c r="AB39" s="269"/>
      <c r="AC39" s="270"/>
      <c r="AD39" s="268" t="e">
        <f t="shared" si="0"/>
        <v>#DIV/0!</v>
      </c>
      <c r="AE39" s="269"/>
      <c r="AF39" s="269"/>
      <c r="AG39" s="269"/>
      <c r="AH39" s="269"/>
      <c r="AI39" s="269"/>
      <c r="AJ39" s="269"/>
      <c r="AK39" s="271"/>
      <c r="AN39" s="15"/>
      <c r="AO39" s="15"/>
      <c r="AP39" s="15"/>
      <c r="AQ39" s="15"/>
      <c r="AR39" s="6"/>
      <c r="AS39" s="112"/>
      <c r="AT39" s="14"/>
      <c r="AU39" s="16"/>
      <c r="AV39" s="15"/>
      <c r="AW39" s="15"/>
      <c r="AX39" s="15"/>
      <c r="AY39" s="16"/>
      <c r="AZ39" s="16"/>
      <c r="BA39" s="16"/>
      <c r="BB39" s="15"/>
      <c r="BC39" s="15"/>
    </row>
    <row r="40" spans="1:55" s="39" customFormat="1" ht="35.1" customHeight="1">
      <c r="A40" s="87"/>
      <c r="B40" s="87"/>
      <c r="C40" s="87"/>
      <c r="D40" s="274" t="str">
        <f>IFERROR(IF(AD38&lt;=0,"※経営改善計画実施後の収支予想（B）の⑪がプラスの値になっていることをご確認ください。",""),"")</f>
        <v/>
      </c>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74"/>
      <c r="AN40" s="44"/>
      <c r="AO40" s="44"/>
      <c r="AP40" s="44"/>
      <c r="AQ40" s="44"/>
      <c r="AR40" s="25"/>
      <c r="AS40" s="41"/>
      <c r="AT40" s="45"/>
      <c r="AU40" s="46"/>
      <c r="AV40" s="44"/>
      <c r="AW40" s="44"/>
      <c r="AX40" s="44"/>
      <c r="AY40" s="46"/>
      <c r="AZ40" s="46"/>
      <c r="BA40" s="46"/>
      <c r="BB40" s="44"/>
      <c r="BC40" s="44"/>
    </row>
    <row r="41" spans="1:55" ht="24.95" customHeight="1">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M41" s="5"/>
      <c r="AN41" s="5"/>
      <c r="AP41" s="5"/>
      <c r="AQ41" s="5"/>
      <c r="AR41" s="5"/>
      <c r="AS41" s="5"/>
      <c r="AT41" s="5"/>
      <c r="AU41" s="5"/>
      <c r="AV41" s="5"/>
      <c r="AW41" s="5"/>
      <c r="AX41" s="5"/>
      <c r="AY41" s="5"/>
    </row>
    <row r="42" spans="1:55" ht="24.95" customHeight="1">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M42" s="5"/>
      <c r="AN42" s="5"/>
      <c r="AO42" s="5"/>
      <c r="AP42" s="5"/>
      <c r="AQ42" s="5"/>
      <c r="AR42" s="5"/>
      <c r="AS42" s="5"/>
      <c r="AU42" s="5"/>
      <c r="AV42" s="5"/>
      <c r="AW42" s="5"/>
      <c r="AX42" s="5"/>
      <c r="AY42" s="5"/>
    </row>
    <row r="43" spans="1:55" ht="24.95" customHeight="1">
      <c r="AL43" s="4"/>
      <c r="AM43" s="5"/>
      <c r="AN43" s="18"/>
      <c r="AO43" s="5"/>
      <c r="AP43" s="5"/>
      <c r="AQ43" s="5"/>
      <c r="AR43" s="5"/>
      <c r="AS43" s="5"/>
      <c r="AT43" s="5"/>
      <c r="AU43" s="5"/>
      <c r="AV43" s="5"/>
      <c r="AW43" s="5"/>
      <c r="AX43" s="5"/>
      <c r="AY43" s="5"/>
    </row>
    <row r="44" spans="1:55" ht="24.95" customHeight="1">
      <c r="AL44" s="4"/>
      <c r="AM44" s="5"/>
      <c r="AN44" s="17"/>
      <c r="AO44" s="5"/>
      <c r="AP44" s="5"/>
      <c r="AQ44" s="5"/>
      <c r="AR44" s="5"/>
      <c r="AS44" s="5"/>
      <c r="AT44" s="5"/>
      <c r="AU44" s="5"/>
      <c r="AV44" s="5"/>
      <c r="AW44" s="5"/>
      <c r="AX44" s="5"/>
      <c r="AY44" s="5"/>
    </row>
    <row r="45" spans="1:55" ht="24.95" customHeight="1">
      <c r="AL45" s="4"/>
      <c r="AM45" s="5"/>
      <c r="AN45" s="17"/>
      <c r="AO45" s="5"/>
      <c r="AP45" s="5"/>
      <c r="AQ45" s="5"/>
      <c r="AR45" s="5"/>
      <c r="AS45" s="5"/>
      <c r="AT45" s="5"/>
      <c r="AU45" s="5"/>
      <c r="AV45" s="5"/>
      <c r="AW45" s="5"/>
      <c r="AX45" s="5"/>
      <c r="AY45" s="5"/>
    </row>
    <row r="46" spans="1:55" ht="24.95" customHeight="1">
      <c r="AM46" s="5"/>
      <c r="AN46" s="5"/>
      <c r="AO46" s="5"/>
      <c r="AP46" s="5"/>
      <c r="AQ46" s="5"/>
      <c r="AR46" s="5"/>
      <c r="AS46" s="5"/>
      <c r="AT46" s="5"/>
      <c r="AU46" s="5"/>
      <c r="AV46" s="5"/>
      <c r="AW46" s="5"/>
      <c r="AX46" s="5"/>
      <c r="AY46" s="5"/>
    </row>
    <row r="47" spans="1:55" ht="24.95" customHeight="1">
      <c r="AU47" s="5"/>
      <c r="AV47" s="5"/>
      <c r="AW47" s="5"/>
      <c r="AX47" s="5"/>
      <c r="AY47" s="5"/>
    </row>
    <row r="48" spans="1:55" ht="24.95" customHeight="1">
      <c r="AL48" s="4"/>
      <c r="AU48" s="5"/>
      <c r="AV48" s="5"/>
      <c r="AW48" s="5"/>
      <c r="AX48" s="5"/>
      <c r="AY48" s="5"/>
    </row>
    <row r="49" spans="38:51" ht="24.95" customHeight="1">
      <c r="AL49" s="4"/>
      <c r="AU49" s="5"/>
      <c r="AV49" s="5"/>
      <c r="AW49" s="5"/>
      <c r="AX49" s="5"/>
      <c r="AY49" s="5"/>
    </row>
    <row r="50" spans="38:51" ht="24.95" customHeight="1">
      <c r="AL50" s="4"/>
      <c r="AU50" s="5"/>
      <c r="AV50" s="5"/>
      <c r="AW50" s="5"/>
      <c r="AX50" s="5"/>
      <c r="AY50" s="5"/>
    </row>
    <row r="51" spans="38:51" ht="24.95" customHeight="1">
      <c r="AL51" s="4"/>
      <c r="AM51" s="5"/>
      <c r="AN51" s="5"/>
      <c r="AO51" s="5"/>
      <c r="AP51" s="5"/>
      <c r="AQ51" s="5"/>
      <c r="AR51" s="5"/>
      <c r="AS51" s="5"/>
      <c r="AT51" s="5"/>
      <c r="AU51" s="5"/>
      <c r="AV51" s="5"/>
      <c r="AW51" s="5"/>
      <c r="AX51" s="5"/>
      <c r="AY51" s="5"/>
    </row>
    <row r="52" spans="38:51" ht="24.95" customHeight="1">
      <c r="AL52" s="4"/>
      <c r="AM52" s="5"/>
      <c r="AN52" s="5"/>
      <c r="AO52" s="5"/>
      <c r="AP52" s="5"/>
      <c r="AQ52" s="5"/>
      <c r="AR52" s="5"/>
      <c r="AS52" s="5"/>
      <c r="AT52" s="5"/>
      <c r="AU52" s="5"/>
      <c r="AV52" s="5"/>
      <c r="AW52" s="5"/>
      <c r="AX52" s="5"/>
      <c r="AY52" s="5"/>
    </row>
    <row r="53" spans="38:51" ht="24.95" customHeight="1">
      <c r="AM53" s="5"/>
      <c r="AO53" s="5"/>
      <c r="AP53" s="5"/>
      <c r="AQ53" s="5"/>
      <c r="AR53" s="5"/>
      <c r="AS53" s="5"/>
      <c r="AT53" s="5"/>
      <c r="AU53" s="5"/>
      <c r="AV53" s="5"/>
      <c r="AW53" s="5"/>
      <c r="AX53" s="5"/>
      <c r="AY53" s="5"/>
    </row>
    <row r="54" spans="38:51" ht="24.95" customHeight="1">
      <c r="AM54" s="5"/>
      <c r="AO54" s="5"/>
      <c r="AP54" s="5"/>
      <c r="AQ54" s="5"/>
      <c r="AR54" s="5"/>
      <c r="AS54" s="5"/>
      <c r="AT54" s="5"/>
      <c r="AU54" s="5"/>
      <c r="AV54" s="5"/>
      <c r="AW54" s="5"/>
      <c r="AX54" s="5"/>
      <c r="AY54" s="5"/>
    </row>
    <row r="55" spans="38:51" ht="24.95" customHeight="1">
      <c r="AL55" s="4"/>
      <c r="AM55" s="5"/>
      <c r="AO55" s="5"/>
      <c r="AP55" s="5"/>
      <c r="AQ55" s="5"/>
      <c r="AR55" s="5"/>
      <c r="AS55" s="5"/>
      <c r="AT55" s="5"/>
      <c r="AU55" s="5"/>
      <c r="AV55" s="5"/>
      <c r="AW55" s="5"/>
      <c r="AX55" s="5"/>
      <c r="AY55" s="5"/>
    </row>
    <row r="56" spans="38:51" ht="24.95" customHeight="1">
      <c r="AL56" s="4"/>
      <c r="AM56" s="5"/>
      <c r="AN56" s="5"/>
      <c r="AO56" s="5"/>
      <c r="AP56" s="5"/>
      <c r="AQ56" s="5"/>
      <c r="AR56" s="5"/>
      <c r="AS56" s="5"/>
      <c r="AT56" s="5"/>
      <c r="AU56" s="5"/>
      <c r="AV56" s="5"/>
      <c r="AW56" s="5"/>
      <c r="AX56" s="5"/>
      <c r="AY56" s="5"/>
    </row>
    <row r="57" spans="38:51" ht="24.95" customHeight="1">
      <c r="AL57" s="4"/>
      <c r="AS57" s="5"/>
      <c r="AT57" s="5"/>
      <c r="AU57" s="5"/>
      <c r="AV57" s="5"/>
      <c r="AW57" s="5"/>
      <c r="AX57" s="5"/>
      <c r="AY57" s="5"/>
    </row>
    <row r="58" spans="38:51" ht="24.95" customHeight="1">
      <c r="AL58" s="4"/>
      <c r="AS58" s="5"/>
      <c r="AT58" s="5"/>
      <c r="AU58" s="5"/>
      <c r="AV58" s="5"/>
      <c r="AW58" s="5"/>
      <c r="AX58" s="5"/>
      <c r="AY58" s="5"/>
    </row>
    <row r="59" spans="38:51" ht="24.95" customHeight="1">
      <c r="AL59" s="4"/>
      <c r="AM59" s="5"/>
      <c r="AN59" s="5"/>
      <c r="AO59" s="5"/>
      <c r="AP59" s="5"/>
      <c r="AQ59" s="5"/>
      <c r="AS59" s="5"/>
      <c r="AT59" s="5"/>
      <c r="AU59" s="5"/>
      <c r="AV59" s="5"/>
      <c r="AW59" s="5"/>
      <c r="AX59" s="5"/>
      <c r="AY59" s="5"/>
    </row>
    <row r="60" spans="38:51" ht="24.95" customHeight="1">
      <c r="AL60" s="4"/>
      <c r="AM60" s="5"/>
      <c r="AN60" s="5"/>
      <c r="AO60" s="5"/>
      <c r="AP60" s="5"/>
      <c r="AQ60" s="5"/>
      <c r="AS60" s="5"/>
      <c r="AT60" s="5"/>
      <c r="AU60" s="5"/>
      <c r="AV60" s="5"/>
      <c r="AW60" s="5"/>
      <c r="AX60" s="5"/>
      <c r="AY60" s="5"/>
    </row>
    <row r="61" spans="38:51" ht="24.95" customHeight="1">
      <c r="AL61" s="4"/>
      <c r="AM61" s="5"/>
      <c r="AN61" s="5"/>
      <c r="AO61" s="5"/>
      <c r="AP61" s="5"/>
      <c r="AQ61" s="5"/>
      <c r="AR61" s="5"/>
      <c r="AS61" s="5"/>
      <c r="AT61" s="5"/>
      <c r="AU61" s="5"/>
      <c r="AV61" s="5"/>
      <c r="AW61" s="5"/>
      <c r="AX61" s="5"/>
      <c r="AY61" s="5"/>
    </row>
    <row r="62" spans="38:51" ht="24.95" customHeight="1">
      <c r="AL62" s="4"/>
      <c r="AM62" s="5"/>
      <c r="AN62" s="5"/>
      <c r="AO62" s="5"/>
      <c r="AP62" s="5"/>
      <c r="AQ62" s="5"/>
      <c r="AR62" s="5"/>
      <c r="AS62" s="5"/>
      <c r="AT62" s="5"/>
      <c r="AU62" s="5"/>
      <c r="AV62" s="5"/>
      <c r="AW62" s="5"/>
      <c r="AX62" s="5"/>
      <c r="AY62" s="5"/>
    </row>
    <row r="63" spans="38:51" ht="24.95" customHeight="1">
      <c r="AL63" s="4"/>
      <c r="AM63" s="5"/>
      <c r="AN63" s="5"/>
      <c r="AO63" s="5"/>
      <c r="AP63" s="5"/>
      <c r="AQ63" s="5"/>
      <c r="AR63" s="5"/>
      <c r="AS63" s="5"/>
      <c r="AT63" s="5"/>
      <c r="AU63" s="5"/>
      <c r="AV63" s="5"/>
      <c r="AW63" s="5"/>
      <c r="AX63" s="5"/>
      <c r="AY63" s="5"/>
    </row>
    <row r="64" spans="38:51" ht="24.95" customHeight="1">
      <c r="AL64" s="4"/>
      <c r="AM64" s="5"/>
      <c r="AN64" s="5"/>
      <c r="AO64" s="5"/>
      <c r="AP64" s="5"/>
      <c r="AQ64" s="5"/>
      <c r="AR64" s="5"/>
      <c r="AS64" s="5"/>
      <c r="AT64" s="5"/>
      <c r="AU64" s="5"/>
      <c r="AV64" s="5"/>
      <c r="AW64" s="5"/>
      <c r="AX64" s="5"/>
      <c r="AY64" s="5"/>
    </row>
    <row r="65" spans="38:51" ht="24.95" customHeight="1">
      <c r="AL65" s="4"/>
      <c r="AM65" s="5"/>
      <c r="AN65" s="5"/>
      <c r="AO65" s="5"/>
      <c r="AP65" s="5"/>
      <c r="AQ65" s="5"/>
      <c r="AR65" s="5"/>
      <c r="AS65" s="5"/>
      <c r="AT65" s="5"/>
      <c r="AU65" s="5"/>
      <c r="AV65" s="5"/>
      <c r="AW65" s="5"/>
      <c r="AX65" s="5"/>
      <c r="AY65" s="5"/>
    </row>
    <row r="66" spans="38:51" ht="24.95" customHeight="1">
      <c r="AL66" s="4"/>
      <c r="AM66" s="5"/>
      <c r="AN66" s="5"/>
      <c r="AO66" s="5"/>
      <c r="AP66" s="5"/>
      <c r="AQ66" s="5"/>
      <c r="AR66" s="5"/>
      <c r="AS66" s="5"/>
      <c r="AT66" s="5"/>
      <c r="AU66" s="5"/>
      <c r="AV66" s="5"/>
      <c r="AW66" s="5"/>
      <c r="AX66" s="5"/>
      <c r="AY66" s="5"/>
    </row>
    <row r="67" spans="38:51" ht="24.95" customHeight="1">
      <c r="AL67" s="4"/>
      <c r="AM67" s="5"/>
      <c r="AN67" s="5"/>
      <c r="AO67" s="5"/>
      <c r="AP67" s="5"/>
      <c r="AQ67" s="5"/>
      <c r="AR67" s="5"/>
      <c r="AS67" s="5"/>
      <c r="AT67" s="5"/>
      <c r="AU67" s="5"/>
      <c r="AV67" s="5"/>
      <c r="AW67" s="5"/>
      <c r="AX67" s="5"/>
      <c r="AY67" s="5"/>
    </row>
    <row r="68" spans="38:51" ht="24.95" customHeight="1">
      <c r="AL68" s="4"/>
      <c r="AM68" s="5"/>
      <c r="AN68" s="5"/>
      <c r="AO68" s="5"/>
      <c r="AP68" s="5"/>
      <c r="AQ68" s="5"/>
      <c r="AR68" s="5"/>
      <c r="AS68" s="5"/>
      <c r="AT68" s="5"/>
      <c r="AU68" s="5"/>
      <c r="AV68" s="5"/>
      <c r="AW68" s="5"/>
      <c r="AX68" s="5"/>
      <c r="AY68" s="5"/>
    </row>
    <row r="69" spans="38:51" ht="24.95" customHeight="1">
      <c r="AL69" s="4"/>
      <c r="AM69" s="5"/>
      <c r="AN69" s="5"/>
      <c r="AO69" s="5"/>
      <c r="AP69" s="5"/>
      <c r="AQ69" s="5"/>
      <c r="AR69" s="5"/>
      <c r="AS69" s="5"/>
      <c r="AT69" s="5"/>
      <c r="AU69" s="5"/>
      <c r="AV69" s="5"/>
      <c r="AW69" s="5"/>
      <c r="AX69" s="5"/>
      <c r="AY69" s="5"/>
    </row>
    <row r="70" spans="38:51" ht="24.95" customHeight="1">
      <c r="AL70" s="4"/>
      <c r="AM70" s="5"/>
      <c r="AN70" s="5"/>
      <c r="AO70" s="5"/>
      <c r="AP70" s="5"/>
      <c r="AQ70" s="5"/>
      <c r="AR70" s="5"/>
      <c r="AS70" s="5"/>
      <c r="AT70" s="5"/>
      <c r="AU70" s="5"/>
      <c r="AV70" s="5"/>
      <c r="AW70" s="5"/>
      <c r="AX70" s="5"/>
      <c r="AY70" s="5"/>
    </row>
    <row r="71" spans="38:51" ht="24.95" customHeight="1">
      <c r="AL71" s="4"/>
      <c r="AM71" s="5"/>
      <c r="AN71" s="5"/>
      <c r="AO71" s="5"/>
      <c r="AP71" s="5"/>
      <c r="AQ71" s="5"/>
      <c r="AR71" s="5"/>
      <c r="AS71" s="5"/>
      <c r="AT71" s="5"/>
      <c r="AU71" s="5"/>
      <c r="AV71" s="5"/>
      <c r="AW71" s="5"/>
      <c r="AX71" s="5"/>
      <c r="AY71" s="5"/>
    </row>
    <row r="72" spans="38:51" ht="24.95" customHeight="1">
      <c r="AL72" s="4"/>
      <c r="AM72" s="5"/>
      <c r="AN72" s="5"/>
      <c r="AO72" s="5"/>
      <c r="AP72" s="5"/>
      <c r="AQ72" s="5"/>
      <c r="AR72" s="5"/>
      <c r="AS72" s="5"/>
      <c r="AT72" s="5"/>
      <c r="AU72" s="5"/>
      <c r="AV72" s="5"/>
      <c r="AW72" s="5"/>
      <c r="AX72" s="5"/>
      <c r="AY72" s="5"/>
    </row>
    <row r="73" spans="38:51" ht="24.95" customHeight="1">
      <c r="AL73" s="4"/>
      <c r="AM73" s="5"/>
      <c r="AN73" s="5"/>
      <c r="AO73" s="5"/>
      <c r="AP73" s="5"/>
      <c r="AQ73" s="5"/>
      <c r="AR73" s="5"/>
      <c r="AS73" s="5"/>
      <c r="AT73" s="5"/>
      <c r="AU73" s="5"/>
      <c r="AV73" s="5"/>
      <c r="AW73" s="5"/>
      <c r="AX73" s="5"/>
      <c r="AY73" s="5"/>
    </row>
    <row r="74" spans="38:51" ht="24.95" customHeight="1">
      <c r="AL74" s="4"/>
      <c r="AM74" s="5"/>
      <c r="AN74" s="5"/>
      <c r="AO74" s="5"/>
      <c r="AP74" s="5"/>
      <c r="AQ74" s="5"/>
      <c r="AR74" s="5"/>
      <c r="AS74" s="5"/>
      <c r="AT74" s="5"/>
      <c r="AU74" s="5"/>
      <c r="AV74" s="5"/>
      <c r="AW74" s="5"/>
      <c r="AX74" s="5"/>
      <c r="AY74" s="5"/>
    </row>
    <row r="75" spans="38:51" ht="24.95" customHeight="1">
      <c r="AL75" s="4"/>
      <c r="AM75" s="5"/>
      <c r="AN75" s="5"/>
      <c r="AO75" s="5"/>
      <c r="AP75" s="5"/>
      <c r="AQ75" s="5"/>
      <c r="AR75" s="5"/>
      <c r="AS75" s="5"/>
      <c r="AT75" s="5"/>
      <c r="AU75" s="5"/>
      <c r="AV75" s="5"/>
      <c r="AW75" s="5"/>
      <c r="AX75" s="5"/>
      <c r="AY75" s="5"/>
    </row>
    <row r="76" spans="38:51" ht="24.95" customHeight="1">
      <c r="AL76" s="4"/>
      <c r="AM76" s="5"/>
      <c r="AN76" s="5"/>
      <c r="AO76" s="5"/>
      <c r="AP76" s="5"/>
      <c r="AQ76" s="5"/>
      <c r="AR76" s="5"/>
      <c r="AS76" s="5"/>
      <c r="AT76" s="5"/>
      <c r="AU76" s="5"/>
      <c r="AV76" s="5"/>
      <c r="AW76" s="5"/>
      <c r="AX76" s="5"/>
      <c r="AY76" s="5"/>
    </row>
    <row r="77" spans="38:51" ht="24.95" customHeight="1">
      <c r="AL77" s="4"/>
      <c r="AM77" s="5"/>
      <c r="AN77" s="5"/>
      <c r="AO77" s="5"/>
      <c r="AP77" s="5"/>
      <c r="AQ77" s="5"/>
      <c r="AR77" s="5"/>
      <c r="AS77" s="5"/>
      <c r="AT77" s="5"/>
      <c r="AU77" s="5"/>
      <c r="AV77" s="5"/>
      <c r="AW77" s="5"/>
      <c r="AX77" s="5"/>
      <c r="AY77" s="5"/>
    </row>
    <row r="78" spans="38:51" ht="24.95" customHeight="1">
      <c r="AL78" s="4"/>
      <c r="AM78" s="5"/>
      <c r="AN78" s="5"/>
      <c r="AO78" s="5"/>
      <c r="AP78" s="5"/>
      <c r="AQ78" s="5"/>
      <c r="AR78" s="5"/>
      <c r="AS78" s="5"/>
      <c r="AT78" s="5"/>
      <c r="AU78" s="5"/>
      <c r="AV78" s="5"/>
      <c r="AW78" s="5"/>
      <c r="AX78" s="5"/>
      <c r="AY78" s="5"/>
    </row>
    <row r="79" spans="38:51" ht="24.95" customHeight="1">
      <c r="AL79" s="4"/>
      <c r="AM79" s="5"/>
      <c r="AN79" s="5"/>
      <c r="AO79" s="5"/>
      <c r="AP79" s="5"/>
      <c r="AQ79" s="5"/>
      <c r="AR79" s="5"/>
      <c r="AS79" s="5"/>
      <c r="AT79" s="5"/>
      <c r="AU79" s="5"/>
      <c r="AV79" s="5"/>
      <c r="AW79" s="5"/>
      <c r="AX79" s="5"/>
      <c r="AY79" s="5"/>
    </row>
    <row r="80" spans="38:51" ht="24.95" customHeight="1">
      <c r="AL80" s="4"/>
      <c r="AM80" s="5"/>
      <c r="AN80" s="5"/>
      <c r="AO80" s="5"/>
      <c r="AP80" s="5"/>
      <c r="AQ80" s="5"/>
      <c r="AR80" s="5"/>
      <c r="AS80" s="5"/>
      <c r="AT80" s="5"/>
      <c r="AU80" s="5"/>
      <c r="AV80" s="5"/>
      <c r="AW80" s="5"/>
      <c r="AX80" s="5"/>
      <c r="AY80" s="5"/>
    </row>
    <row r="81" spans="38:51" ht="24.95" customHeight="1">
      <c r="AL81" s="4"/>
      <c r="AM81" s="5"/>
      <c r="AN81" s="5"/>
      <c r="AO81" s="5"/>
      <c r="AP81" s="5"/>
      <c r="AQ81" s="5"/>
      <c r="AR81" s="5"/>
      <c r="AS81" s="5"/>
      <c r="AT81" s="5"/>
      <c r="AU81" s="5"/>
      <c r="AV81" s="5"/>
      <c r="AW81" s="5"/>
      <c r="AX81" s="5"/>
      <c r="AY81" s="5"/>
    </row>
    <row r="82" spans="38:51" ht="24.95" customHeight="1">
      <c r="AL82" s="4"/>
      <c r="AM82" s="5"/>
      <c r="AN82" s="5"/>
      <c r="AO82" s="5"/>
      <c r="AP82" s="5"/>
      <c r="AQ82" s="5"/>
      <c r="AR82" s="5"/>
      <c r="AS82" s="5"/>
      <c r="AT82" s="5"/>
      <c r="AU82" s="5"/>
      <c r="AV82" s="5"/>
      <c r="AW82" s="5"/>
      <c r="AX82" s="5"/>
      <c r="AY82" s="5"/>
    </row>
    <row r="83" spans="38:51" ht="24.95" customHeight="1">
      <c r="AL83" s="4"/>
      <c r="AM83" s="5"/>
      <c r="AN83" s="5"/>
      <c r="AO83" s="5"/>
      <c r="AP83" s="5"/>
      <c r="AQ83" s="5"/>
      <c r="AR83" s="5"/>
      <c r="AS83" s="5"/>
      <c r="AT83" s="5"/>
      <c r="AU83" s="5"/>
      <c r="AV83" s="5"/>
      <c r="AW83" s="5"/>
      <c r="AX83" s="5"/>
      <c r="AY83" s="5"/>
    </row>
    <row r="84" spans="38:51" ht="24.95" customHeight="1">
      <c r="AL84" s="4"/>
      <c r="AM84" s="5"/>
      <c r="AN84" s="5"/>
      <c r="AO84" s="5"/>
      <c r="AP84" s="5"/>
      <c r="AQ84" s="5"/>
      <c r="AR84" s="5"/>
      <c r="AS84" s="5"/>
      <c r="AT84" s="5"/>
      <c r="AU84" s="5"/>
      <c r="AV84" s="5"/>
      <c r="AW84" s="5"/>
      <c r="AX84" s="5"/>
      <c r="AY84" s="5"/>
    </row>
    <row r="85" spans="38:51" ht="24.95" customHeight="1">
      <c r="AL85" s="4"/>
      <c r="AM85" s="5"/>
      <c r="AN85" s="5"/>
      <c r="AO85" s="5"/>
      <c r="AP85" s="5"/>
      <c r="AQ85" s="5"/>
      <c r="AR85" s="5"/>
      <c r="AS85" s="5"/>
      <c r="AT85" s="5"/>
      <c r="AU85" s="5"/>
      <c r="AV85" s="5"/>
      <c r="AW85" s="5"/>
      <c r="AX85" s="5"/>
      <c r="AY85" s="5"/>
    </row>
    <row r="86" spans="38:51" ht="24.95" customHeight="1">
      <c r="AL86" s="4"/>
      <c r="AM86" s="5"/>
      <c r="AN86" s="5"/>
      <c r="AO86" s="5"/>
      <c r="AP86" s="5"/>
      <c r="AQ86" s="5"/>
      <c r="AR86" s="5"/>
      <c r="AS86" s="5"/>
      <c r="AT86" s="5"/>
      <c r="AU86" s="5"/>
      <c r="AV86" s="5"/>
      <c r="AW86" s="5"/>
      <c r="AX86" s="5"/>
      <c r="AY86" s="5"/>
    </row>
    <row r="87" spans="38:51" ht="24.95" customHeight="1">
      <c r="AL87" s="4"/>
      <c r="AM87" s="5"/>
      <c r="AN87" s="5"/>
      <c r="AO87" s="5"/>
      <c r="AP87" s="5"/>
      <c r="AQ87" s="5"/>
      <c r="AR87" s="5"/>
      <c r="AS87" s="5"/>
      <c r="AT87" s="5"/>
      <c r="AU87" s="5"/>
      <c r="AV87" s="5"/>
      <c r="AW87" s="5"/>
      <c r="AX87" s="5"/>
      <c r="AY87" s="5"/>
    </row>
    <row r="88" spans="38:51" ht="24.95" customHeight="1">
      <c r="AL88" s="4"/>
      <c r="AM88" s="5"/>
      <c r="AN88" s="5"/>
      <c r="AO88" s="5"/>
      <c r="AP88" s="5"/>
      <c r="AQ88" s="5"/>
      <c r="AR88" s="5"/>
      <c r="AS88" s="5"/>
      <c r="AT88" s="5"/>
      <c r="AU88" s="5"/>
      <c r="AV88" s="5"/>
      <c r="AW88" s="5"/>
      <c r="AX88" s="5"/>
      <c r="AY88" s="5"/>
    </row>
    <row r="89" spans="38:51" ht="24.95" customHeight="1">
      <c r="AL89" s="4"/>
      <c r="AM89" s="5"/>
      <c r="AN89" s="5"/>
      <c r="AO89" s="5"/>
      <c r="AP89" s="5"/>
      <c r="AQ89" s="5"/>
      <c r="AR89" s="5"/>
      <c r="AS89" s="5"/>
      <c r="AT89" s="5"/>
      <c r="AU89" s="5"/>
      <c r="AV89" s="5"/>
      <c r="AW89" s="5"/>
      <c r="AX89" s="5"/>
      <c r="AY89" s="5"/>
    </row>
    <row r="90" spans="38:51" ht="24.95" customHeight="1">
      <c r="AL90" s="4"/>
      <c r="AM90" s="5"/>
      <c r="AN90" s="5"/>
      <c r="AO90" s="5"/>
      <c r="AP90" s="5"/>
      <c r="AQ90" s="5"/>
      <c r="AR90" s="5"/>
      <c r="AS90" s="5"/>
      <c r="AT90" s="5"/>
      <c r="AU90" s="5"/>
      <c r="AV90" s="5"/>
      <c r="AX90" s="5"/>
      <c r="AY90" s="5"/>
    </row>
    <row r="91" spans="38:51" ht="24.95" customHeight="1">
      <c r="AL91" s="4"/>
      <c r="AM91" s="5"/>
      <c r="AN91" s="5"/>
      <c r="AO91" s="5"/>
      <c r="AP91" s="5"/>
      <c r="AQ91" s="5"/>
      <c r="AR91" s="5"/>
      <c r="AS91" s="5"/>
      <c r="AT91" s="5"/>
      <c r="AU91" s="5"/>
      <c r="AV91" s="5"/>
    </row>
    <row r="92" spans="38:51" ht="24.95" customHeight="1">
      <c r="AL92" s="4"/>
      <c r="AM92" s="5"/>
      <c r="AN92" s="5"/>
      <c r="AO92" s="5"/>
      <c r="AP92" s="5"/>
      <c r="AQ92" s="5"/>
      <c r="AR92" s="5"/>
      <c r="AS92" s="5"/>
      <c r="AT92" s="5"/>
      <c r="AU92" s="5"/>
      <c r="AV92" s="5"/>
    </row>
    <row r="93" spans="38:51" ht="24.95" customHeight="1">
      <c r="AL93" s="4"/>
      <c r="AM93" s="5"/>
      <c r="AN93" s="5"/>
      <c r="AO93" s="5"/>
      <c r="AP93" s="5"/>
      <c r="AQ93" s="5"/>
      <c r="AR93" s="5"/>
      <c r="AS93" s="5"/>
      <c r="AT93" s="5"/>
      <c r="AU93" s="5"/>
      <c r="AV93" s="5"/>
    </row>
    <row r="94" spans="38:51" ht="24.95" customHeight="1">
      <c r="AL94" s="4"/>
      <c r="AM94" s="5"/>
      <c r="AN94" s="5"/>
      <c r="AO94" s="5"/>
      <c r="AP94" s="5"/>
      <c r="AQ94" s="5"/>
      <c r="AR94" s="5"/>
      <c r="AS94" s="5"/>
      <c r="AV94" s="5"/>
    </row>
    <row r="95" spans="38:51" ht="24.95" customHeight="1">
      <c r="AL95" s="4"/>
      <c r="AM95" s="5"/>
      <c r="AN95" s="5"/>
      <c r="AO95" s="5"/>
      <c r="AP95" s="5"/>
      <c r="AQ95" s="5"/>
      <c r="AR95" s="5"/>
      <c r="AS95" s="5"/>
    </row>
    <row r="109" spans="4:38" s="1" customFormat="1" ht="24.95" customHeight="1">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3"/>
    </row>
    <row r="110" spans="4:38" s="1" customFormat="1" ht="24.95" customHeight="1">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3"/>
    </row>
    <row r="111" spans="4:38" s="1" customFormat="1" ht="24.95" customHeight="1">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3"/>
    </row>
    <row r="112" spans="4:38" s="1" customFormat="1" ht="24.95" customHeight="1">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3"/>
    </row>
    <row r="113" spans="4:38" s="1" customFormat="1" ht="24.95" customHeight="1">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3"/>
    </row>
    <row r="114" spans="4:38" s="1" customFormat="1" ht="24.95" customHeight="1">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3"/>
    </row>
    <row r="115" spans="4:38" s="1" customFormat="1" ht="24.95" customHeight="1">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3"/>
    </row>
  </sheetData>
  <dataConsolidate link="1"/>
  <mergeCells count="124">
    <mergeCell ref="E30:M30"/>
    <mergeCell ref="N30:U30"/>
    <mergeCell ref="V30:AC30"/>
    <mergeCell ref="AD30:AK30"/>
    <mergeCell ref="D23:D28"/>
    <mergeCell ref="F24:M24"/>
    <mergeCell ref="F25:M25"/>
    <mergeCell ref="F26:M26"/>
    <mergeCell ref="F27:M27"/>
    <mergeCell ref="F28:M28"/>
    <mergeCell ref="E29:M29"/>
    <mergeCell ref="AD28:AK28"/>
    <mergeCell ref="V29:AC29"/>
    <mergeCell ref="AD29:AK29"/>
    <mergeCell ref="N39:U39"/>
    <mergeCell ref="V39:AC39"/>
    <mergeCell ref="AD39:AK39"/>
    <mergeCell ref="D38:D39"/>
    <mergeCell ref="D40:AK40"/>
    <mergeCell ref="E31:M31"/>
    <mergeCell ref="E33:M33"/>
    <mergeCell ref="AD36:AK36"/>
    <mergeCell ref="V37:AC37"/>
    <mergeCell ref="AD37:AK37"/>
    <mergeCell ref="V38:AC38"/>
    <mergeCell ref="AD38:AK38"/>
    <mergeCell ref="E32:M32"/>
    <mergeCell ref="E34:M34"/>
    <mergeCell ref="E35:M35"/>
    <mergeCell ref="E36:M36"/>
    <mergeCell ref="E37:M37"/>
    <mergeCell ref="E38:M38"/>
    <mergeCell ref="V34:AC34"/>
    <mergeCell ref="AD34:AK34"/>
    <mergeCell ref="V35:AC35"/>
    <mergeCell ref="AD35:AK35"/>
    <mergeCell ref="N38:U38"/>
    <mergeCell ref="V22:AC22"/>
    <mergeCell ref="V23:AC23"/>
    <mergeCell ref="V24:AC24"/>
    <mergeCell ref="V25:AC25"/>
    <mergeCell ref="V26:AC26"/>
    <mergeCell ref="V27:AC27"/>
    <mergeCell ref="V28:AC28"/>
    <mergeCell ref="V36:AC36"/>
    <mergeCell ref="AC3:AD3"/>
    <mergeCell ref="T6:V6"/>
    <mergeCell ref="X6:Y6"/>
    <mergeCell ref="Z6:AB6"/>
    <mergeCell ref="N31:U31"/>
    <mergeCell ref="V31:AC31"/>
    <mergeCell ref="AD31:AK31"/>
    <mergeCell ref="N32:U32"/>
    <mergeCell ref="V32:AC32"/>
    <mergeCell ref="AD32:AK32"/>
    <mergeCell ref="N33:U33"/>
    <mergeCell ref="V33:AC33"/>
    <mergeCell ref="AD33:AK33"/>
    <mergeCell ref="D20:M21"/>
    <mergeCell ref="N20:U20"/>
    <mergeCell ref="N21:U21"/>
    <mergeCell ref="V20:AC20"/>
    <mergeCell ref="AD20:AK20"/>
    <mergeCell ref="V21:AC21"/>
    <mergeCell ref="AD21:AK21"/>
    <mergeCell ref="AH6:AJ6"/>
    <mergeCell ref="U4:AA4"/>
    <mergeCell ref="J4:T4"/>
    <mergeCell ref="AB4:AK4"/>
    <mergeCell ref="U5:AA5"/>
    <mergeCell ref="J5:T5"/>
    <mergeCell ref="AB5:AK5"/>
    <mergeCell ref="K13:N14"/>
    <mergeCell ref="P13:S14"/>
    <mergeCell ref="U13:X14"/>
    <mergeCell ref="C5:I5"/>
    <mergeCell ref="J6:K6"/>
    <mergeCell ref="L6:N6"/>
    <mergeCell ref="P6:R6"/>
    <mergeCell ref="A1:AK1"/>
    <mergeCell ref="K16:P16"/>
    <mergeCell ref="T16:Y16"/>
    <mergeCell ref="C6:I6"/>
    <mergeCell ref="A7:AK8"/>
    <mergeCell ref="A9:AK10"/>
    <mergeCell ref="A12:B18"/>
    <mergeCell ref="D12:I12"/>
    <mergeCell ref="P12:S12"/>
    <mergeCell ref="U12:X12"/>
    <mergeCell ref="Z12:AA12"/>
    <mergeCell ref="AC16:AH16"/>
    <mergeCell ref="K17:P17"/>
    <mergeCell ref="T17:Y17"/>
    <mergeCell ref="AC17:AH17"/>
    <mergeCell ref="A4:B6"/>
    <mergeCell ref="C4:I4"/>
    <mergeCell ref="AF3:AG3"/>
    <mergeCell ref="AI3:AJ3"/>
    <mergeCell ref="A2:AK2"/>
    <mergeCell ref="Y13:AK14"/>
    <mergeCell ref="A20:B39"/>
    <mergeCell ref="D13:I14"/>
    <mergeCell ref="AD6:AF6"/>
    <mergeCell ref="N22:U22"/>
    <mergeCell ref="N23:U23"/>
    <mergeCell ref="N24:U24"/>
    <mergeCell ref="N25:U25"/>
    <mergeCell ref="N26:U26"/>
    <mergeCell ref="N27:U27"/>
    <mergeCell ref="AD22:AK22"/>
    <mergeCell ref="AD23:AK23"/>
    <mergeCell ref="AD24:AK24"/>
    <mergeCell ref="AD25:AK25"/>
    <mergeCell ref="AD26:AK26"/>
    <mergeCell ref="AD27:AK27"/>
    <mergeCell ref="E23:M23"/>
    <mergeCell ref="E22:M22"/>
    <mergeCell ref="E39:M39"/>
    <mergeCell ref="N28:U28"/>
    <mergeCell ref="N29:U29"/>
    <mergeCell ref="N34:U34"/>
    <mergeCell ref="N35:U35"/>
    <mergeCell ref="N36:U36"/>
    <mergeCell ref="N37:U37"/>
  </mergeCells>
  <phoneticPr fontId="4"/>
  <dataValidations count="4">
    <dataValidation type="list" allowBlank="1" showInputMessage="1" sqref="AA3" xr:uid="{03E1169C-0B25-4236-872D-2D511CA4F135}">
      <formula1>"7,8,9"</formula1>
    </dataValidation>
    <dataValidation type="list" allowBlank="1" showInputMessage="1" showErrorMessage="1" sqref="AF3" xr:uid="{2F6F5BBD-1E92-46FF-BA4E-BC439F1F5648}">
      <formula1>"1,2,3,4,5,6,7,8,9,10,11,12"</formula1>
    </dataValidation>
    <dataValidation type="list" allowBlank="1" showInputMessage="1" showErrorMessage="1" sqref="AI3" xr:uid="{7B08D254-4380-4E1E-B52C-CD778FC2776F}">
      <formula1>"1,2,3,4,5,6,7,8,9,10,11,12,13,14,15,16,17,18,19,20,21,22,23,24,25,26,27,28,29,30,31"</formula1>
    </dataValidation>
    <dataValidation type="list" allowBlank="1" showInputMessage="1" sqref="AC3:AD3" xr:uid="{2B73B51B-449C-4553-AA51-B00EE0CD8B3F}">
      <formula1>"7,8,9,10,11,12,13"</formula1>
    </dataValidation>
  </dataValidations>
  <printOptions horizontalCentered="1"/>
  <pageMargins left="0.59055118110236227" right="0.59055118110236227" top="0.59055118110236227" bottom="0.43307086614173229" header="0.31496062992125984" footer="0.19685039370078741"/>
  <pageSetup paperSize="9" scale="48" orientation="portrait" verticalDpi="400" r:id="rId1"/>
  <headerFooter alignWithMargins="0">
    <oddHeader>&amp;L&amp;"HG丸ｺﾞｼｯｸM-PRO,標準"&amp;26【物価高騰対応資金用】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E2661-ABCD-4519-BE70-1DAAB2784A10}">
  <sheetPr codeName="Sheet2"/>
  <dimension ref="B1:B17"/>
  <sheetViews>
    <sheetView workbookViewId="0"/>
  </sheetViews>
  <sheetFormatPr defaultRowHeight="18.75"/>
  <cols>
    <col min="2" max="2" width="19.25" bestFit="1" customWidth="1"/>
  </cols>
  <sheetData>
    <row r="1" spans="2:2">
      <c r="B1" t="s">
        <v>132</v>
      </c>
    </row>
    <row r="2" spans="2:2">
      <c r="B2" t="s">
        <v>142</v>
      </c>
    </row>
    <row r="3" spans="2:2">
      <c r="B3" t="s">
        <v>143</v>
      </c>
    </row>
    <row r="4" spans="2:2">
      <c r="B4" t="s">
        <v>144</v>
      </c>
    </row>
    <row r="5" spans="2:2">
      <c r="B5" t="s">
        <v>145</v>
      </c>
    </row>
    <row r="6" spans="2:2">
      <c r="B6" t="s">
        <v>146</v>
      </c>
    </row>
    <row r="7" spans="2:2">
      <c r="B7" t="s">
        <v>147</v>
      </c>
    </row>
    <row r="8" spans="2:2">
      <c r="B8" t="s">
        <v>148</v>
      </c>
    </row>
    <row r="9" spans="2:2">
      <c r="B9" t="s">
        <v>149</v>
      </c>
    </row>
    <row r="10" spans="2:2">
      <c r="B10" t="s">
        <v>134</v>
      </c>
    </row>
    <row r="11" spans="2:2">
      <c r="B11" t="s">
        <v>135</v>
      </c>
    </row>
    <row r="12" spans="2:2">
      <c r="B12" t="s">
        <v>136</v>
      </c>
    </row>
    <row r="13" spans="2:2">
      <c r="B13" t="s">
        <v>137</v>
      </c>
    </row>
    <row r="14" spans="2:2">
      <c r="B14" t="s">
        <v>138</v>
      </c>
    </row>
    <row r="15" spans="2:2">
      <c r="B15" t="s">
        <v>139</v>
      </c>
    </row>
    <row r="16" spans="2:2">
      <c r="B16" t="s">
        <v>140</v>
      </c>
    </row>
    <row r="17" spans="2:2">
      <c r="B17" t="s">
        <v>141</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C1487-7308-4E45-ACFA-10BB2638763A}">
  <sheetPr codeName="Sheet1"/>
  <dimension ref="A1:CB85"/>
  <sheetViews>
    <sheetView tabSelected="1"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29" t="s">
        <v>75</v>
      </c>
      <c r="B1" s="329"/>
      <c r="C1" s="329"/>
      <c r="D1" s="329"/>
      <c r="E1" s="329"/>
      <c r="F1" s="329"/>
      <c r="G1" s="329"/>
      <c r="H1" s="329"/>
      <c r="I1" s="329"/>
      <c r="J1" s="329"/>
      <c r="K1" s="329"/>
      <c r="L1" s="329"/>
      <c r="M1" s="329"/>
      <c r="N1" s="329"/>
      <c r="O1" s="329"/>
      <c r="P1" s="329"/>
      <c r="Q1" s="329"/>
      <c r="R1" s="329"/>
      <c r="S1" s="329"/>
      <c r="T1" s="329"/>
      <c r="U1" s="329"/>
      <c r="V1" s="329"/>
      <c r="W1" s="330"/>
      <c r="X1" s="330"/>
      <c r="Y1" s="330"/>
      <c r="Z1" s="330"/>
      <c r="AA1" s="330"/>
      <c r="AB1" s="330"/>
      <c r="AC1" s="330"/>
      <c r="AD1" s="330"/>
      <c r="AE1" s="330"/>
      <c r="AF1" s="330"/>
      <c r="AG1" s="330"/>
      <c r="AH1" s="330"/>
      <c r="AI1" s="330"/>
      <c r="AJ1" s="330"/>
      <c r="AK1" s="330"/>
    </row>
    <row r="2" spans="1:76" ht="30" customHeight="1">
      <c r="A2" s="331" t="s">
        <v>73</v>
      </c>
      <c r="B2" s="331"/>
      <c r="C2" s="331"/>
      <c r="D2" s="331"/>
      <c r="E2" s="331"/>
      <c r="F2" s="331"/>
      <c r="G2" s="331"/>
      <c r="H2" s="333"/>
      <c r="I2" s="333"/>
      <c r="J2" s="333"/>
      <c r="K2" s="333"/>
      <c r="L2" s="333"/>
      <c r="M2" s="333"/>
      <c r="N2" s="333"/>
      <c r="O2" s="333"/>
      <c r="P2" s="333"/>
      <c r="Q2" s="333"/>
      <c r="R2" s="333"/>
      <c r="S2" s="333"/>
      <c r="T2" s="333"/>
      <c r="U2" s="333"/>
      <c r="V2" s="333"/>
      <c r="W2" s="333"/>
      <c r="X2" s="96"/>
      <c r="Y2" s="97"/>
      <c r="Z2" s="98"/>
      <c r="AA2" s="98"/>
      <c r="AB2" s="97" t="s">
        <v>0</v>
      </c>
      <c r="AC2" s="332">
        <f>'経営改善計画書（法人全体）'!AC3:AD3</f>
        <v>0</v>
      </c>
      <c r="AD2" s="332"/>
      <c r="AE2" s="98" t="s">
        <v>1</v>
      </c>
      <c r="AF2" s="332">
        <f>'経営改善計画書（法人全体）'!AF3:AG3</f>
        <v>0</v>
      </c>
      <c r="AG2" s="332"/>
      <c r="AH2" s="98" t="s">
        <v>2</v>
      </c>
      <c r="AI2" s="332">
        <f>'経営改善計画書（法人全体）'!AI3:AJ3</f>
        <v>0</v>
      </c>
      <c r="AJ2" s="33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35" t="s">
        <v>79</v>
      </c>
      <c r="B3" s="336"/>
      <c r="C3" s="336"/>
      <c r="D3" s="336"/>
      <c r="E3" s="336"/>
      <c r="F3" s="336"/>
      <c r="G3" s="336"/>
      <c r="H3" s="336"/>
      <c r="I3" s="336"/>
      <c r="J3" s="336"/>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row>
    <row r="4" spans="1:76" ht="9.9499999999999993" customHeight="1">
      <c r="A4" s="337" t="s">
        <v>116</v>
      </c>
      <c r="B4" s="338"/>
      <c r="C4" s="20"/>
      <c r="D4" s="47"/>
      <c r="E4" s="48"/>
      <c r="F4" s="48"/>
      <c r="G4" s="48"/>
      <c r="H4" s="48"/>
      <c r="I4" s="49"/>
      <c r="J4" s="48"/>
      <c r="K4" s="334"/>
      <c r="L4" s="334"/>
      <c r="M4" s="334"/>
      <c r="N4" s="334"/>
      <c r="O4" s="33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39"/>
      <c r="B5" s="34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39"/>
      <c r="B6" s="340"/>
      <c r="C6" s="24"/>
      <c r="D6" s="80" t="s">
        <v>17</v>
      </c>
      <c r="E6" s="54" t="s">
        <v>122</v>
      </c>
      <c r="F6" s="54"/>
      <c r="G6" s="86"/>
      <c r="H6" s="86"/>
      <c r="I6" s="86"/>
      <c r="J6" s="86"/>
      <c r="K6" s="86"/>
      <c r="L6" s="86"/>
      <c r="M6" s="86"/>
      <c r="N6" s="86"/>
      <c r="O6" s="86"/>
      <c r="P6" s="86"/>
      <c r="Q6" s="86"/>
      <c r="R6" s="86"/>
      <c r="S6" s="86"/>
      <c r="T6" s="86"/>
      <c r="U6" s="86"/>
      <c r="V6" s="86"/>
      <c r="W6" s="86"/>
      <c r="X6" s="86"/>
      <c r="Y6" s="86"/>
      <c r="Z6" s="25"/>
      <c r="AA6" s="25"/>
      <c r="AB6" s="25"/>
      <c r="AC6" s="25"/>
      <c r="AD6" s="25"/>
      <c r="AE6" s="86"/>
      <c r="AF6" s="193"/>
      <c r="AG6" s="193"/>
      <c r="AH6" s="193"/>
      <c r="AI6" s="86"/>
      <c r="AJ6" s="86"/>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39"/>
      <c r="B7" s="340"/>
      <c r="C7" s="24"/>
      <c r="D7" s="66"/>
      <c r="E7" s="86"/>
      <c r="F7" s="71"/>
      <c r="G7" s="54"/>
      <c r="H7" s="323" t="s">
        <v>131</v>
      </c>
      <c r="I7" s="324"/>
      <c r="J7" s="324"/>
      <c r="K7" s="324"/>
      <c r="L7" s="324"/>
      <c r="M7" s="324"/>
      <c r="N7" s="137"/>
      <c r="O7" s="86"/>
      <c r="P7" s="86"/>
      <c r="Q7" s="193"/>
      <c r="R7" s="325"/>
      <c r="S7" s="54"/>
      <c r="T7" s="86"/>
      <c r="U7" s="88"/>
      <c r="V7" s="88"/>
      <c r="W7" s="88"/>
      <c r="X7" s="88"/>
      <c r="Y7" s="88"/>
      <c r="Z7" s="88"/>
      <c r="AA7" s="349" t="s">
        <v>45</v>
      </c>
      <c r="AB7" s="349"/>
      <c r="AC7" s="349"/>
      <c r="AD7" s="349"/>
      <c r="AE7" s="349"/>
      <c r="AF7" s="349" t="s">
        <v>77</v>
      </c>
      <c r="AG7" s="349"/>
      <c r="AH7" s="349"/>
      <c r="AI7" s="349"/>
      <c r="AJ7" s="34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39"/>
      <c r="B8" s="340"/>
      <c r="C8" s="51"/>
      <c r="D8" s="61" t="s">
        <v>42</v>
      </c>
      <c r="E8" s="54" t="s">
        <v>119</v>
      </c>
      <c r="F8" s="53"/>
      <c r="G8" s="54"/>
      <c r="H8" s="318"/>
      <c r="I8" s="318"/>
      <c r="J8" s="318"/>
      <c r="K8" s="318"/>
      <c r="L8" s="318"/>
      <c r="M8" s="318"/>
      <c r="N8" s="321" t="s">
        <v>125</v>
      </c>
      <c r="O8" s="322"/>
      <c r="P8" s="322"/>
      <c r="Q8" s="309"/>
      <c r="R8" s="309"/>
      <c r="S8" s="54"/>
      <c r="T8" s="354" t="s">
        <v>123</v>
      </c>
      <c r="U8" s="354"/>
      <c r="V8" s="354"/>
      <c r="W8" s="354"/>
      <c r="X8" s="354"/>
      <c r="Y8" s="354"/>
      <c r="Z8" s="319" t="s">
        <v>18</v>
      </c>
      <c r="AA8" s="319"/>
      <c r="AB8" s="351"/>
      <c r="AC8" s="351"/>
      <c r="AD8" s="351"/>
      <c r="AE8" s="54" t="s">
        <v>19</v>
      </c>
      <c r="AF8" s="25"/>
      <c r="AG8" s="350"/>
      <c r="AH8" s="351"/>
      <c r="AI8" s="351"/>
      <c r="AJ8" s="54" t="s">
        <v>19</v>
      </c>
      <c r="AK8" s="86"/>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39"/>
      <c r="B9" s="340"/>
      <c r="C9" s="51"/>
      <c r="D9" s="140"/>
      <c r="E9" s="139"/>
      <c r="F9" s="55"/>
      <c r="G9" s="138"/>
      <c r="H9" s="139" t="s">
        <v>133</v>
      </c>
      <c r="I9" s="132"/>
      <c r="J9" s="132"/>
      <c r="K9" s="132"/>
      <c r="L9" s="132"/>
      <c r="M9" s="132"/>
      <c r="O9" s="86"/>
      <c r="P9" s="86"/>
      <c r="Q9" s="86"/>
      <c r="R9" s="86"/>
      <c r="S9" s="54"/>
      <c r="T9" s="86"/>
      <c r="U9" s="133"/>
      <c r="V9" s="133"/>
      <c r="W9" s="133"/>
      <c r="X9" s="133"/>
      <c r="Y9" s="133"/>
      <c r="Z9" s="133"/>
      <c r="AA9" s="133" t="s">
        <v>20</v>
      </c>
      <c r="AB9" s="320"/>
      <c r="AC9" s="320"/>
      <c r="AD9" s="320"/>
      <c r="AE9" s="54" t="s">
        <v>21</v>
      </c>
      <c r="AF9" s="56"/>
      <c r="AG9" s="320"/>
      <c r="AH9" s="320"/>
      <c r="AI9" s="320"/>
      <c r="AJ9" s="54" t="s">
        <v>21</v>
      </c>
      <c r="AK9" s="86"/>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39"/>
      <c r="B10" s="340"/>
      <c r="C10" s="51"/>
      <c r="D10" s="61" t="s">
        <v>43</v>
      </c>
      <c r="E10" s="54" t="s">
        <v>46</v>
      </c>
      <c r="F10" s="53"/>
      <c r="G10" s="54"/>
      <c r="H10" s="352" t="s">
        <v>44</v>
      </c>
      <c r="I10" s="352"/>
      <c r="J10" s="352"/>
      <c r="K10" s="352"/>
      <c r="L10" s="352"/>
      <c r="M10" s="352"/>
      <c r="N10" s="193" t="s">
        <v>37</v>
      </c>
      <c r="O10" s="193"/>
      <c r="P10" s="193"/>
      <c r="Q10" s="309"/>
      <c r="R10" s="309"/>
      <c r="S10" s="54"/>
      <c r="T10" s="354" t="s">
        <v>49</v>
      </c>
      <c r="U10" s="354"/>
      <c r="V10" s="354"/>
      <c r="W10" s="354"/>
      <c r="X10" s="354"/>
      <c r="Y10" s="354"/>
      <c r="Z10" s="319" t="s">
        <v>18</v>
      </c>
      <c r="AA10" s="319"/>
      <c r="AB10" s="351"/>
      <c r="AC10" s="351"/>
      <c r="AD10" s="351"/>
      <c r="AE10" s="54" t="s">
        <v>19</v>
      </c>
      <c r="AF10" s="25"/>
      <c r="AG10" s="350"/>
      <c r="AH10" s="351"/>
      <c r="AI10" s="351"/>
      <c r="AJ10" s="54" t="s">
        <v>19</v>
      </c>
      <c r="AK10" s="86"/>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39"/>
      <c r="B11" s="340"/>
      <c r="C11" s="51"/>
      <c r="D11" s="60"/>
      <c r="E11" s="86"/>
      <c r="F11" s="55"/>
      <c r="G11" s="54"/>
      <c r="H11" s="86"/>
      <c r="I11" s="86"/>
      <c r="J11" s="86"/>
      <c r="K11" s="86"/>
      <c r="L11" s="86"/>
      <c r="M11" s="86"/>
      <c r="N11" s="86"/>
      <c r="O11" s="86"/>
      <c r="P11" s="86"/>
      <c r="Q11" s="86"/>
      <c r="R11" s="86"/>
      <c r="S11" s="54"/>
      <c r="T11" s="86"/>
      <c r="U11" s="319" t="s">
        <v>20</v>
      </c>
      <c r="V11" s="319"/>
      <c r="W11" s="319"/>
      <c r="X11" s="319"/>
      <c r="Y11" s="319"/>
      <c r="Z11" s="319"/>
      <c r="AA11" s="319"/>
      <c r="AB11" s="320"/>
      <c r="AC11" s="320"/>
      <c r="AD11" s="320"/>
      <c r="AE11" s="54" t="s">
        <v>21</v>
      </c>
      <c r="AF11" s="56"/>
      <c r="AG11" s="320"/>
      <c r="AH11" s="320"/>
      <c r="AI11" s="320"/>
      <c r="AJ11" s="54" t="s">
        <v>21</v>
      </c>
      <c r="AK11" s="86"/>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39"/>
      <c r="B12" s="340"/>
      <c r="C12" s="51"/>
      <c r="D12" s="61" t="s">
        <v>47</v>
      </c>
      <c r="E12" s="54" t="s">
        <v>120</v>
      </c>
      <c r="F12" s="55"/>
      <c r="G12" s="54"/>
      <c r="H12" s="318"/>
      <c r="I12" s="318"/>
      <c r="J12" s="318"/>
      <c r="K12" s="318"/>
      <c r="L12" s="318"/>
      <c r="M12" s="318"/>
      <c r="N12" s="193" t="s">
        <v>37</v>
      </c>
      <c r="O12" s="193"/>
      <c r="P12" s="193"/>
      <c r="Q12" s="353"/>
      <c r="R12" s="353"/>
      <c r="S12" s="54"/>
      <c r="T12" s="54" t="s">
        <v>121</v>
      </c>
      <c r="U12" s="88"/>
      <c r="V12" s="88"/>
      <c r="W12" s="88"/>
      <c r="X12" s="88"/>
      <c r="Y12" s="88"/>
      <c r="Z12" s="88"/>
      <c r="AA12" s="56"/>
      <c r="AB12" s="320"/>
      <c r="AC12" s="320"/>
      <c r="AD12" s="320"/>
      <c r="AE12" s="54" t="s">
        <v>22</v>
      </c>
      <c r="AF12" s="56"/>
      <c r="AG12" s="320"/>
      <c r="AH12" s="320"/>
      <c r="AI12" s="320"/>
      <c r="AJ12" s="54" t="s">
        <v>22</v>
      </c>
      <c r="AK12" s="86"/>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39"/>
      <c r="B13" s="340"/>
      <c r="C13" s="51"/>
      <c r="D13" s="61"/>
      <c r="E13" s="54"/>
      <c r="F13" s="55"/>
      <c r="G13" s="54"/>
      <c r="H13" s="139" t="s">
        <v>150</v>
      </c>
      <c r="I13" s="68"/>
      <c r="J13" s="68"/>
      <c r="K13" s="68"/>
      <c r="L13" s="68"/>
      <c r="M13" s="68"/>
      <c r="N13" s="68"/>
      <c r="O13" s="68"/>
      <c r="P13" s="68"/>
      <c r="Q13" s="68"/>
      <c r="R13" s="68"/>
      <c r="S13" s="54"/>
      <c r="T13" s="86"/>
      <c r="U13" s="133"/>
      <c r="V13" s="133"/>
      <c r="W13" s="133"/>
      <c r="X13" s="133"/>
      <c r="Y13" s="133"/>
      <c r="Z13" s="133"/>
      <c r="AA13" s="133" t="s">
        <v>23</v>
      </c>
      <c r="AB13" s="320"/>
      <c r="AC13" s="320"/>
      <c r="AD13" s="320"/>
      <c r="AE13" s="54" t="s">
        <v>24</v>
      </c>
      <c r="AF13" s="56"/>
      <c r="AG13" s="320"/>
      <c r="AH13" s="320"/>
      <c r="AI13" s="320"/>
      <c r="AJ13" s="54" t="s">
        <v>24</v>
      </c>
      <c r="AK13" s="86"/>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39"/>
      <c r="B14" s="340"/>
      <c r="C14" s="51"/>
      <c r="D14" s="61"/>
      <c r="E14" s="54"/>
      <c r="F14" s="55"/>
      <c r="G14" s="54"/>
      <c r="H14" s="68"/>
      <c r="I14" s="68"/>
      <c r="J14" s="68"/>
      <c r="K14" s="68"/>
      <c r="L14" s="68"/>
      <c r="M14" s="68"/>
      <c r="N14" s="68"/>
      <c r="O14" s="68"/>
      <c r="P14" s="68"/>
      <c r="Q14" s="68"/>
      <c r="R14" s="68"/>
      <c r="S14" s="54"/>
      <c r="T14" s="86"/>
      <c r="U14" s="88"/>
      <c r="V14" s="88"/>
      <c r="W14" s="88"/>
      <c r="X14" s="88"/>
      <c r="Y14" s="88"/>
      <c r="Z14" s="88"/>
      <c r="AA14" s="88" t="s">
        <v>20</v>
      </c>
      <c r="AB14" s="320"/>
      <c r="AC14" s="320"/>
      <c r="AD14" s="320"/>
      <c r="AE14" s="54" t="s">
        <v>21</v>
      </c>
      <c r="AF14" s="56"/>
      <c r="AG14" s="350"/>
      <c r="AH14" s="351"/>
      <c r="AI14" s="351"/>
      <c r="AJ14" s="54" t="s">
        <v>21</v>
      </c>
      <c r="AK14" s="86"/>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39"/>
      <c r="B15" s="340"/>
      <c r="C15" s="51"/>
      <c r="D15" s="61" t="s">
        <v>48</v>
      </c>
      <c r="E15" s="54" t="s">
        <v>124</v>
      </c>
      <c r="F15" s="55"/>
      <c r="G15" s="54"/>
      <c r="H15" s="318"/>
      <c r="I15" s="318"/>
      <c r="J15" s="318"/>
      <c r="K15" s="318"/>
      <c r="L15" s="318"/>
      <c r="M15" s="318"/>
      <c r="N15" s="193" t="s">
        <v>37</v>
      </c>
      <c r="O15" s="193"/>
      <c r="P15" s="193"/>
      <c r="Q15" s="309"/>
      <c r="R15" s="309"/>
      <c r="S15" s="54"/>
      <c r="T15" s="54" t="s">
        <v>50</v>
      </c>
      <c r="U15" s="88"/>
      <c r="V15" s="88"/>
      <c r="W15" s="88"/>
      <c r="X15" s="88"/>
      <c r="Y15" s="88"/>
      <c r="Z15" s="88"/>
      <c r="AA15" s="56"/>
      <c r="AB15" s="320"/>
      <c r="AC15" s="320"/>
      <c r="AD15" s="320"/>
      <c r="AE15" s="54" t="s">
        <v>22</v>
      </c>
      <c r="AF15" s="56"/>
      <c r="AG15" s="320"/>
      <c r="AH15" s="320"/>
      <c r="AI15" s="320"/>
      <c r="AJ15" s="54" t="s">
        <v>22</v>
      </c>
      <c r="AK15" s="86"/>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39"/>
      <c r="B16" s="340"/>
      <c r="C16" s="51"/>
      <c r="D16" s="61"/>
      <c r="E16" s="54"/>
      <c r="F16" s="55"/>
      <c r="G16" s="54"/>
      <c r="H16" s="89"/>
      <c r="I16" s="89"/>
      <c r="J16" s="89"/>
      <c r="K16" s="89"/>
      <c r="L16" s="89"/>
      <c r="M16" s="89"/>
      <c r="N16" s="86"/>
      <c r="O16" s="86"/>
      <c r="P16" s="86"/>
      <c r="Q16" s="86"/>
      <c r="R16" s="86"/>
      <c r="S16" s="54"/>
      <c r="T16" s="86"/>
      <c r="U16" s="319" t="s">
        <v>23</v>
      </c>
      <c r="V16" s="319"/>
      <c r="W16" s="319"/>
      <c r="X16" s="319"/>
      <c r="Y16" s="319"/>
      <c r="Z16" s="319"/>
      <c r="AA16" s="319"/>
      <c r="AB16" s="320"/>
      <c r="AC16" s="320"/>
      <c r="AD16" s="320"/>
      <c r="AE16" s="54" t="s">
        <v>24</v>
      </c>
      <c r="AF16" s="56"/>
      <c r="AG16" s="320"/>
      <c r="AH16" s="320"/>
      <c r="AI16" s="320"/>
      <c r="AJ16" s="54" t="s">
        <v>24</v>
      </c>
      <c r="AK16" s="86"/>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39"/>
      <c r="B17" s="340"/>
      <c r="C17" s="51"/>
      <c r="D17" s="61"/>
      <c r="E17" s="54"/>
      <c r="F17" s="55"/>
      <c r="G17" s="54"/>
      <c r="H17" s="89"/>
      <c r="I17" s="89"/>
      <c r="J17" s="89"/>
      <c r="K17" s="89"/>
      <c r="L17" s="89"/>
      <c r="M17" s="89"/>
      <c r="N17" s="86"/>
      <c r="O17" s="86"/>
      <c r="P17" s="86"/>
      <c r="Q17" s="86"/>
      <c r="R17" s="86"/>
      <c r="S17" s="54"/>
      <c r="T17" s="86"/>
      <c r="U17" s="88"/>
      <c r="V17" s="88"/>
      <c r="W17" s="88"/>
      <c r="X17" s="88"/>
      <c r="Y17" s="88"/>
      <c r="Z17" s="88"/>
      <c r="AA17" s="88" t="s">
        <v>20</v>
      </c>
      <c r="AB17" s="320"/>
      <c r="AC17" s="320"/>
      <c r="AD17" s="320"/>
      <c r="AE17" s="54" t="s">
        <v>21</v>
      </c>
      <c r="AF17" s="56"/>
      <c r="AG17" s="350"/>
      <c r="AH17" s="351"/>
      <c r="AI17" s="351"/>
      <c r="AJ17" s="54" t="s">
        <v>21</v>
      </c>
      <c r="AK17" s="86"/>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39"/>
      <c r="B18" s="340"/>
      <c r="C18" s="51"/>
      <c r="D18" s="61" t="s">
        <v>51</v>
      </c>
      <c r="E18" s="54" t="s">
        <v>52</v>
      </c>
      <c r="F18" s="55"/>
      <c r="G18" s="54"/>
      <c r="H18" s="352" t="s">
        <v>126</v>
      </c>
      <c r="I18" s="352"/>
      <c r="J18" s="352"/>
      <c r="K18" s="352"/>
      <c r="L18" s="352"/>
      <c r="M18" s="352"/>
      <c r="N18" s="193"/>
      <c r="O18" s="193"/>
      <c r="P18" s="193"/>
      <c r="Q18" s="193"/>
      <c r="R18" s="193"/>
      <c r="S18" s="54"/>
      <c r="T18" s="54" t="s">
        <v>53</v>
      </c>
      <c r="U18" s="88"/>
      <c r="V18" s="88"/>
      <c r="W18" s="88"/>
      <c r="X18" s="88"/>
      <c r="Y18" s="88"/>
      <c r="Z18" s="88"/>
      <c r="AA18" s="56"/>
      <c r="AB18" s="320"/>
      <c r="AC18" s="320"/>
      <c r="AD18" s="320"/>
      <c r="AE18" s="54" t="s">
        <v>55</v>
      </c>
      <c r="AF18" s="56"/>
      <c r="AG18" s="320"/>
      <c r="AH18" s="320"/>
      <c r="AI18" s="320"/>
      <c r="AJ18" s="54" t="s">
        <v>55</v>
      </c>
      <c r="AK18" s="86"/>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39"/>
      <c r="B19" s="340"/>
      <c r="C19" s="51"/>
      <c r="D19" s="61"/>
      <c r="E19" s="54"/>
      <c r="F19" s="55"/>
      <c r="G19" s="54"/>
      <c r="H19" s="89"/>
      <c r="I19" s="89"/>
      <c r="J19" s="89"/>
      <c r="K19" s="89"/>
      <c r="L19" s="89"/>
      <c r="M19" s="89"/>
      <c r="N19" s="86"/>
      <c r="O19" s="86"/>
      <c r="P19" s="86"/>
      <c r="Q19" s="86"/>
      <c r="R19" s="86"/>
      <c r="S19" s="54"/>
      <c r="T19" s="86"/>
      <c r="U19" s="319" t="s">
        <v>23</v>
      </c>
      <c r="V19" s="319"/>
      <c r="W19" s="319"/>
      <c r="X19" s="319"/>
      <c r="Y19" s="319"/>
      <c r="Z19" s="319"/>
      <c r="AA19" s="319"/>
      <c r="AB19" s="320"/>
      <c r="AC19" s="320"/>
      <c r="AD19" s="320"/>
      <c r="AE19" s="54" t="s">
        <v>24</v>
      </c>
      <c r="AF19" s="56"/>
      <c r="AG19" s="320"/>
      <c r="AH19" s="320"/>
      <c r="AI19" s="320"/>
      <c r="AJ19" s="54" t="s">
        <v>24</v>
      </c>
      <c r="AK19" s="86"/>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39"/>
      <c r="B20" s="340"/>
      <c r="C20" s="51"/>
      <c r="D20" s="61"/>
      <c r="E20" s="54"/>
      <c r="F20" s="55"/>
      <c r="G20" s="54"/>
      <c r="H20" s="89"/>
      <c r="I20" s="89"/>
      <c r="J20" s="89"/>
      <c r="K20" s="89"/>
      <c r="L20" s="89"/>
      <c r="M20" s="89"/>
      <c r="N20" s="86"/>
      <c r="O20" s="86"/>
      <c r="P20" s="86"/>
      <c r="Q20" s="86"/>
      <c r="R20" s="86"/>
      <c r="S20" s="54"/>
      <c r="T20" s="86"/>
      <c r="U20" s="88"/>
      <c r="V20" s="88"/>
      <c r="W20" s="88"/>
      <c r="X20" s="88"/>
      <c r="Y20" s="88"/>
      <c r="Z20" s="88"/>
      <c r="AA20" s="88" t="s">
        <v>54</v>
      </c>
      <c r="AB20" s="320"/>
      <c r="AC20" s="320"/>
      <c r="AD20" s="320"/>
      <c r="AE20" s="54" t="s">
        <v>21</v>
      </c>
      <c r="AF20" s="56"/>
      <c r="AG20" s="350"/>
      <c r="AH20" s="351"/>
      <c r="AI20" s="351"/>
      <c r="AJ20" s="54" t="s">
        <v>21</v>
      </c>
      <c r="AK20" s="86"/>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39"/>
      <c r="B21" s="340"/>
      <c r="C21" s="51"/>
      <c r="D21" s="61" t="s">
        <v>56</v>
      </c>
      <c r="E21" s="54" t="s">
        <v>57</v>
      </c>
      <c r="F21" s="55"/>
      <c r="G21" s="54"/>
      <c r="H21" s="54" t="s">
        <v>58</v>
      </c>
      <c r="I21" s="69"/>
      <c r="J21" s="69"/>
      <c r="K21" s="69"/>
      <c r="L21" s="69"/>
      <c r="M21" s="69"/>
      <c r="N21" s="86"/>
      <c r="O21" s="86"/>
      <c r="P21" s="86"/>
      <c r="Q21" s="86"/>
      <c r="R21" s="86"/>
      <c r="S21" s="54"/>
      <c r="T21" s="86"/>
      <c r="U21" s="88"/>
      <c r="V21" s="88"/>
      <c r="W21" s="319" t="s">
        <v>59</v>
      </c>
      <c r="X21" s="319"/>
      <c r="Y21" s="319"/>
      <c r="Z21" s="319"/>
      <c r="AA21" s="319"/>
      <c r="AB21" s="320"/>
      <c r="AC21" s="320"/>
      <c r="AD21" s="320"/>
      <c r="AE21" s="54" t="s">
        <v>21</v>
      </c>
      <c r="AF21" s="56"/>
      <c r="AG21" s="350"/>
      <c r="AH21" s="351"/>
      <c r="AI21" s="351"/>
      <c r="AJ21" s="54" t="s">
        <v>21</v>
      </c>
      <c r="AK21" s="86"/>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39"/>
      <c r="B22" s="340"/>
      <c r="C22" s="51"/>
      <c r="D22" s="61"/>
      <c r="E22" s="54"/>
      <c r="F22" s="55"/>
      <c r="G22" s="54"/>
      <c r="H22" s="54"/>
      <c r="I22" s="69"/>
      <c r="J22" s="69"/>
      <c r="K22" s="69"/>
      <c r="L22" s="69"/>
      <c r="M22" s="69"/>
      <c r="N22" s="86"/>
      <c r="O22" s="86"/>
      <c r="P22" s="86"/>
      <c r="Q22" s="86"/>
      <c r="R22" s="86"/>
      <c r="S22" s="54"/>
      <c r="T22" s="86"/>
      <c r="U22" s="88"/>
      <c r="V22" s="88"/>
      <c r="W22" s="88"/>
      <c r="X22" s="88"/>
      <c r="Y22" s="88"/>
      <c r="Z22" s="88"/>
      <c r="AA22" s="88"/>
      <c r="AB22" s="57"/>
      <c r="AC22" s="57"/>
      <c r="AD22" s="57"/>
      <c r="AE22" s="54"/>
      <c r="AF22" s="56"/>
      <c r="AG22" s="57"/>
      <c r="AH22" s="88"/>
      <c r="AI22" s="88"/>
      <c r="AJ22" s="54"/>
      <c r="AK22" s="86"/>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39"/>
      <c r="B23" s="340"/>
      <c r="C23" s="51"/>
      <c r="D23" s="61"/>
      <c r="E23" s="80" t="s">
        <v>17</v>
      </c>
      <c r="F23" s="54" t="s">
        <v>30</v>
      </c>
      <c r="G23" s="86"/>
      <c r="H23" s="86"/>
      <c r="I23" s="86"/>
      <c r="J23" s="86"/>
      <c r="K23" s="86"/>
      <c r="L23" s="86"/>
      <c r="M23" s="86"/>
      <c r="N23" s="86"/>
      <c r="O23" s="86"/>
      <c r="P23" s="86"/>
      <c r="Q23" s="314"/>
      <c r="R23" s="314"/>
      <c r="S23" s="314"/>
      <c r="T23" s="314"/>
      <c r="U23" s="314"/>
      <c r="V23" s="314"/>
      <c r="W23" s="314"/>
      <c r="X23" s="314"/>
      <c r="Y23" s="54" t="s">
        <v>28</v>
      </c>
      <c r="Z23" s="88"/>
      <c r="AA23" s="355">
        <v>0</v>
      </c>
      <c r="AB23" s="355"/>
      <c r="AC23" s="355"/>
      <c r="AD23" s="355"/>
      <c r="AE23" s="355"/>
      <c r="AF23" s="355"/>
      <c r="AG23" s="355"/>
      <c r="AH23" s="355"/>
      <c r="AI23" s="54" t="s">
        <v>28</v>
      </c>
      <c r="AJ23" s="86"/>
      <c r="AK23" s="86"/>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39"/>
      <c r="B24" s="340"/>
      <c r="C24" s="51"/>
      <c r="D24" s="60"/>
      <c r="E24" s="86"/>
      <c r="F24" s="55"/>
      <c r="G24" s="54"/>
      <c r="H24" s="86"/>
      <c r="I24" s="86"/>
      <c r="J24" s="86"/>
      <c r="K24" s="86"/>
      <c r="L24" s="86"/>
      <c r="M24" s="86"/>
      <c r="N24" s="86"/>
      <c r="O24" s="86"/>
      <c r="P24" s="86"/>
      <c r="Q24" s="86"/>
      <c r="R24" s="86"/>
      <c r="S24" s="54"/>
      <c r="T24" s="86"/>
      <c r="U24" s="88"/>
      <c r="V24" s="88"/>
      <c r="W24" s="88"/>
      <c r="X24" s="88"/>
      <c r="Y24" s="88"/>
      <c r="Z24" s="88"/>
      <c r="AA24" s="57"/>
      <c r="AB24" s="88"/>
      <c r="AC24" s="88"/>
      <c r="AD24" s="54"/>
      <c r="AE24" s="86"/>
      <c r="AF24" s="57"/>
      <c r="AG24" s="88"/>
      <c r="AH24" s="88"/>
      <c r="AI24" s="54"/>
      <c r="AJ24" s="86"/>
      <c r="AK24" s="86"/>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39"/>
      <c r="B25" s="340"/>
      <c r="C25" s="51"/>
      <c r="D25" s="80" t="s">
        <v>17</v>
      </c>
      <c r="E25" s="54" t="s">
        <v>62</v>
      </c>
      <c r="F25" s="86"/>
      <c r="G25" s="86"/>
      <c r="H25" s="25"/>
      <c r="I25" s="25"/>
      <c r="J25" s="25"/>
      <c r="K25" s="88" t="s">
        <v>81</v>
      </c>
      <c r="L25" s="25" t="s">
        <v>60</v>
      </c>
      <c r="M25" s="305"/>
      <c r="N25" s="305"/>
      <c r="O25" s="305"/>
      <c r="P25" s="305"/>
      <c r="Q25" s="305"/>
      <c r="R25" s="305"/>
      <c r="S25" s="305"/>
      <c r="T25" s="305"/>
      <c r="U25" s="305"/>
      <c r="V25" s="305"/>
      <c r="W25" s="305"/>
      <c r="X25" s="305"/>
      <c r="Y25" s="305"/>
      <c r="Z25" s="305"/>
      <c r="AA25" s="305"/>
      <c r="AB25" s="25" t="s">
        <v>61</v>
      </c>
      <c r="AC25" s="193" t="s">
        <v>63</v>
      </c>
      <c r="AD25" s="193"/>
      <c r="AE25" s="356"/>
      <c r="AF25" s="356"/>
      <c r="AG25" s="356"/>
      <c r="AH25" s="356"/>
      <c r="AI25" s="356"/>
      <c r="AJ25" s="356"/>
      <c r="AK25" s="86"/>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39"/>
      <c r="B26" s="340"/>
      <c r="C26" s="51"/>
      <c r="D26" s="51"/>
      <c r="E26" s="54"/>
      <c r="F26" s="86"/>
      <c r="G26" s="86"/>
      <c r="H26" s="25"/>
      <c r="I26" s="25"/>
      <c r="J26" s="25"/>
      <c r="K26" s="88" t="s">
        <v>81</v>
      </c>
      <c r="L26" s="25" t="s">
        <v>60</v>
      </c>
      <c r="M26" s="305"/>
      <c r="N26" s="305"/>
      <c r="O26" s="305"/>
      <c r="P26" s="305"/>
      <c r="Q26" s="305"/>
      <c r="R26" s="305"/>
      <c r="S26" s="305"/>
      <c r="T26" s="305"/>
      <c r="U26" s="305"/>
      <c r="V26" s="305"/>
      <c r="W26" s="305"/>
      <c r="X26" s="305"/>
      <c r="Y26" s="305"/>
      <c r="Z26" s="305"/>
      <c r="AA26" s="305"/>
      <c r="AB26" s="25" t="s">
        <v>34</v>
      </c>
      <c r="AC26" s="193"/>
      <c r="AD26" s="193"/>
      <c r="AE26" s="356"/>
      <c r="AF26" s="356"/>
      <c r="AG26" s="356"/>
      <c r="AH26" s="356"/>
      <c r="AI26" s="356"/>
      <c r="AJ26" s="356"/>
      <c r="AK26" s="126" t="s">
        <v>118</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39"/>
      <c r="B27" s="340"/>
      <c r="C27" s="51"/>
      <c r="D27" s="60"/>
      <c r="E27" s="86"/>
      <c r="F27" s="55"/>
      <c r="G27" s="54"/>
      <c r="H27" s="86"/>
      <c r="I27" s="86"/>
      <c r="J27" s="86"/>
      <c r="K27" s="86"/>
      <c r="L27" s="86"/>
      <c r="M27" s="86"/>
      <c r="N27" s="86"/>
      <c r="O27" s="86"/>
      <c r="P27" s="86"/>
      <c r="Q27" s="86"/>
      <c r="R27" s="86"/>
      <c r="S27" s="54"/>
      <c r="T27" s="86"/>
      <c r="U27" s="88"/>
      <c r="V27" s="88"/>
      <c r="W27" s="88"/>
      <c r="X27" s="88"/>
      <c r="Y27" s="88"/>
      <c r="Z27" s="88"/>
      <c r="AA27" s="57"/>
      <c r="AB27" s="88"/>
      <c r="AC27" s="88"/>
      <c r="AD27" s="54"/>
      <c r="AE27" s="86"/>
      <c r="AF27" s="57"/>
      <c r="AG27" s="88"/>
      <c r="AH27" s="88"/>
      <c r="AI27" s="54"/>
      <c r="AJ27" s="86"/>
      <c r="AK27" s="86"/>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39"/>
      <c r="B28" s="340"/>
      <c r="C28" s="51"/>
      <c r="D28" s="60"/>
      <c r="E28" s="86"/>
      <c r="F28" s="55"/>
      <c r="G28" s="54"/>
      <c r="H28" s="86"/>
      <c r="I28" s="86"/>
      <c r="J28" s="86"/>
      <c r="K28" s="88"/>
      <c r="L28" s="88"/>
      <c r="M28" s="88" t="s">
        <v>41</v>
      </c>
      <c r="N28" s="315"/>
      <c r="O28" s="316"/>
      <c r="P28" s="316"/>
      <c r="Q28" s="316"/>
      <c r="R28" s="316"/>
      <c r="S28" s="316"/>
      <c r="T28" s="316"/>
      <c r="U28" s="317"/>
      <c r="V28" s="58" t="s">
        <v>26</v>
      </c>
      <c r="W28" s="88"/>
      <c r="X28" s="88"/>
      <c r="Y28" s="88"/>
      <c r="Z28" s="88" t="s">
        <v>25</v>
      </c>
      <c r="AA28" s="310">
        <f>(AR25/1000)+AE25</f>
        <v>0</v>
      </c>
      <c r="AB28" s="311"/>
      <c r="AC28" s="311"/>
      <c r="AD28" s="311"/>
      <c r="AE28" s="311"/>
      <c r="AF28" s="311"/>
      <c r="AG28" s="311"/>
      <c r="AH28" s="312"/>
      <c r="AI28" s="58" t="s">
        <v>26</v>
      </c>
      <c r="AJ28" s="86"/>
      <c r="AK28" s="86"/>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39"/>
      <c r="B29" s="340"/>
      <c r="C29" s="51"/>
      <c r="D29" s="25" t="s">
        <v>64</v>
      </c>
      <c r="E29" s="86"/>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88"/>
      <c r="AJ29" s="86"/>
      <c r="AK29" s="86"/>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39"/>
      <c r="B30" s="340"/>
      <c r="C30" s="51"/>
      <c r="D30" s="25" t="s">
        <v>78</v>
      </c>
      <c r="E30" s="25"/>
      <c r="F30" s="25"/>
      <c r="G30" s="309"/>
      <c r="H30" s="309"/>
      <c r="I30" s="309"/>
      <c r="J30" s="309"/>
      <c r="K30" s="309"/>
      <c r="L30" s="309"/>
      <c r="M30" s="309"/>
      <c r="N30" s="309"/>
      <c r="O30" s="309"/>
      <c r="P30" s="309"/>
      <c r="Q30" s="309"/>
      <c r="R30" s="309"/>
      <c r="S30" s="309"/>
      <c r="T30" s="25" t="s">
        <v>72</v>
      </c>
      <c r="U30" s="25" t="s">
        <v>78</v>
      </c>
      <c r="V30" s="25"/>
      <c r="W30" s="25"/>
      <c r="X30" s="309"/>
      <c r="Y30" s="309"/>
      <c r="Z30" s="309"/>
      <c r="AA30" s="309"/>
      <c r="AB30" s="309"/>
      <c r="AC30" s="309"/>
      <c r="AD30" s="309"/>
      <c r="AE30" s="309"/>
      <c r="AF30" s="309"/>
      <c r="AG30" s="309"/>
      <c r="AH30" s="309"/>
      <c r="AI30" s="309"/>
      <c r="AJ30" s="309"/>
      <c r="AK30" s="25" t="s">
        <v>72</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39"/>
      <c r="B31" s="340"/>
      <c r="C31" s="51"/>
      <c r="D31" s="25" t="s">
        <v>78</v>
      </c>
      <c r="E31" s="25"/>
      <c r="F31" s="25"/>
      <c r="G31" s="309"/>
      <c r="H31" s="309"/>
      <c r="I31" s="309"/>
      <c r="J31" s="309"/>
      <c r="K31" s="309"/>
      <c r="L31" s="309"/>
      <c r="M31" s="309"/>
      <c r="N31" s="309"/>
      <c r="O31" s="309"/>
      <c r="P31" s="309"/>
      <c r="Q31" s="309"/>
      <c r="R31" s="309"/>
      <c r="S31" s="309"/>
      <c r="T31" s="25" t="s">
        <v>72</v>
      </c>
      <c r="U31" s="25" t="s">
        <v>78</v>
      </c>
      <c r="V31" s="25"/>
      <c r="W31" s="25"/>
      <c r="X31" s="309"/>
      <c r="Y31" s="309"/>
      <c r="Z31" s="309"/>
      <c r="AA31" s="309"/>
      <c r="AB31" s="309"/>
      <c r="AC31" s="309"/>
      <c r="AD31" s="309"/>
      <c r="AE31" s="309"/>
      <c r="AF31" s="309"/>
      <c r="AG31" s="309"/>
      <c r="AH31" s="309"/>
      <c r="AI31" s="309"/>
      <c r="AJ31" s="309"/>
      <c r="AK31" s="25" t="s">
        <v>72</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39"/>
      <c r="B32" s="340"/>
      <c r="C32" s="51"/>
      <c r="D32" s="25" t="s">
        <v>78</v>
      </c>
      <c r="E32" s="25"/>
      <c r="F32" s="25"/>
      <c r="G32" s="309"/>
      <c r="H32" s="309"/>
      <c r="I32" s="309"/>
      <c r="J32" s="309"/>
      <c r="K32" s="309"/>
      <c r="L32" s="309"/>
      <c r="M32" s="309"/>
      <c r="N32" s="309"/>
      <c r="O32" s="309"/>
      <c r="P32" s="309"/>
      <c r="Q32" s="309"/>
      <c r="R32" s="309"/>
      <c r="S32" s="309"/>
      <c r="T32" s="25" t="s">
        <v>72</v>
      </c>
      <c r="U32" s="25" t="s">
        <v>78</v>
      </c>
      <c r="V32" s="25"/>
      <c r="W32" s="25"/>
      <c r="X32" s="309"/>
      <c r="Y32" s="309"/>
      <c r="Z32" s="309"/>
      <c r="AA32" s="309"/>
      <c r="AB32" s="309"/>
      <c r="AC32" s="309"/>
      <c r="AD32" s="309"/>
      <c r="AE32" s="309"/>
      <c r="AF32" s="309"/>
      <c r="AG32" s="309"/>
      <c r="AH32" s="309"/>
      <c r="AI32" s="309"/>
      <c r="AJ32" s="309"/>
      <c r="AK32" s="25" t="s">
        <v>72</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39"/>
      <c r="B33" s="340"/>
      <c r="C33" s="51"/>
      <c r="D33" s="54"/>
      <c r="E33" s="86"/>
      <c r="F33" s="55"/>
      <c r="G33" s="54"/>
      <c r="H33" s="86"/>
      <c r="I33" s="86"/>
      <c r="J33" s="86"/>
      <c r="K33" s="86"/>
      <c r="L33" s="86"/>
      <c r="M33" s="86"/>
      <c r="N33" s="86"/>
      <c r="O33" s="86"/>
      <c r="P33" s="86"/>
      <c r="Q33" s="86"/>
      <c r="R33" s="86"/>
      <c r="S33" s="54"/>
      <c r="T33" s="86"/>
      <c r="U33" s="88"/>
      <c r="V33" s="88"/>
      <c r="W33" s="88"/>
      <c r="X33" s="88"/>
      <c r="Y33" s="88"/>
      <c r="Z33" s="88"/>
      <c r="AA33" s="88"/>
      <c r="AB33" s="88"/>
      <c r="AC33" s="88"/>
      <c r="AD33" s="88"/>
      <c r="AE33" s="88"/>
      <c r="AF33" s="88"/>
      <c r="AG33" s="88"/>
      <c r="AH33" s="88"/>
      <c r="AI33" s="88"/>
      <c r="AJ33" s="86"/>
      <c r="AK33" s="86"/>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39"/>
      <c r="B34" s="34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39"/>
      <c r="B35" s="340"/>
      <c r="C35" s="51"/>
      <c r="D35" s="80" t="s">
        <v>17</v>
      </c>
      <c r="E35" s="54" t="s">
        <v>29</v>
      </c>
      <c r="F35" s="86"/>
      <c r="G35" s="86"/>
      <c r="H35" s="86"/>
      <c r="I35" s="86"/>
      <c r="J35" s="86"/>
      <c r="K35" s="86"/>
      <c r="L35" s="86"/>
      <c r="M35" s="86"/>
      <c r="N35" s="86"/>
      <c r="O35" s="86"/>
      <c r="P35" s="86"/>
      <c r="Q35" s="313" t="s">
        <v>45</v>
      </c>
      <c r="R35" s="313"/>
      <c r="S35" s="313"/>
      <c r="T35" s="313"/>
      <c r="U35" s="313"/>
      <c r="V35" s="313"/>
      <c r="W35" s="313"/>
      <c r="X35" s="313"/>
      <c r="Y35" s="81"/>
      <c r="Z35" s="90"/>
      <c r="AA35" s="313" t="s">
        <v>77</v>
      </c>
      <c r="AB35" s="313"/>
      <c r="AC35" s="313"/>
      <c r="AD35" s="313"/>
      <c r="AE35" s="313"/>
      <c r="AF35" s="313"/>
      <c r="AG35" s="313"/>
      <c r="AH35" s="313"/>
      <c r="AI35" s="86"/>
      <c r="AJ35" s="86"/>
      <c r="AK35" s="86"/>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39"/>
      <c r="B36" s="340"/>
      <c r="C36" s="51"/>
      <c r="D36" s="51"/>
      <c r="E36" s="80" t="s">
        <v>17</v>
      </c>
      <c r="F36" s="54" t="s">
        <v>30</v>
      </c>
      <c r="G36" s="86"/>
      <c r="H36" s="86"/>
      <c r="I36" s="86"/>
      <c r="J36" s="86"/>
      <c r="K36" s="86"/>
      <c r="L36" s="86"/>
      <c r="M36" s="86"/>
      <c r="N36" s="86"/>
      <c r="O36" s="86"/>
      <c r="P36" s="86"/>
      <c r="Q36" s="314"/>
      <c r="R36" s="314"/>
      <c r="S36" s="314"/>
      <c r="T36" s="314"/>
      <c r="U36" s="314"/>
      <c r="V36" s="314"/>
      <c r="W36" s="314"/>
      <c r="X36" s="314"/>
      <c r="Y36" s="54" t="s">
        <v>28</v>
      </c>
      <c r="Z36" s="88"/>
      <c r="AA36" s="355">
        <v>0</v>
      </c>
      <c r="AB36" s="355"/>
      <c r="AC36" s="355"/>
      <c r="AD36" s="355"/>
      <c r="AE36" s="355"/>
      <c r="AF36" s="355"/>
      <c r="AG36" s="355"/>
      <c r="AH36" s="355"/>
      <c r="AI36" s="54" t="s">
        <v>28</v>
      </c>
      <c r="AJ36" s="86"/>
      <c r="AK36" s="86"/>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39"/>
      <c r="B37" s="340"/>
      <c r="C37" s="51"/>
      <c r="D37" s="51"/>
      <c r="E37" s="51"/>
      <c r="F37" s="54"/>
      <c r="G37" s="86"/>
      <c r="H37" s="86"/>
      <c r="I37" s="86"/>
      <c r="J37" s="86"/>
      <c r="K37" s="86"/>
      <c r="L37" s="86"/>
      <c r="M37" s="86"/>
      <c r="N37" s="86"/>
      <c r="O37" s="86"/>
      <c r="P37" s="86"/>
      <c r="Q37" s="77"/>
      <c r="R37" s="77"/>
      <c r="S37" s="77"/>
      <c r="T37" s="77"/>
      <c r="U37" s="77"/>
      <c r="V37" s="77"/>
      <c r="W37" s="77"/>
      <c r="X37" s="77"/>
      <c r="Y37" s="54"/>
      <c r="Z37" s="88"/>
      <c r="AA37" s="77"/>
      <c r="AB37" s="77"/>
      <c r="AC37" s="77"/>
      <c r="AD37" s="77"/>
      <c r="AE37" s="77"/>
      <c r="AF37" s="77"/>
      <c r="AG37" s="77"/>
      <c r="AH37" s="77"/>
      <c r="AI37" s="54"/>
      <c r="AJ37" s="86"/>
      <c r="AK37" s="86"/>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39"/>
      <c r="B38" s="340"/>
      <c r="C38" s="51"/>
      <c r="D38" s="51"/>
      <c r="E38" s="80" t="s">
        <v>17</v>
      </c>
      <c r="F38" s="54" t="s">
        <v>38</v>
      </c>
      <c r="G38" s="86"/>
      <c r="H38" s="86"/>
      <c r="I38" s="86"/>
      <c r="J38" s="86"/>
      <c r="K38" s="86"/>
      <c r="L38" s="86"/>
      <c r="M38" s="86"/>
      <c r="N38" s="86"/>
      <c r="O38" s="86"/>
      <c r="P38" s="86"/>
      <c r="Q38" s="314"/>
      <c r="R38" s="314"/>
      <c r="S38" s="314"/>
      <c r="T38" s="314"/>
      <c r="U38" s="314"/>
      <c r="V38" s="314"/>
      <c r="W38" s="314"/>
      <c r="X38" s="314"/>
      <c r="Y38" s="54" t="s">
        <v>28</v>
      </c>
      <c r="Z38" s="88"/>
      <c r="AA38" s="314"/>
      <c r="AB38" s="314"/>
      <c r="AC38" s="314"/>
      <c r="AD38" s="314"/>
      <c r="AE38" s="314"/>
      <c r="AF38" s="314"/>
      <c r="AG38" s="314"/>
      <c r="AH38" s="314"/>
      <c r="AI38" s="54" t="s">
        <v>28</v>
      </c>
      <c r="AJ38" s="86"/>
      <c r="AK38" s="86"/>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39"/>
      <c r="B39" s="340"/>
      <c r="C39" s="51"/>
      <c r="D39" s="51"/>
      <c r="E39" s="51"/>
      <c r="F39" s="54"/>
      <c r="G39" s="86"/>
      <c r="H39" s="86"/>
      <c r="I39" s="86"/>
      <c r="J39" s="86"/>
      <c r="K39" s="86"/>
      <c r="L39" s="86"/>
      <c r="M39" s="86"/>
      <c r="N39" s="86"/>
      <c r="O39" s="86"/>
      <c r="P39" s="86"/>
      <c r="Q39" s="76"/>
      <c r="R39" s="76"/>
      <c r="S39" s="76"/>
      <c r="T39" s="76"/>
      <c r="U39" s="76"/>
      <c r="V39" s="54"/>
      <c r="W39" s="86"/>
      <c r="X39" s="86"/>
      <c r="Y39" s="86"/>
      <c r="Z39" s="88"/>
      <c r="AA39" s="77"/>
      <c r="AB39" s="77"/>
      <c r="AC39" s="77"/>
      <c r="AD39" s="77"/>
      <c r="AE39" s="77"/>
      <c r="AF39" s="77"/>
      <c r="AG39" s="77"/>
      <c r="AH39" s="77"/>
      <c r="AI39" s="54"/>
      <c r="AJ39" s="86"/>
      <c r="AK39" s="86"/>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39"/>
      <c r="B40" s="340"/>
      <c r="C40" s="53"/>
      <c r="D40" s="53"/>
      <c r="E40" s="304" t="s">
        <v>31</v>
      </c>
      <c r="F40" s="304"/>
      <c r="G40" s="304"/>
      <c r="H40" s="304"/>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39"/>
      <c r="B41" s="340"/>
      <c r="C41" s="53"/>
      <c r="D41" s="53"/>
      <c r="E41" s="304" t="s">
        <v>31</v>
      </c>
      <c r="F41" s="304"/>
      <c r="G41" s="304"/>
      <c r="H41" s="304"/>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39"/>
      <c r="B42" s="340"/>
      <c r="C42" s="53"/>
      <c r="D42" s="53"/>
      <c r="E42" s="304" t="s">
        <v>31</v>
      </c>
      <c r="F42" s="304"/>
      <c r="G42" s="304"/>
      <c r="H42" s="304"/>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39"/>
      <c r="B43" s="340"/>
      <c r="C43" s="53"/>
      <c r="D43" s="53"/>
      <c r="E43" s="86"/>
      <c r="F43" s="54"/>
      <c r="G43" s="86"/>
      <c r="H43" s="86"/>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39"/>
      <c r="B44" s="340"/>
      <c r="C44" s="51"/>
      <c r="D44" s="51"/>
      <c r="E44" s="80" t="s">
        <v>17</v>
      </c>
      <c r="F44" s="54" t="s">
        <v>39</v>
      </c>
      <c r="G44" s="86"/>
      <c r="H44" s="86"/>
      <c r="I44" s="86"/>
      <c r="J44" s="86"/>
      <c r="K44" s="86"/>
      <c r="L44" s="86"/>
      <c r="M44" s="86"/>
      <c r="N44" s="86"/>
      <c r="O44" s="86"/>
      <c r="P44" s="86"/>
      <c r="Q44" s="314"/>
      <c r="R44" s="314"/>
      <c r="S44" s="314"/>
      <c r="T44" s="314"/>
      <c r="U44" s="314"/>
      <c r="V44" s="314"/>
      <c r="W44" s="314"/>
      <c r="X44" s="314"/>
      <c r="Y44" s="54" t="s">
        <v>28</v>
      </c>
      <c r="Z44" s="88"/>
      <c r="AA44" s="314"/>
      <c r="AB44" s="314"/>
      <c r="AC44" s="314"/>
      <c r="AD44" s="314"/>
      <c r="AE44" s="314"/>
      <c r="AF44" s="314"/>
      <c r="AG44" s="314"/>
      <c r="AH44" s="314"/>
      <c r="AI44" s="54" t="s">
        <v>28</v>
      </c>
      <c r="AJ44" s="86"/>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39"/>
      <c r="B45" s="340"/>
      <c r="C45" s="51"/>
      <c r="D45" s="51"/>
      <c r="E45" s="51"/>
      <c r="F45" s="54"/>
      <c r="G45" s="86"/>
      <c r="H45" s="86"/>
      <c r="I45" s="86"/>
      <c r="J45" s="86"/>
      <c r="K45" s="86"/>
      <c r="L45" s="86"/>
      <c r="M45" s="86"/>
      <c r="N45" s="86"/>
      <c r="O45" s="86"/>
      <c r="P45" s="86"/>
      <c r="Q45" s="78"/>
      <c r="R45" s="78"/>
      <c r="S45" s="78"/>
      <c r="T45" s="78"/>
      <c r="U45" s="78"/>
      <c r="V45" s="54"/>
      <c r="W45" s="86"/>
      <c r="X45" s="86"/>
      <c r="Y45" s="86"/>
      <c r="Z45" s="88"/>
      <c r="AA45" s="79"/>
      <c r="AB45" s="79"/>
      <c r="AC45" s="79"/>
      <c r="AD45" s="79"/>
      <c r="AE45" s="79"/>
      <c r="AF45" s="79"/>
      <c r="AG45" s="79"/>
      <c r="AH45" s="79"/>
      <c r="AI45" s="54"/>
      <c r="AJ45" s="86"/>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39"/>
      <c r="B46" s="340"/>
      <c r="C46" s="53"/>
      <c r="D46" s="53"/>
      <c r="E46" s="304" t="s">
        <v>31</v>
      </c>
      <c r="F46" s="304"/>
      <c r="G46" s="304"/>
      <c r="H46" s="304"/>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39"/>
      <c r="B47" s="340"/>
      <c r="C47" s="53"/>
      <c r="D47" s="53"/>
      <c r="E47" s="304" t="s">
        <v>31</v>
      </c>
      <c r="F47" s="304"/>
      <c r="G47" s="304"/>
      <c r="H47" s="304"/>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39"/>
      <c r="B48" s="340"/>
      <c r="C48" s="53"/>
      <c r="D48" s="53"/>
      <c r="E48" s="304" t="s">
        <v>31</v>
      </c>
      <c r="F48" s="304"/>
      <c r="G48" s="304"/>
      <c r="H48" s="304"/>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39"/>
      <c r="B49" s="340"/>
      <c r="C49" s="53"/>
      <c r="D49" s="53"/>
      <c r="E49" s="86"/>
      <c r="F49" s="54"/>
      <c r="G49" s="86"/>
      <c r="H49" s="86"/>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39"/>
      <c r="B50" s="340"/>
      <c r="C50" s="51"/>
      <c r="D50" s="51"/>
      <c r="E50" s="80" t="s">
        <v>17</v>
      </c>
      <c r="F50" s="54" t="s">
        <v>40</v>
      </c>
      <c r="G50" s="86"/>
      <c r="H50" s="86"/>
      <c r="I50" s="86"/>
      <c r="J50" s="86"/>
      <c r="K50" s="86"/>
      <c r="L50" s="86"/>
      <c r="M50" s="86"/>
      <c r="N50" s="86"/>
      <c r="O50" s="86"/>
      <c r="P50" s="86"/>
      <c r="Q50" s="314"/>
      <c r="R50" s="314"/>
      <c r="S50" s="314"/>
      <c r="T50" s="314"/>
      <c r="U50" s="314"/>
      <c r="V50" s="314"/>
      <c r="W50" s="314"/>
      <c r="X50" s="314"/>
      <c r="Y50" s="54" t="s">
        <v>28</v>
      </c>
      <c r="Z50" s="88"/>
      <c r="AA50" s="314"/>
      <c r="AB50" s="314"/>
      <c r="AC50" s="314"/>
      <c r="AD50" s="314"/>
      <c r="AE50" s="314"/>
      <c r="AF50" s="314"/>
      <c r="AG50" s="314"/>
      <c r="AH50" s="314"/>
      <c r="AI50" s="54" t="s">
        <v>28</v>
      </c>
      <c r="AJ50" s="86"/>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39"/>
      <c r="B51" s="340"/>
      <c r="C51" s="51"/>
      <c r="D51" s="51"/>
      <c r="E51" s="72"/>
      <c r="F51" s="54"/>
      <c r="G51" s="86"/>
      <c r="H51" s="86"/>
      <c r="I51" s="86"/>
      <c r="J51" s="86"/>
      <c r="K51" s="86"/>
      <c r="L51" s="86"/>
      <c r="M51" s="86"/>
      <c r="N51" s="86"/>
      <c r="O51" s="86"/>
      <c r="P51" s="86"/>
      <c r="Q51" s="78"/>
      <c r="R51" s="78"/>
      <c r="S51" s="78"/>
      <c r="T51" s="78"/>
      <c r="U51" s="78"/>
      <c r="V51" s="54"/>
      <c r="W51" s="86"/>
      <c r="X51" s="86"/>
      <c r="Y51" s="86"/>
      <c r="Z51" s="88"/>
      <c r="AA51" s="79"/>
      <c r="AB51" s="79"/>
      <c r="AC51" s="79"/>
      <c r="AD51" s="79"/>
      <c r="AE51" s="79"/>
      <c r="AF51" s="79"/>
      <c r="AG51" s="79"/>
      <c r="AH51" s="79"/>
      <c r="AI51" s="54"/>
      <c r="AJ51" s="86"/>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39"/>
      <c r="B52" s="340"/>
      <c r="C52" s="53"/>
      <c r="D52" s="53"/>
      <c r="E52" s="304" t="s">
        <v>31</v>
      </c>
      <c r="F52" s="304"/>
      <c r="G52" s="304"/>
      <c r="H52" s="304"/>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39"/>
      <c r="B53" s="340"/>
      <c r="C53" s="53"/>
      <c r="D53" s="53"/>
      <c r="E53" s="304" t="s">
        <v>31</v>
      </c>
      <c r="F53" s="304"/>
      <c r="G53" s="304"/>
      <c r="H53" s="304"/>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39"/>
      <c r="B54" s="340"/>
      <c r="C54" s="53"/>
      <c r="D54" s="53"/>
      <c r="E54" s="25"/>
      <c r="F54" s="54"/>
      <c r="G54" s="86"/>
      <c r="H54" s="86"/>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39"/>
      <c r="B55" s="340"/>
      <c r="C55" s="51"/>
      <c r="D55" s="82"/>
      <c r="E55" s="82"/>
      <c r="F55" s="55"/>
      <c r="G55" s="54"/>
      <c r="H55" s="86"/>
      <c r="I55" s="86"/>
      <c r="J55" s="86"/>
      <c r="K55" s="88"/>
      <c r="L55" s="88"/>
      <c r="M55" s="88" t="s">
        <v>111</v>
      </c>
      <c r="N55" s="315"/>
      <c r="O55" s="316"/>
      <c r="P55" s="316"/>
      <c r="Q55" s="316"/>
      <c r="R55" s="316"/>
      <c r="S55" s="316"/>
      <c r="T55" s="316"/>
      <c r="U55" s="317"/>
      <c r="V55" s="54" t="s">
        <v>26</v>
      </c>
      <c r="W55" s="88"/>
      <c r="X55" s="88"/>
      <c r="Y55" s="88"/>
      <c r="Z55" s="88" t="s">
        <v>65</v>
      </c>
      <c r="AA55" s="326">
        <f>AP52</f>
        <v>0</v>
      </c>
      <c r="AB55" s="327"/>
      <c r="AC55" s="327"/>
      <c r="AD55" s="327"/>
      <c r="AE55" s="327"/>
      <c r="AF55" s="327"/>
      <c r="AG55" s="327"/>
      <c r="AH55" s="328"/>
      <c r="AI55" s="54" t="s">
        <v>26</v>
      </c>
      <c r="AJ55" s="25"/>
      <c r="AK55" s="86"/>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39"/>
      <c r="B56" s="34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86"/>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39"/>
      <c r="B57" s="340"/>
      <c r="C57" s="120"/>
      <c r="D57" s="193" t="s">
        <v>112</v>
      </c>
      <c r="E57" s="193"/>
      <c r="F57" s="193"/>
      <c r="G57" s="193"/>
      <c r="H57" s="193"/>
      <c r="I57" s="193"/>
      <c r="J57" s="193"/>
      <c r="K57" s="193"/>
      <c r="L57" s="343">
        <f>N28-N55</f>
        <v>0</v>
      </c>
      <c r="M57" s="344"/>
      <c r="N57" s="344"/>
      <c r="O57" s="344"/>
      <c r="P57" s="344"/>
      <c r="Q57" s="345"/>
      <c r="R57" s="54" t="s">
        <v>26</v>
      </c>
      <c r="S57" s="121"/>
      <c r="T57" s="193" t="s">
        <v>115</v>
      </c>
      <c r="U57" s="193"/>
      <c r="V57" s="193"/>
      <c r="W57" s="193"/>
      <c r="X57" s="193"/>
      <c r="Y57" s="193"/>
      <c r="Z57" s="193"/>
      <c r="AA57" s="193"/>
      <c r="AB57" s="306"/>
      <c r="AC57" s="346">
        <f>L57+AA28-AA55</f>
        <v>0</v>
      </c>
      <c r="AD57" s="347"/>
      <c r="AE57" s="347"/>
      <c r="AF57" s="347"/>
      <c r="AG57" s="347"/>
      <c r="AH57" s="34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41"/>
      <c r="B58" s="342"/>
      <c r="C58" s="123"/>
      <c r="D58" s="307" t="s">
        <v>113</v>
      </c>
      <c r="E58" s="307"/>
      <c r="F58" s="307"/>
      <c r="G58" s="307"/>
      <c r="H58" s="307"/>
      <c r="I58" s="307"/>
      <c r="J58" s="307"/>
      <c r="K58" s="307"/>
      <c r="L58" s="308" t="e">
        <f>L57/N28*100</f>
        <v>#DIV/0!</v>
      </c>
      <c r="M58" s="308"/>
      <c r="N58" s="308"/>
      <c r="O58" s="308"/>
      <c r="P58" s="308"/>
      <c r="Q58" s="308"/>
      <c r="R58" s="124" t="s">
        <v>117</v>
      </c>
      <c r="S58" s="124"/>
      <c r="T58" s="307" t="s">
        <v>113</v>
      </c>
      <c r="U58" s="307"/>
      <c r="V58" s="307"/>
      <c r="W58" s="307"/>
      <c r="X58" s="307"/>
      <c r="Y58" s="307"/>
      <c r="Z58" s="307"/>
      <c r="AA58" s="307"/>
      <c r="AB58" s="307"/>
      <c r="AC58" s="308" t="e">
        <f>AC57/(N28+AA28)*100</f>
        <v>#DIV/0!</v>
      </c>
      <c r="AD58" s="308"/>
      <c r="AE58" s="308"/>
      <c r="AF58" s="308"/>
      <c r="AG58" s="308"/>
      <c r="AH58" s="308"/>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03"/>
      <c r="R59" s="303"/>
      <c r="S59" s="303"/>
      <c r="AH59" s="303"/>
      <c r="AI59" s="303"/>
      <c r="AJ59" s="303"/>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AB19:AD19"/>
    <mergeCell ref="AG19:AI19"/>
    <mergeCell ref="AG15:AI15"/>
    <mergeCell ref="AG14:AI14"/>
    <mergeCell ref="U16:AA16"/>
    <mergeCell ref="AB16:AD16"/>
    <mergeCell ref="AG16:AI16"/>
    <mergeCell ref="AA35:AH35"/>
    <mergeCell ref="AA36:AH36"/>
    <mergeCell ref="H18:M18"/>
    <mergeCell ref="N18:P18"/>
    <mergeCell ref="Q18:R18"/>
    <mergeCell ref="AB18:AD18"/>
    <mergeCell ref="AG18:AI18"/>
    <mergeCell ref="W21:AA21"/>
    <mergeCell ref="AB17:AD17"/>
    <mergeCell ref="AB20:AD20"/>
    <mergeCell ref="AE25:AJ26"/>
    <mergeCell ref="AC25:AD26"/>
    <mergeCell ref="Q23:X23"/>
    <mergeCell ref="AA23:AH23"/>
    <mergeCell ref="AG17:AI17"/>
    <mergeCell ref="AG20:AI20"/>
    <mergeCell ref="AB21:AD21"/>
    <mergeCell ref="AG21:AI21"/>
    <mergeCell ref="U19:AA19"/>
    <mergeCell ref="A1:AK1"/>
    <mergeCell ref="A2:G2"/>
    <mergeCell ref="AC2:AD2"/>
    <mergeCell ref="AF2:AG2"/>
    <mergeCell ref="AI2:AJ2"/>
    <mergeCell ref="H2:W2"/>
    <mergeCell ref="K4:O4"/>
    <mergeCell ref="Q8:R8"/>
    <mergeCell ref="A3:AL3"/>
    <mergeCell ref="A4:B58"/>
    <mergeCell ref="D57:K57"/>
    <mergeCell ref="L57:Q57"/>
    <mergeCell ref="D58:K58"/>
    <mergeCell ref="AC57:AH57"/>
    <mergeCell ref="AA7:AE7"/>
    <mergeCell ref="AF7:AJ7"/>
    <mergeCell ref="H15:M15"/>
    <mergeCell ref="N15:P15"/>
    <mergeCell ref="Q15:R15"/>
    <mergeCell ref="AG8:AI8"/>
    <mergeCell ref="AG9:AI9"/>
    <mergeCell ref="AG10:AI10"/>
    <mergeCell ref="H10:M10"/>
    <mergeCell ref="N10:P10"/>
    <mergeCell ref="AG13:AI13"/>
    <mergeCell ref="H8:M8"/>
    <mergeCell ref="N8:P8"/>
    <mergeCell ref="H7:M7"/>
    <mergeCell ref="Q7:R7"/>
    <mergeCell ref="Q44:X44"/>
    <mergeCell ref="Q50:X50"/>
    <mergeCell ref="N55:U55"/>
    <mergeCell ref="AA44:AH44"/>
    <mergeCell ref="I46:AJ46"/>
    <mergeCell ref="AA50:AH50"/>
    <mergeCell ref="I52:AJ52"/>
    <mergeCell ref="AA55:AH55"/>
    <mergeCell ref="AB8:AD8"/>
    <mergeCell ref="AB9:AD9"/>
    <mergeCell ref="AB10:AD10"/>
    <mergeCell ref="AB11:AD11"/>
    <mergeCell ref="AB12:AD12"/>
    <mergeCell ref="AB13:AD13"/>
    <mergeCell ref="AB14:AD14"/>
    <mergeCell ref="Q12:R12"/>
    <mergeCell ref="T8:Y8"/>
    <mergeCell ref="T10:Y10"/>
    <mergeCell ref="AB15:AD15"/>
    <mergeCell ref="AF6:AH6"/>
    <mergeCell ref="H12:M12"/>
    <mergeCell ref="N12:P12"/>
    <mergeCell ref="Z10:AA10"/>
    <mergeCell ref="Q10:R10"/>
    <mergeCell ref="Z8:AA8"/>
    <mergeCell ref="U11:AA11"/>
    <mergeCell ref="AG11:AI11"/>
    <mergeCell ref="AG12:AI12"/>
    <mergeCell ref="E40:H40"/>
    <mergeCell ref="E41:H41"/>
    <mergeCell ref="E42:H42"/>
    <mergeCell ref="I41:AJ41"/>
    <mergeCell ref="I42:AJ42"/>
    <mergeCell ref="M25:AA25"/>
    <mergeCell ref="M26:AA26"/>
    <mergeCell ref="G30:S30"/>
    <mergeCell ref="G31:S31"/>
    <mergeCell ref="G32:S32"/>
    <mergeCell ref="X30:AJ30"/>
    <mergeCell ref="X31:AJ31"/>
    <mergeCell ref="X32:AJ32"/>
    <mergeCell ref="AA28:AH28"/>
    <mergeCell ref="Q35:X35"/>
    <mergeCell ref="Q36:X36"/>
    <mergeCell ref="Q38:X38"/>
    <mergeCell ref="AA38:AH38"/>
    <mergeCell ref="I40:AJ40"/>
    <mergeCell ref="N28:U28"/>
    <mergeCell ref="Q59:S59"/>
    <mergeCell ref="AH59:AJ59"/>
    <mergeCell ref="E52:H52"/>
    <mergeCell ref="E53:H53"/>
    <mergeCell ref="I53:AJ53"/>
    <mergeCell ref="E46:H46"/>
    <mergeCell ref="E47:H47"/>
    <mergeCell ref="I47:AJ47"/>
    <mergeCell ref="E48:H48"/>
    <mergeCell ref="I48:AJ48"/>
    <mergeCell ref="T57:AB57"/>
    <mergeCell ref="T58:AB58"/>
    <mergeCell ref="L58:Q58"/>
    <mergeCell ref="AC58:AH58"/>
  </mergeCells>
  <phoneticPr fontId="4"/>
  <conditionalFormatting sqref="U33">
    <cfRule type="expression" dxfId="734" priority="395">
      <formula>#REF!&gt;#REF!</formula>
    </cfRule>
  </conditionalFormatting>
  <conditionalFormatting sqref="P4:AK4 N8 Q8 S8:T8 AJ33:AK33 AJ24:AK24 C8:H8 C29:G29 C33:T33 E11:S11 E28 AF5 P5:Z5 E12:G14 E24:T24 AA12 T12:U12 S12:T14 AK12:AK14 AK21:AK23 S21:T22 G21:G22 C9:C28 A4 C4:K5 AF8:AF9 AK5:AK9 C6:D7 E27:T27 AJ27:AK29 C30:C32 O9:T9 E9:M9">
    <cfRule type="expression" dxfId="733" priority="398">
      <formula>#REF!&gt;#REF!</formula>
    </cfRule>
  </conditionalFormatting>
  <conditionalFormatting sqref="AF24 AF27">
    <cfRule type="expression" dxfId="732" priority="391">
      <formula>#REF!&gt;#REF!</formula>
    </cfRule>
  </conditionalFormatting>
  <conditionalFormatting sqref="U24 U27">
    <cfRule type="expression" dxfId="731" priority="361">
      <formula>#REF!&gt;#REF!</formula>
    </cfRule>
  </conditionalFormatting>
  <conditionalFormatting sqref="AA24 AD24:AE24 AI24 AI27 AD27:AE27 AA27">
    <cfRule type="expression" dxfId="730" priority="362">
      <formula>#REF!&gt;#REF!</formula>
    </cfRule>
  </conditionalFormatting>
  <conditionalFormatting sqref="AF12:AF14">
    <cfRule type="expression" dxfId="729" priority="355">
      <formula>#REF!&gt;#REF!</formula>
    </cfRule>
  </conditionalFormatting>
  <conditionalFormatting sqref="S10">
    <cfRule type="expression" dxfId="728" priority="351">
      <formula>#REF!&gt;#REF!</formula>
    </cfRule>
  </conditionalFormatting>
  <conditionalFormatting sqref="AJ8:AJ9 AJ12:AJ14">
    <cfRule type="expression" dxfId="727" priority="301">
      <formula>#REF!&gt;#REF!</formula>
    </cfRule>
  </conditionalFormatting>
  <conditionalFormatting sqref="AG8:AG9">
    <cfRule type="expression" dxfId="726" priority="298">
      <formula>#REF!&gt;#REF!</formula>
    </cfRule>
  </conditionalFormatting>
  <conditionalFormatting sqref="AG12:AG13">
    <cfRule type="expression" dxfId="725" priority="295">
      <formula>#REF!&gt;#REF!</formula>
    </cfRule>
  </conditionalFormatting>
  <conditionalFormatting sqref="AE8:AE9 AE12:AE14">
    <cfRule type="expression" dxfId="724" priority="292">
      <formula>#REF!&gt;#REF!</formula>
    </cfRule>
  </conditionalFormatting>
  <conditionalFormatting sqref="AB8 AB12:AB13">
    <cfRule type="expression" dxfId="723" priority="289">
      <formula>#REF!&gt;#REF!</formula>
    </cfRule>
  </conditionalFormatting>
  <conditionalFormatting sqref="AB9">
    <cfRule type="expression" dxfId="722" priority="286">
      <formula>#REF!&gt;#REF!</formula>
    </cfRule>
  </conditionalFormatting>
  <conditionalFormatting sqref="Z8">
    <cfRule type="expression" dxfId="721" priority="285">
      <formula>#REF!&gt;#REF!</formula>
    </cfRule>
  </conditionalFormatting>
  <conditionalFormatting sqref="U9">
    <cfRule type="expression" dxfId="720" priority="284">
      <formula>#REF!&gt;#REF!</formula>
    </cfRule>
  </conditionalFormatting>
  <conditionalFormatting sqref="U12:U14 U21:U22">
    <cfRule type="expression" dxfId="719" priority="283">
      <formula>#REF!&gt;#REF!</formula>
    </cfRule>
  </conditionalFormatting>
  <conditionalFormatting sqref="AG12">
    <cfRule type="expression" dxfId="718" priority="157">
      <formula>#REF!&gt;#REF!</formula>
    </cfRule>
  </conditionalFormatting>
  <conditionalFormatting sqref="F28:J28">
    <cfRule type="expression" dxfId="717" priority="164">
      <formula>#REF!&gt;#REF!</formula>
    </cfRule>
  </conditionalFormatting>
  <conditionalFormatting sqref="AF13">
    <cfRule type="expression" dxfId="716" priority="158">
      <formula>#REF!&gt;#REF!</formula>
    </cfRule>
  </conditionalFormatting>
  <conditionalFormatting sqref="AF12">
    <cfRule type="expression" dxfId="715" priority="159">
      <formula>#REF!&gt;#REF!</formula>
    </cfRule>
  </conditionalFormatting>
  <conditionalFormatting sqref="AG10:AG11">
    <cfRule type="expression" dxfId="714" priority="153">
      <formula>#REF!&gt;#REF!</formula>
    </cfRule>
  </conditionalFormatting>
  <conditionalFormatting sqref="AA5">
    <cfRule type="expression" dxfId="713" priority="163">
      <formula>#REF!&gt;#REF!</formula>
    </cfRule>
  </conditionalFormatting>
  <conditionalFormatting sqref="N10 Q10 D10:H10">
    <cfRule type="expression" dxfId="712" priority="162">
      <formula>#REF!&gt;#REF!</formula>
    </cfRule>
  </conditionalFormatting>
  <conditionalFormatting sqref="D12:D14">
    <cfRule type="expression" dxfId="711" priority="161">
      <formula>#REF!&gt;#REF!</formula>
    </cfRule>
  </conditionalFormatting>
  <conditionalFormatting sqref="N12 H12 Q21:Q22 N21:N22">
    <cfRule type="expression" dxfId="710" priority="160">
      <formula>#REF!&gt;#REF!</formula>
    </cfRule>
  </conditionalFormatting>
  <conditionalFormatting sqref="AG13">
    <cfRule type="expression" dxfId="709" priority="156">
      <formula>#REF!&gt;#REF!</formula>
    </cfRule>
  </conditionalFormatting>
  <conditionalFormatting sqref="AF10:AF11 T11 AK10:AK11">
    <cfRule type="expression" dxfId="708" priority="155">
      <formula>#REF!&gt;#REF!</formula>
    </cfRule>
  </conditionalFormatting>
  <conditionalFormatting sqref="AJ10:AJ11">
    <cfRule type="expression" dxfId="707" priority="154">
      <formula>#REF!&gt;#REF!</formula>
    </cfRule>
  </conditionalFormatting>
  <conditionalFormatting sqref="AB10">
    <cfRule type="expression" dxfId="706" priority="151">
      <formula>#REF!&gt;#REF!</formula>
    </cfRule>
  </conditionalFormatting>
  <conditionalFormatting sqref="AE10:AE11">
    <cfRule type="expression" dxfId="705" priority="152">
      <formula>#REF!&gt;#REF!</formula>
    </cfRule>
  </conditionalFormatting>
  <conditionalFormatting sqref="AB11">
    <cfRule type="expression" dxfId="704" priority="150">
      <formula>#REF!&gt;#REF!</formula>
    </cfRule>
  </conditionalFormatting>
  <conditionalFormatting sqref="Z10">
    <cfRule type="expression" dxfId="703" priority="149">
      <formula>#REF!&gt;#REF!</formula>
    </cfRule>
  </conditionalFormatting>
  <conditionalFormatting sqref="U11">
    <cfRule type="expression" dxfId="702" priority="148">
      <formula>#REF!&gt;#REF!</formula>
    </cfRule>
  </conditionalFormatting>
  <conditionalFormatting sqref="AA14">
    <cfRule type="expression" dxfId="701" priority="147">
      <formula>#REF!&gt;#REF!</formula>
    </cfRule>
  </conditionalFormatting>
  <conditionalFormatting sqref="E15:G17 AA15 U15 T16:T17 S15:S17 AK15:AK20">
    <cfRule type="expression" dxfId="700" priority="146">
      <formula>#REF!&gt;#REF!</formula>
    </cfRule>
  </conditionalFormatting>
  <conditionalFormatting sqref="AF15:AF17">
    <cfRule type="expression" dxfId="699" priority="145">
      <formula>#REF!&gt;#REF!</formula>
    </cfRule>
  </conditionalFormatting>
  <conditionalFormatting sqref="AJ15:AJ17">
    <cfRule type="expression" dxfId="698" priority="144">
      <formula>#REF!&gt;#REF!</formula>
    </cfRule>
  </conditionalFormatting>
  <conditionalFormatting sqref="AG15:AG16">
    <cfRule type="expression" dxfId="697" priority="143">
      <formula>#REF!&gt;#REF!</formula>
    </cfRule>
  </conditionalFormatting>
  <conditionalFormatting sqref="AE15:AE17">
    <cfRule type="expression" dxfId="696" priority="142">
      <formula>#REF!&gt;#REF!</formula>
    </cfRule>
  </conditionalFormatting>
  <conditionalFormatting sqref="AG16">
    <cfRule type="expression" dxfId="695" priority="134">
      <formula>#REF!&gt;#REF!</formula>
    </cfRule>
  </conditionalFormatting>
  <conditionalFormatting sqref="U15:U17">
    <cfRule type="expression" dxfId="694" priority="140">
      <formula>#REF!&gt;#REF!</formula>
    </cfRule>
  </conditionalFormatting>
  <conditionalFormatting sqref="D15:D17">
    <cfRule type="expression" dxfId="693" priority="139">
      <formula>#REF!&gt;#REF!</formula>
    </cfRule>
  </conditionalFormatting>
  <conditionalFormatting sqref="N15:N17 Q15:Q17 H15:H17">
    <cfRule type="expression" dxfId="692" priority="138">
      <formula>#REF!&gt;#REF!</formula>
    </cfRule>
  </conditionalFormatting>
  <conditionalFormatting sqref="AF16">
    <cfRule type="expression" dxfId="691" priority="136">
      <formula>#REF!&gt;#REF!</formula>
    </cfRule>
  </conditionalFormatting>
  <conditionalFormatting sqref="AF15">
    <cfRule type="expression" dxfId="690" priority="137">
      <formula>#REF!&gt;#REF!</formula>
    </cfRule>
  </conditionalFormatting>
  <conditionalFormatting sqref="AG15">
    <cfRule type="expression" dxfId="689" priority="135">
      <formula>#REF!&gt;#REF!</formula>
    </cfRule>
  </conditionalFormatting>
  <conditionalFormatting sqref="AA17">
    <cfRule type="expression" dxfId="688" priority="133">
      <formula>#REF!&gt;#REF!</formula>
    </cfRule>
  </conditionalFormatting>
  <conditionalFormatting sqref="T10">
    <cfRule type="expression" dxfId="687" priority="132">
      <formula>#REF!&gt;#REF!</formula>
    </cfRule>
  </conditionalFormatting>
  <conditionalFormatting sqref="T15">
    <cfRule type="expression" dxfId="686" priority="131">
      <formula>#REF!&gt;#REF!</formula>
    </cfRule>
  </conditionalFormatting>
  <conditionalFormatting sqref="E18:G20 AA18 U18 T19:T20 S18:S20">
    <cfRule type="expression" dxfId="685" priority="130">
      <formula>#REF!&gt;#REF!</formula>
    </cfRule>
  </conditionalFormatting>
  <conditionalFormatting sqref="AF18:AF20">
    <cfRule type="expression" dxfId="684" priority="129">
      <formula>#REF!&gt;#REF!</formula>
    </cfRule>
  </conditionalFormatting>
  <conditionalFormatting sqref="AJ19:AJ20">
    <cfRule type="expression" dxfId="683" priority="128">
      <formula>#REF!&gt;#REF!</formula>
    </cfRule>
  </conditionalFormatting>
  <conditionalFormatting sqref="AG18:AG19">
    <cfRule type="expression" dxfId="682" priority="127">
      <formula>#REF!&gt;#REF!</formula>
    </cfRule>
  </conditionalFormatting>
  <conditionalFormatting sqref="AE18:AE20">
    <cfRule type="expression" dxfId="681" priority="126">
      <formula>#REF!&gt;#REF!</formula>
    </cfRule>
  </conditionalFormatting>
  <conditionalFormatting sqref="AB18:AB19">
    <cfRule type="expression" dxfId="680" priority="125">
      <formula>#REF!&gt;#REF!</formula>
    </cfRule>
  </conditionalFormatting>
  <conditionalFormatting sqref="U18:U20">
    <cfRule type="expression" dxfId="679" priority="124">
      <formula>#REF!&gt;#REF!</formula>
    </cfRule>
  </conditionalFormatting>
  <conditionalFormatting sqref="D18:D20">
    <cfRule type="expression" dxfId="678" priority="123">
      <formula>#REF!&gt;#REF!</formula>
    </cfRule>
  </conditionalFormatting>
  <conditionalFormatting sqref="N18:N20 Q18:Q20 H18:H20">
    <cfRule type="expression" dxfId="677" priority="122">
      <formula>#REF!&gt;#REF!</formula>
    </cfRule>
  </conditionalFormatting>
  <conditionalFormatting sqref="AF19">
    <cfRule type="expression" dxfId="676" priority="120">
      <formula>#REF!&gt;#REF!</formula>
    </cfRule>
  </conditionalFormatting>
  <conditionalFormatting sqref="AF18">
    <cfRule type="expression" dxfId="675" priority="121">
      <formula>#REF!&gt;#REF!</formula>
    </cfRule>
  </conditionalFormatting>
  <conditionalFormatting sqref="AG18">
    <cfRule type="expression" dxfId="674" priority="119">
      <formula>#REF!&gt;#REF!</formula>
    </cfRule>
  </conditionalFormatting>
  <conditionalFormatting sqref="AG19">
    <cfRule type="expression" dxfId="673" priority="118">
      <formula>#REF!&gt;#REF!</formula>
    </cfRule>
  </conditionalFormatting>
  <conditionalFormatting sqref="AA20">
    <cfRule type="expression" dxfId="672" priority="117">
      <formula>#REF!&gt;#REF!</formula>
    </cfRule>
  </conditionalFormatting>
  <conditionalFormatting sqref="T18">
    <cfRule type="expression" dxfId="671" priority="116">
      <formula>#REF!&gt;#REF!</formula>
    </cfRule>
  </conditionalFormatting>
  <conditionalFormatting sqref="Q12">
    <cfRule type="expression" dxfId="670" priority="115">
      <formula>#REF!&gt;#REF!</formula>
    </cfRule>
  </conditionalFormatting>
  <conditionalFormatting sqref="E21:F22">
    <cfRule type="expression" dxfId="669" priority="114">
      <formula>#REF!&gt;#REF!</formula>
    </cfRule>
  </conditionalFormatting>
  <conditionalFormatting sqref="D21:D23">
    <cfRule type="expression" dxfId="668" priority="113">
      <formula>#REF!&gt;#REF!</formula>
    </cfRule>
  </conditionalFormatting>
  <conditionalFormatting sqref="H21:H22">
    <cfRule type="expression" dxfId="667" priority="112">
      <formula>#REF!&gt;#REF!</formula>
    </cfRule>
  </conditionalFormatting>
  <conditionalFormatting sqref="AB14">
    <cfRule type="expression" dxfId="666" priority="111">
      <formula>#REF!&gt;#REF!</formula>
    </cfRule>
  </conditionalFormatting>
  <conditionalFormatting sqref="AB15">
    <cfRule type="expression" dxfId="665" priority="110">
      <formula>#REF!&gt;#REF!</formula>
    </cfRule>
  </conditionalFormatting>
  <conditionalFormatting sqref="AB16">
    <cfRule type="expression" dxfId="664" priority="109">
      <formula>#REF!&gt;#REF!</formula>
    </cfRule>
  </conditionalFormatting>
  <conditionalFormatting sqref="AB17">
    <cfRule type="expression" dxfId="663" priority="108">
      <formula>#REF!&gt;#REF!</formula>
    </cfRule>
  </conditionalFormatting>
  <conditionalFormatting sqref="AB20">
    <cfRule type="expression" dxfId="662" priority="107">
      <formula>#REF!&gt;#REF!</formula>
    </cfRule>
  </conditionalFormatting>
  <conditionalFormatting sqref="AG14">
    <cfRule type="expression" dxfId="661" priority="106">
      <formula>#REF!&gt;#REF!</formula>
    </cfRule>
  </conditionalFormatting>
  <conditionalFormatting sqref="AG17">
    <cfRule type="expression" dxfId="660" priority="105">
      <formula>#REF!&gt;#REF!</formula>
    </cfRule>
  </conditionalFormatting>
  <conditionalFormatting sqref="AG20">
    <cfRule type="expression" dxfId="659" priority="104">
      <formula>#REF!&gt;#REF!</formula>
    </cfRule>
  </conditionalFormatting>
  <conditionalFormatting sqref="AI56">
    <cfRule type="expression" dxfId="658" priority="98">
      <formula>#REF!&gt;#REF!</formula>
    </cfRule>
  </conditionalFormatting>
  <conditionalFormatting sqref="D55">
    <cfRule type="expression" dxfId="657" priority="97">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656" priority="101">
      <formula>#REF!&gt;#REF!</formula>
    </cfRule>
  </conditionalFormatting>
  <conditionalFormatting sqref="U7">
    <cfRule type="expression" dxfId="655" priority="100">
      <formula>#REF!&gt;#REF!</formula>
    </cfRule>
  </conditionalFormatting>
  <conditionalFormatting sqref="Z37:AA37 AI36:AI37 Z36">
    <cfRule type="expression" dxfId="654" priority="96">
      <formula>#REF!&gt;#REF!</formula>
    </cfRule>
  </conditionalFormatting>
  <conditionalFormatting sqref="AA38">
    <cfRule type="expression" dxfId="653" priority="74">
      <formula>#REF!&gt;#REF!</formula>
    </cfRule>
  </conditionalFormatting>
  <conditionalFormatting sqref="R37">
    <cfRule type="expression" dxfId="652" priority="94">
      <formula>#REF!&gt;#REF!</formula>
    </cfRule>
  </conditionalFormatting>
  <conditionalFormatting sqref="AE6:AF6 AI6:AJ6 D6:Z6">
    <cfRule type="expression" dxfId="651" priority="91">
      <formula>#REF!&gt;#REF!</formula>
    </cfRule>
  </conditionalFormatting>
  <conditionalFormatting sqref="AF7">
    <cfRule type="expression" dxfId="650" priority="89">
      <formula>#REF!&gt;#REF!</formula>
    </cfRule>
  </conditionalFormatting>
  <conditionalFormatting sqref="AA7">
    <cfRule type="expression" dxfId="649" priority="88">
      <formula>#REF!&gt;#REF!</formula>
    </cfRule>
  </conditionalFormatting>
  <conditionalFormatting sqref="D25:I26">
    <cfRule type="expression" dxfId="648" priority="87">
      <formula>#REF!&gt;#REF!</formula>
    </cfRule>
  </conditionalFormatting>
  <conditionalFormatting sqref="AK25:AK26">
    <cfRule type="expression" dxfId="647" priority="86">
      <formula>#REF!&gt;#REF!</formula>
    </cfRule>
  </conditionalFormatting>
  <conditionalFormatting sqref="Q50">
    <cfRule type="expression" dxfId="646" priority="64">
      <formula>#REF!&gt;#REF!</formula>
    </cfRule>
  </conditionalFormatting>
  <conditionalFormatting sqref="Q36:Q37">
    <cfRule type="expression" dxfId="645" priority="84">
      <formula>#REF!&gt;#REF!</formula>
    </cfRule>
  </conditionalFormatting>
  <conditionalFormatting sqref="Y38">
    <cfRule type="expression" dxfId="644" priority="83">
      <formula>#REF!&gt;#REF!</formula>
    </cfRule>
  </conditionalFormatting>
  <conditionalFormatting sqref="Y36:Y37">
    <cfRule type="expression" dxfId="643" priority="82">
      <formula>#REF!&gt;#REF!</formula>
    </cfRule>
  </conditionalFormatting>
  <conditionalFormatting sqref="Q38">
    <cfRule type="expression" dxfId="642" priority="79">
      <formula>#REF!&gt;#REF!</formula>
    </cfRule>
  </conditionalFormatting>
  <conditionalFormatting sqref="Q38">
    <cfRule type="expression" dxfId="641" priority="78">
      <formula>#REF!&gt;#REF!</formula>
    </cfRule>
  </conditionalFormatting>
  <conditionalFormatting sqref="AA36">
    <cfRule type="expression" dxfId="640" priority="77">
      <formula>#REF!&gt;#REF!</formula>
    </cfRule>
  </conditionalFormatting>
  <conditionalFormatting sqref="AA36">
    <cfRule type="expression" dxfId="639" priority="76">
      <formula>#REF!&gt;#REF!</formula>
    </cfRule>
  </conditionalFormatting>
  <conditionalFormatting sqref="AA38">
    <cfRule type="expression" dxfId="638" priority="75">
      <formula>#REF!&gt;#REF!</formula>
    </cfRule>
  </conditionalFormatting>
  <conditionalFormatting sqref="AI44 Z44">
    <cfRule type="expression" dxfId="637" priority="73">
      <formula>#REF!&gt;#REF!</formula>
    </cfRule>
  </conditionalFormatting>
  <conditionalFormatting sqref="Y44">
    <cfRule type="expression" dxfId="636" priority="72">
      <formula>#REF!&gt;#REF!</formula>
    </cfRule>
  </conditionalFormatting>
  <conditionalFormatting sqref="Q44">
    <cfRule type="expression" dxfId="635" priority="71">
      <formula>#REF!&gt;#REF!</formula>
    </cfRule>
  </conditionalFormatting>
  <conditionalFormatting sqref="Q44">
    <cfRule type="expression" dxfId="634" priority="70">
      <formula>#REF!&gt;#REF!</formula>
    </cfRule>
  </conditionalFormatting>
  <conditionalFormatting sqref="AA44">
    <cfRule type="expression" dxfId="633" priority="69">
      <formula>#REF!&gt;#REF!</formula>
    </cfRule>
  </conditionalFormatting>
  <conditionalFormatting sqref="AA44">
    <cfRule type="expression" dxfId="632" priority="68">
      <formula>#REF!&gt;#REF!</formula>
    </cfRule>
  </conditionalFormatting>
  <conditionalFormatting sqref="AI50 Z50">
    <cfRule type="expression" dxfId="631" priority="67">
      <formula>#REF!&gt;#REF!</formula>
    </cfRule>
  </conditionalFormatting>
  <conditionalFormatting sqref="Y50">
    <cfRule type="expression" dxfId="630" priority="66">
      <formula>#REF!&gt;#REF!</formula>
    </cfRule>
  </conditionalFormatting>
  <conditionalFormatting sqref="Q50">
    <cfRule type="expression" dxfId="629" priority="65">
      <formula>#REF!&gt;#REF!</formula>
    </cfRule>
  </conditionalFormatting>
  <conditionalFormatting sqref="AA50">
    <cfRule type="expression" dxfId="628" priority="63">
      <formula>#REF!&gt;#REF!</formula>
    </cfRule>
  </conditionalFormatting>
  <conditionalFormatting sqref="AA50">
    <cfRule type="expression" dxfId="627" priority="62">
      <formula>#REF!&gt;#REF!</formula>
    </cfRule>
  </conditionalFormatting>
  <conditionalFormatting sqref="F55:J55">
    <cfRule type="expression" dxfId="626" priority="61">
      <formula>#REF!&gt;#REF!</formula>
    </cfRule>
  </conditionalFormatting>
  <conditionalFormatting sqref="AJ18">
    <cfRule type="expression" dxfId="625" priority="60">
      <formula>#REF!&gt;#REF!</formula>
    </cfRule>
  </conditionalFormatting>
  <conditionalFormatting sqref="D30">
    <cfRule type="expression" dxfId="624" priority="59">
      <formula>#REF!&gt;#REF!</formula>
    </cfRule>
  </conditionalFormatting>
  <conditionalFormatting sqref="D31">
    <cfRule type="expression" dxfId="623" priority="39">
      <formula>#REF!&gt;#REF!</formula>
    </cfRule>
  </conditionalFormatting>
  <conditionalFormatting sqref="D32">
    <cfRule type="expression" dxfId="622" priority="38">
      <formula>#REF!&gt;#REF!</formula>
    </cfRule>
  </conditionalFormatting>
  <conditionalFormatting sqref="E40">
    <cfRule type="expression" dxfId="621" priority="46">
      <formula>#REF!&gt;#REF!</formula>
    </cfRule>
  </conditionalFormatting>
  <conditionalFormatting sqref="I48:AK48">
    <cfRule type="expression" dxfId="620" priority="30">
      <formula>#REF!&gt;#REF!</formula>
    </cfRule>
  </conditionalFormatting>
  <conditionalFormatting sqref="I41:AK41">
    <cfRule type="expression" dxfId="619" priority="43">
      <formula>#REF!&gt;#REF!</formula>
    </cfRule>
  </conditionalFormatting>
  <conditionalFormatting sqref="E41">
    <cfRule type="expression" dxfId="618" priority="42">
      <formula>#REF!&gt;#REF!</formula>
    </cfRule>
  </conditionalFormatting>
  <conditionalFormatting sqref="I42:AK42">
    <cfRule type="expression" dxfId="617" priority="41">
      <formula>#REF!&gt;#REF!</formula>
    </cfRule>
  </conditionalFormatting>
  <conditionalFormatting sqref="E42">
    <cfRule type="expression" dxfId="616" priority="40">
      <formula>#REF!&gt;#REF!</formula>
    </cfRule>
  </conditionalFormatting>
  <conditionalFormatting sqref="I46:AK46">
    <cfRule type="expression" dxfId="615" priority="34">
      <formula>#REF!&gt;#REF!</formula>
    </cfRule>
  </conditionalFormatting>
  <conditionalFormatting sqref="I47:AK47">
    <cfRule type="expression" dxfId="614" priority="32">
      <formula>#REF!&gt;#REF!</formula>
    </cfRule>
  </conditionalFormatting>
  <conditionalFormatting sqref="I53:AK53">
    <cfRule type="expression" dxfId="613" priority="26">
      <formula>#REF!&gt;#REF!</formula>
    </cfRule>
  </conditionalFormatting>
  <conditionalFormatting sqref="I52:AK52">
    <cfRule type="expression" dxfId="612" priority="28">
      <formula>#REF!&gt;#REF!</formula>
    </cfRule>
  </conditionalFormatting>
  <conditionalFormatting sqref="U30">
    <cfRule type="expression" dxfId="611" priority="24">
      <formula>#REF!&gt;#REF!</formula>
    </cfRule>
  </conditionalFormatting>
  <conditionalFormatting sqref="U31">
    <cfRule type="expression" dxfId="610" priority="23">
      <formula>#REF!&gt;#REF!</formula>
    </cfRule>
  </conditionalFormatting>
  <conditionalFormatting sqref="U32">
    <cfRule type="expression" dxfId="609" priority="22">
      <formula>#REF!&gt;#REF!</formula>
    </cfRule>
  </conditionalFormatting>
  <conditionalFormatting sqref="E46">
    <cfRule type="expression" dxfId="608" priority="21">
      <formula>#REF!&gt;#REF!</formula>
    </cfRule>
  </conditionalFormatting>
  <conditionalFormatting sqref="E47">
    <cfRule type="expression" dxfId="607" priority="20">
      <formula>#REF!&gt;#REF!</formula>
    </cfRule>
  </conditionalFormatting>
  <conditionalFormatting sqref="E48">
    <cfRule type="expression" dxfId="606" priority="19">
      <formula>#REF!&gt;#REF!</formula>
    </cfRule>
  </conditionalFormatting>
  <conditionalFormatting sqref="E52">
    <cfRule type="expression" dxfId="605" priority="18">
      <formula>#REF!&gt;#REF!</formula>
    </cfRule>
  </conditionalFormatting>
  <conditionalFormatting sqref="E53">
    <cfRule type="expression" dxfId="604" priority="17">
      <formula>#REF!&gt;#REF!</formula>
    </cfRule>
  </conditionalFormatting>
  <conditionalFormatting sqref="AF21:AF22">
    <cfRule type="expression" dxfId="603" priority="16">
      <formula>#REF!&gt;#REF!</formula>
    </cfRule>
  </conditionalFormatting>
  <conditionalFormatting sqref="AJ21:AJ22">
    <cfRule type="expression" dxfId="602" priority="15">
      <formula>#REF!&gt;#REF!</formula>
    </cfRule>
  </conditionalFormatting>
  <conditionalFormatting sqref="AE21:AE22">
    <cfRule type="expression" dxfId="601" priority="14">
      <formula>#REF!&gt;#REF!</formula>
    </cfRule>
  </conditionalFormatting>
  <conditionalFormatting sqref="AB21:AB22">
    <cfRule type="expression" dxfId="600" priority="13">
      <formula>#REF!&gt;#REF!</formula>
    </cfRule>
  </conditionalFormatting>
  <conditionalFormatting sqref="AG21:AG22">
    <cfRule type="expression" dxfId="599" priority="12">
      <formula>#REF!&gt;#REF!</formula>
    </cfRule>
  </conditionalFormatting>
  <conditionalFormatting sqref="AJ23 E23:Q23">
    <cfRule type="expression" dxfId="598" priority="11">
      <formula>#REF!&gt;#REF!</formula>
    </cfRule>
  </conditionalFormatting>
  <conditionalFormatting sqref="AI23 Z23">
    <cfRule type="expression" dxfId="597" priority="10">
      <formula>#REF!&gt;#REF!</formula>
    </cfRule>
  </conditionalFormatting>
  <conditionalFormatting sqref="Q23">
    <cfRule type="expression" dxfId="596" priority="9">
      <formula>#REF!&gt;#REF!</formula>
    </cfRule>
  </conditionalFormatting>
  <conditionalFormatting sqref="Y23">
    <cfRule type="expression" dxfId="595" priority="8">
      <formula>#REF!&gt;#REF!</formula>
    </cfRule>
  </conditionalFormatting>
  <conditionalFormatting sqref="AA23">
    <cfRule type="expression" dxfId="594" priority="7">
      <formula>#REF!&gt;#REF!</formula>
    </cfRule>
  </conditionalFormatting>
  <conditionalFormatting sqref="AA23">
    <cfRule type="expression" dxfId="593" priority="6">
      <formula>#REF!&gt;#REF!</formula>
    </cfRule>
  </conditionalFormatting>
  <conditionalFormatting sqref="H7">
    <cfRule type="expression" dxfId="592" priority="5">
      <formula>#REF!&gt;#REF!</formula>
    </cfRule>
  </conditionalFormatting>
  <conditionalFormatting sqref="D9">
    <cfRule type="expression" dxfId="591" priority="4">
      <formula>#REF!&gt;#REF!</formula>
    </cfRule>
  </conditionalFormatting>
  <conditionalFormatting sqref="AA9">
    <cfRule type="expression" dxfId="590" priority="3">
      <formula>#REF!&gt;#REF!</formula>
    </cfRule>
  </conditionalFormatting>
  <conditionalFormatting sqref="H13">
    <cfRule type="expression" dxfId="589" priority="2">
      <formula>#REF!&gt;#REF!</formula>
    </cfRule>
  </conditionalFormatting>
  <conditionalFormatting sqref="AA13">
    <cfRule type="expression" dxfId="588" priority="1">
      <formula>#REF!&gt;#REF!</formula>
    </cfRule>
  </conditionalFormatting>
  <dataValidations count="2">
    <dataValidation type="list" allowBlank="1" showInputMessage="1" sqref="Z2" xr:uid="{D4227DF0-A68B-4A07-9623-133D96504728}">
      <formula1>"2019,2020"</formula1>
    </dataValidation>
    <dataValidation type="list" allowBlank="1" showInputMessage="1" showErrorMessage="1" sqref="E50:E51 D35 E36:E39 E44:E45 D6 D25 E23" xr:uid="{3743C7B1-B04B-4AFD-8FA3-A598338B10FE}">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C9FB4FC-F434-40F2-859E-064E19717476}">
          <x14:formula1>
            <xm:f>施設種類!$B$2:$B$17</xm:f>
          </x14:formula1>
          <xm:sqref>H8:M8 H12:M12 H15:M15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378B5-FF78-4CF4-83B6-6C6C2C57183B}">
  <sheetPr codeName="Sheet3"/>
  <dimension ref="A1:CB85"/>
  <sheetViews>
    <sheetView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29" t="s">
        <v>75</v>
      </c>
      <c r="B1" s="329"/>
      <c r="C1" s="329"/>
      <c r="D1" s="329"/>
      <c r="E1" s="329"/>
      <c r="F1" s="329"/>
      <c r="G1" s="329"/>
      <c r="H1" s="329"/>
      <c r="I1" s="329"/>
      <c r="J1" s="329"/>
      <c r="K1" s="329"/>
      <c r="L1" s="329"/>
      <c r="M1" s="329"/>
      <c r="N1" s="329"/>
      <c r="O1" s="329"/>
      <c r="P1" s="329"/>
      <c r="Q1" s="329"/>
      <c r="R1" s="329"/>
      <c r="S1" s="329"/>
      <c r="T1" s="329"/>
      <c r="U1" s="329"/>
      <c r="V1" s="329"/>
      <c r="W1" s="330"/>
      <c r="X1" s="330"/>
      <c r="Y1" s="330"/>
      <c r="Z1" s="330"/>
      <c r="AA1" s="330"/>
      <c r="AB1" s="330"/>
      <c r="AC1" s="330"/>
      <c r="AD1" s="330"/>
      <c r="AE1" s="330"/>
      <c r="AF1" s="330"/>
      <c r="AG1" s="330"/>
      <c r="AH1" s="330"/>
      <c r="AI1" s="330"/>
      <c r="AJ1" s="330"/>
      <c r="AK1" s="330"/>
    </row>
    <row r="2" spans="1:76" ht="30" customHeight="1">
      <c r="A2" s="331" t="s">
        <v>73</v>
      </c>
      <c r="B2" s="331"/>
      <c r="C2" s="331"/>
      <c r="D2" s="331"/>
      <c r="E2" s="331"/>
      <c r="F2" s="331"/>
      <c r="G2" s="331"/>
      <c r="H2" s="333"/>
      <c r="I2" s="333"/>
      <c r="J2" s="333"/>
      <c r="K2" s="333"/>
      <c r="L2" s="333"/>
      <c r="M2" s="333"/>
      <c r="N2" s="333"/>
      <c r="O2" s="333"/>
      <c r="P2" s="333"/>
      <c r="Q2" s="333"/>
      <c r="R2" s="333"/>
      <c r="S2" s="333"/>
      <c r="T2" s="333"/>
      <c r="U2" s="333"/>
      <c r="V2" s="333"/>
      <c r="W2" s="333"/>
      <c r="X2" s="96"/>
      <c r="Y2" s="97"/>
      <c r="Z2" s="98"/>
      <c r="AA2" s="98"/>
      <c r="AB2" s="97" t="s">
        <v>0</v>
      </c>
      <c r="AC2" s="332">
        <f>'経営改善計画書（法人全体）'!AC3:AD3</f>
        <v>0</v>
      </c>
      <c r="AD2" s="332"/>
      <c r="AE2" s="98" t="s">
        <v>1</v>
      </c>
      <c r="AF2" s="332">
        <f>'経営改善計画書（法人全体）'!AF3:AG3</f>
        <v>0</v>
      </c>
      <c r="AG2" s="332"/>
      <c r="AH2" s="98" t="s">
        <v>2</v>
      </c>
      <c r="AI2" s="332">
        <f>'経営改善計画書（法人全体）'!AI3:AJ3</f>
        <v>0</v>
      </c>
      <c r="AJ2" s="33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35" t="s">
        <v>79</v>
      </c>
      <c r="B3" s="336"/>
      <c r="C3" s="336"/>
      <c r="D3" s="336"/>
      <c r="E3" s="336"/>
      <c r="F3" s="336"/>
      <c r="G3" s="336"/>
      <c r="H3" s="336"/>
      <c r="I3" s="336"/>
      <c r="J3" s="336"/>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row>
    <row r="4" spans="1:76" ht="9.9499999999999993" customHeight="1">
      <c r="A4" s="337" t="s">
        <v>116</v>
      </c>
      <c r="B4" s="338"/>
      <c r="C4" s="20"/>
      <c r="D4" s="47"/>
      <c r="E4" s="48"/>
      <c r="F4" s="48"/>
      <c r="G4" s="48"/>
      <c r="H4" s="48"/>
      <c r="I4" s="49"/>
      <c r="J4" s="48"/>
      <c r="K4" s="334"/>
      <c r="L4" s="334"/>
      <c r="M4" s="334"/>
      <c r="N4" s="334"/>
      <c r="O4" s="33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39"/>
      <c r="B5" s="34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39"/>
      <c r="B6" s="340"/>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193"/>
      <c r="AG6" s="193"/>
      <c r="AH6" s="193"/>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39"/>
      <c r="B7" s="340"/>
      <c r="C7" s="24"/>
      <c r="D7" s="66"/>
      <c r="E7" s="132"/>
      <c r="F7" s="71"/>
      <c r="G7" s="54"/>
      <c r="H7" s="323" t="s">
        <v>131</v>
      </c>
      <c r="I7" s="324"/>
      <c r="J7" s="324"/>
      <c r="K7" s="324"/>
      <c r="L7" s="324"/>
      <c r="M7" s="324"/>
      <c r="N7" s="137"/>
      <c r="O7" s="132"/>
      <c r="P7" s="132"/>
      <c r="Q7" s="193"/>
      <c r="R7" s="325"/>
      <c r="S7" s="54"/>
      <c r="T7" s="132"/>
      <c r="U7" s="133"/>
      <c r="V7" s="133"/>
      <c r="W7" s="133"/>
      <c r="X7" s="133"/>
      <c r="Y7" s="133"/>
      <c r="Z7" s="133"/>
      <c r="AA7" s="349" t="s">
        <v>45</v>
      </c>
      <c r="AB7" s="349"/>
      <c r="AC7" s="349"/>
      <c r="AD7" s="349"/>
      <c r="AE7" s="349"/>
      <c r="AF7" s="349" t="s">
        <v>77</v>
      </c>
      <c r="AG7" s="349"/>
      <c r="AH7" s="349"/>
      <c r="AI7" s="349"/>
      <c r="AJ7" s="34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39"/>
      <c r="B8" s="340"/>
      <c r="C8" s="51"/>
      <c r="D8" s="61" t="s">
        <v>42</v>
      </c>
      <c r="E8" s="54" t="s">
        <v>119</v>
      </c>
      <c r="F8" s="53"/>
      <c r="G8" s="54"/>
      <c r="H8" s="318"/>
      <c r="I8" s="318"/>
      <c r="J8" s="318"/>
      <c r="K8" s="318"/>
      <c r="L8" s="318"/>
      <c r="M8" s="318"/>
      <c r="N8" s="321" t="s">
        <v>125</v>
      </c>
      <c r="O8" s="322"/>
      <c r="P8" s="322"/>
      <c r="Q8" s="309"/>
      <c r="R8" s="309"/>
      <c r="S8" s="54"/>
      <c r="T8" s="354" t="s">
        <v>123</v>
      </c>
      <c r="U8" s="354"/>
      <c r="V8" s="354"/>
      <c r="W8" s="354"/>
      <c r="X8" s="354"/>
      <c r="Y8" s="354"/>
      <c r="Z8" s="319" t="s">
        <v>18</v>
      </c>
      <c r="AA8" s="319"/>
      <c r="AB8" s="351"/>
      <c r="AC8" s="351"/>
      <c r="AD8" s="351"/>
      <c r="AE8" s="54" t="s">
        <v>19</v>
      </c>
      <c r="AF8" s="25"/>
      <c r="AG8" s="350"/>
      <c r="AH8" s="351"/>
      <c r="AI8" s="351"/>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39"/>
      <c r="B9" s="340"/>
      <c r="C9" s="51"/>
      <c r="D9" s="140"/>
      <c r="E9" s="139"/>
      <c r="F9" s="55"/>
      <c r="G9" s="138"/>
      <c r="H9" s="139" t="s">
        <v>133</v>
      </c>
      <c r="I9" s="132"/>
      <c r="J9" s="132"/>
      <c r="K9" s="132"/>
      <c r="L9" s="132"/>
      <c r="M9" s="132"/>
      <c r="O9" s="132"/>
      <c r="P9" s="132"/>
      <c r="Q9" s="132"/>
      <c r="R9" s="132"/>
      <c r="S9" s="54"/>
      <c r="T9" s="132"/>
      <c r="U9" s="133"/>
      <c r="V9" s="133"/>
      <c r="W9" s="133"/>
      <c r="X9" s="133"/>
      <c r="Y9" s="133"/>
      <c r="Z9" s="133"/>
      <c r="AA9" s="133" t="s">
        <v>20</v>
      </c>
      <c r="AB9" s="320"/>
      <c r="AC9" s="320"/>
      <c r="AD9" s="320"/>
      <c r="AE9" s="54" t="s">
        <v>21</v>
      </c>
      <c r="AF9" s="56"/>
      <c r="AG9" s="320"/>
      <c r="AH9" s="320"/>
      <c r="AI9" s="320"/>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39"/>
      <c r="B10" s="340"/>
      <c r="C10" s="51"/>
      <c r="D10" s="61" t="s">
        <v>43</v>
      </c>
      <c r="E10" s="54" t="s">
        <v>46</v>
      </c>
      <c r="F10" s="53"/>
      <c r="G10" s="54"/>
      <c r="H10" s="352" t="s">
        <v>44</v>
      </c>
      <c r="I10" s="352"/>
      <c r="J10" s="352"/>
      <c r="K10" s="352"/>
      <c r="L10" s="352"/>
      <c r="M10" s="352"/>
      <c r="N10" s="193" t="s">
        <v>37</v>
      </c>
      <c r="O10" s="193"/>
      <c r="P10" s="193"/>
      <c r="Q10" s="309"/>
      <c r="R10" s="309"/>
      <c r="S10" s="54"/>
      <c r="T10" s="354" t="s">
        <v>49</v>
      </c>
      <c r="U10" s="354"/>
      <c r="V10" s="354"/>
      <c r="W10" s="354"/>
      <c r="X10" s="354"/>
      <c r="Y10" s="354"/>
      <c r="Z10" s="319" t="s">
        <v>18</v>
      </c>
      <c r="AA10" s="319"/>
      <c r="AB10" s="351"/>
      <c r="AC10" s="351"/>
      <c r="AD10" s="351"/>
      <c r="AE10" s="54" t="s">
        <v>19</v>
      </c>
      <c r="AF10" s="25"/>
      <c r="AG10" s="350"/>
      <c r="AH10" s="351"/>
      <c r="AI10" s="351"/>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39"/>
      <c r="B11" s="340"/>
      <c r="C11" s="51"/>
      <c r="D11" s="60"/>
      <c r="E11" s="132"/>
      <c r="F11" s="55"/>
      <c r="G11" s="54"/>
      <c r="H11" s="132"/>
      <c r="I11" s="132"/>
      <c r="J11" s="132"/>
      <c r="K11" s="132"/>
      <c r="L11" s="132"/>
      <c r="M11" s="132"/>
      <c r="N11" s="132"/>
      <c r="O11" s="132"/>
      <c r="P11" s="132"/>
      <c r="Q11" s="132"/>
      <c r="R11" s="132"/>
      <c r="S11" s="54"/>
      <c r="T11" s="132"/>
      <c r="U11" s="319" t="s">
        <v>20</v>
      </c>
      <c r="V11" s="319"/>
      <c r="W11" s="319"/>
      <c r="X11" s="319"/>
      <c r="Y11" s="319"/>
      <c r="Z11" s="319"/>
      <c r="AA11" s="319"/>
      <c r="AB11" s="320"/>
      <c r="AC11" s="320"/>
      <c r="AD11" s="320"/>
      <c r="AE11" s="54" t="s">
        <v>21</v>
      </c>
      <c r="AF11" s="56"/>
      <c r="AG11" s="320"/>
      <c r="AH11" s="320"/>
      <c r="AI11" s="320"/>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39"/>
      <c r="B12" s="340"/>
      <c r="C12" s="51"/>
      <c r="D12" s="61" t="s">
        <v>47</v>
      </c>
      <c r="E12" s="54" t="s">
        <v>120</v>
      </c>
      <c r="F12" s="55"/>
      <c r="G12" s="54"/>
      <c r="H12" s="318"/>
      <c r="I12" s="318"/>
      <c r="J12" s="318"/>
      <c r="K12" s="318"/>
      <c r="L12" s="318"/>
      <c r="M12" s="318"/>
      <c r="N12" s="193" t="s">
        <v>37</v>
      </c>
      <c r="O12" s="193"/>
      <c r="P12" s="193"/>
      <c r="Q12" s="353"/>
      <c r="R12" s="353"/>
      <c r="S12" s="54"/>
      <c r="T12" s="54" t="s">
        <v>121</v>
      </c>
      <c r="U12" s="133"/>
      <c r="V12" s="133"/>
      <c r="W12" s="133"/>
      <c r="X12" s="133"/>
      <c r="Y12" s="133"/>
      <c r="Z12" s="133"/>
      <c r="AA12" s="56"/>
      <c r="AB12" s="320"/>
      <c r="AC12" s="320"/>
      <c r="AD12" s="320"/>
      <c r="AE12" s="54" t="s">
        <v>22</v>
      </c>
      <c r="AF12" s="56"/>
      <c r="AG12" s="320"/>
      <c r="AH12" s="320"/>
      <c r="AI12" s="320"/>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39"/>
      <c r="B13" s="340"/>
      <c r="C13" s="51"/>
      <c r="D13" s="61"/>
      <c r="E13" s="54"/>
      <c r="F13" s="55"/>
      <c r="G13" s="54"/>
      <c r="H13" s="139" t="s">
        <v>150</v>
      </c>
      <c r="I13" s="68"/>
      <c r="J13" s="68"/>
      <c r="K13" s="68"/>
      <c r="L13" s="68"/>
      <c r="M13" s="68"/>
      <c r="N13" s="68"/>
      <c r="O13" s="68"/>
      <c r="P13" s="68"/>
      <c r="Q13" s="68"/>
      <c r="R13" s="68"/>
      <c r="S13" s="54"/>
      <c r="T13" s="132"/>
      <c r="U13" s="133"/>
      <c r="V13" s="133"/>
      <c r="W13" s="133"/>
      <c r="X13" s="133"/>
      <c r="Y13" s="133"/>
      <c r="Z13" s="133"/>
      <c r="AA13" s="133" t="s">
        <v>23</v>
      </c>
      <c r="AB13" s="320"/>
      <c r="AC13" s="320"/>
      <c r="AD13" s="320"/>
      <c r="AE13" s="54" t="s">
        <v>24</v>
      </c>
      <c r="AF13" s="56"/>
      <c r="AG13" s="320"/>
      <c r="AH13" s="320"/>
      <c r="AI13" s="320"/>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39"/>
      <c r="B14" s="340"/>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20"/>
      <c r="AC14" s="320"/>
      <c r="AD14" s="320"/>
      <c r="AE14" s="54" t="s">
        <v>21</v>
      </c>
      <c r="AF14" s="56"/>
      <c r="AG14" s="350"/>
      <c r="AH14" s="351"/>
      <c r="AI14" s="351"/>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39"/>
      <c r="B15" s="340"/>
      <c r="C15" s="51"/>
      <c r="D15" s="61" t="s">
        <v>48</v>
      </c>
      <c r="E15" s="54" t="s">
        <v>124</v>
      </c>
      <c r="F15" s="55"/>
      <c r="G15" s="54"/>
      <c r="H15" s="318"/>
      <c r="I15" s="318"/>
      <c r="J15" s="318"/>
      <c r="K15" s="318"/>
      <c r="L15" s="318"/>
      <c r="M15" s="318"/>
      <c r="N15" s="193" t="s">
        <v>37</v>
      </c>
      <c r="O15" s="193"/>
      <c r="P15" s="193"/>
      <c r="Q15" s="309"/>
      <c r="R15" s="309"/>
      <c r="S15" s="54"/>
      <c r="T15" s="54" t="s">
        <v>50</v>
      </c>
      <c r="U15" s="133"/>
      <c r="V15" s="133"/>
      <c r="W15" s="133"/>
      <c r="X15" s="133"/>
      <c r="Y15" s="133"/>
      <c r="Z15" s="133"/>
      <c r="AA15" s="56"/>
      <c r="AB15" s="320"/>
      <c r="AC15" s="320"/>
      <c r="AD15" s="320"/>
      <c r="AE15" s="54" t="s">
        <v>22</v>
      </c>
      <c r="AF15" s="56"/>
      <c r="AG15" s="320"/>
      <c r="AH15" s="320"/>
      <c r="AI15" s="320"/>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39"/>
      <c r="B16" s="340"/>
      <c r="C16" s="51"/>
      <c r="D16" s="61"/>
      <c r="E16" s="54"/>
      <c r="F16" s="55"/>
      <c r="G16" s="54"/>
      <c r="H16" s="135"/>
      <c r="I16" s="135"/>
      <c r="J16" s="135"/>
      <c r="K16" s="135"/>
      <c r="L16" s="135"/>
      <c r="M16" s="135"/>
      <c r="N16" s="132"/>
      <c r="O16" s="132"/>
      <c r="P16" s="132"/>
      <c r="Q16" s="132"/>
      <c r="R16" s="132"/>
      <c r="S16" s="54"/>
      <c r="T16" s="132"/>
      <c r="U16" s="319" t="s">
        <v>23</v>
      </c>
      <c r="V16" s="319"/>
      <c r="W16" s="319"/>
      <c r="X16" s="319"/>
      <c r="Y16" s="319"/>
      <c r="Z16" s="319"/>
      <c r="AA16" s="319"/>
      <c r="AB16" s="320"/>
      <c r="AC16" s="320"/>
      <c r="AD16" s="320"/>
      <c r="AE16" s="54" t="s">
        <v>24</v>
      </c>
      <c r="AF16" s="56"/>
      <c r="AG16" s="320"/>
      <c r="AH16" s="320"/>
      <c r="AI16" s="320"/>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39"/>
      <c r="B17" s="340"/>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20"/>
      <c r="AC17" s="320"/>
      <c r="AD17" s="320"/>
      <c r="AE17" s="54" t="s">
        <v>21</v>
      </c>
      <c r="AF17" s="56"/>
      <c r="AG17" s="350"/>
      <c r="AH17" s="351"/>
      <c r="AI17" s="351"/>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39"/>
      <c r="B18" s="340"/>
      <c r="C18" s="51"/>
      <c r="D18" s="61" t="s">
        <v>51</v>
      </c>
      <c r="E18" s="54" t="s">
        <v>52</v>
      </c>
      <c r="F18" s="55"/>
      <c r="G18" s="54"/>
      <c r="H18" s="352" t="s">
        <v>126</v>
      </c>
      <c r="I18" s="352"/>
      <c r="J18" s="352"/>
      <c r="K18" s="352"/>
      <c r="L18" s="352"/>
      <c r="M18" s="352"/>
      <c r="N18" s="193"/>
      <c r="O18" s="193"/>
      <c r="P18" s="193"/>
      <c r="Q18" s="193"/>
      <c r="R18" s="193"/>
      <c r="S18" s="54"/>
      <c r="T18" s="54" t="s">
        <v>53</v>
      </c>
      <c r="U18" s="133"/>
      <c r="V18" s="133"/>
      <c r="W18" s="133"/>
      <c r="X18" s="133"/>
      <c r="Y18" s="133"/>
      <c r="Z18" s="133"/>
      <c r="AA18" s="56"/>
      <c r="AB18" s="320"/>
      <c r="AC18" s="320"/>
      <c r="AD18" s="320"/>
      <c r="AE18" s="54" t="s">
        <v>55</v>
      </c>
      <c r="AF18" s="56"/>
      <c r="AG18" s="320"/>
      <c r="AH18" s="320"/>
      <c r="AI18" s="320"/>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39"/>
      <c r="B19" s="340"/>
      <c r="C19" s="51"/>
      <c r="D19" s="61"/>
      <c r="E19" s="54"/>
      <c r="F19" s="55"/>
      <c r="G19" s="54"/>
      <c r="H19" s="135"/>
      <c r="I19" s="135"/>
      <c r="J19" s="135"/>
      <c r="K19" s="135"/>
      <c r="L19" s="135"/>
      <c r="M19" s="135"/>
      <c r="N19" s="132"/>
      <c r="O19" s="132"/>
      <c r="P19" s="132"/>
      <c r="Q19" s="132"/>
      <c r="R19" s="132"/>
      <c r="S19" s="54"/>
      <c r="T19" s="132"/>
      <c r="U19" s="319" t="s">
        <v>23</v>
      </c>
      <c r="V19" s="319"/>
      <c r="W19" s="319"/>
      <c r="X19" s="319"/>
      <c r="Y19" s="319"/>
      <c r="Z19" s="319"/>
      <c r="AA19" s="319"/>
      <c r="AB19" s="320"/>
      <c r="AC19" s="320"/>
      <c r="AD19" s="320"/>
      <c r="AE19" s="54" t="s">
        <v>24</v>
      </c>
      <c r="AF19" s="56"/>
      <c r="AG19" s="320"/>
      <c r="AH19" s="320"/>
      <c r="AI19" s="320"/>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39"/>
      <c r="B20" s="340"/>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20"/>
      <c r="AC20" s="320"/>
      <c r="AD20" s="320"/>
      <c r="AE20" s="54" t="s">
        <v>21</v>
      </c>
      <c r="AF20" s="56"/>
      <c r="AG20" s="350"/>
      <c r="AH20" s="351"/>
      <c r="AI20" s="351"/>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39"/>
      <c r="B21" s="340"/>
      <c r="C21" s="51"/>
      <c r="D21" s="61" t="s">
        <v>56</v>
      </c>
      <c r="E21" s="54" t="s">
        <v>57</v>
      </c>
      <c r="F21" s="55"/>
      <c r="G21" s="54"/>
      <c r="H21" s="54" t="s">
        <v>58</v>
      </c>
      <c r="I21" s="136"/>
      <c r="J21" s="136"/>
      <c r="K21" s="136"/>
      <c r="L21" s="136"/>
      <c r="M21" s="136"/>
      <c r="N21" s="132"/>
      <c r="O21" s="132"/>
      <c r="P21" s="132"/>
      <c r="Q21" s="132"/>
      <c r="R21" s="132"/>
      <c r="S21" s="54"/>
      <c r="T21" s="132"/>
      <c r="U21" s="133"/>
      <c r="V21" s="133"/>
      <c r="W21" s="319" t="s">
        <v>59</v>
      </c>
      <c r="X21" s="319"/>
      <c r="Y21" s="319"/>
      <c r="Z21" s="319"/>
      <c r="AA21" s="319"/>
      <c r="AB21" s="320"/>
      <c r="AC21" s="320"/>
      <c r="AD21" s="320"/>
      <c r="AE21" s="54" t="s">
        <v>21</v>
      </c>
      <c r="AF21" s="56"/>
      <c r="AG21" s="350"/>
      <c r="AH21" s="351"/>
      <c r="AI21" s="351"/>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39"/>
      <c r="B22" s="340"/>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39"/>
      <c r="B23" s="340"/>
      <c r="C23" s="51"/>
      <c r="D23" s="61"/>
      <c r="E23" s="80" t="s">
        <v>17</v>
      </c>
      <c r="F23" s="54" t="s">
        <v>30</v>
      </c>
      <c r="G23" s="132"/>
      <c r="H23" s="132"/>
      <c r="I23" s="132"/>
      <c r="J23" s="132"/>
      <c r="K23" s="132"/>
      <c r="L23" s="132"/>
      <c r="M23" s="132"/>
      <c r="N23" s="132"/>
      <c r="O23" s="132"/>
      <c r="P23" s="132"/>
      <c r="Q23" s="314"/>
      <c r="R23" s="314"/>
      <c r="S23" s="314"/>
      <c r="T23" s="314"/>
      <c r="U23" s="314"/>
      <c r="V23" s="314"/>
      <c r="W23" s="314"/>
      <c r="X23" s="314"/>
      <c r="Y23" s="54" t="s">
        <v>28</v>
      </c>
      <c r="Z23" s="133"/>
      <c r="AA23" s="355">
        <v>0</v>
      </c>
      <c r="AB23" s="355"/>
      <c r="AC23" s="355"/>
      <c r="AD23" s="355"/>
      <c r="AE23" s="355"/>
      <c r="AF23" s="355"/>
      <c r="AG23" s="355"/>
      <c r="AH23" s="355"/>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39"/>
      <c r="B24" s="340"/>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39"/>
      <c r="B25" s="340"/>
      <c r="C25" s="51"/>
      <c r="D25" s="80" t="s">
        <v>17</v>
      </c>
      <c r="E25" s="54" t="s">
        <v>62</v>
      </c>
      <c r="F25" s="132"/>
      <c r="G25" s="132"/>
      <c r="H25" s="25"/>
      <c r="I25" s="25"/>
      <c r="J25" s="25"/>
      <c r="K25" s="133" t="s">
        <v>81</v>
      </c>
      <c r="L25" s="25" t="s">
        <v>60</v>
      </c>
      <c r="M25" s="305"/>
      <c r="N25" s="305"/>
      <c r="O25" s="305"/>
      <c r="P25" s="305"/>
      <c r="Q25" s="305"/>
      <c r="R25" s="305"/>
      <c r="S25" s="305"/>
      <c r="T25" s="305"/>
      <c r="U25" s="305"/>
      <c r="V25" s="305"/>
      <c r="W25" s="305"/>
      <c r="X25" s="305"/>
      <c r="Y25" s="305"/>
      <c r="Z25" s="305"/>
      <c r="AA25" s="305"/>
      <c r="AB25" s="25" t="s">
        <v>34</v>
      </c>
      <c r="AC25" s="193" t="s">
        <v>63</v>
      </c>
      <c r="AD25" s="193"/>
      <c r="AE25" s="356"/>
      <c r="AF25" s="356"/>
      <c r="AG25" s="356"/>
      <c r="AH25" s="356"/>
      <c r="AI25" s="356"/>
      <c r="AJ25" s="356"/>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39"/>
      <c r="B26" s="340"/>
      <c r="C26" s="51"/>
      <c r="D26" s="51"/>
      <c r="E26" s="54"/>
      <c r="F26" s="132"/>
      <c r="G26" s="132"/>
      <c r="H26" s="25"/>
      <c r="I26" s="25"/>
      <c r="J26" s="25"/>
      <c r="K26" s="133" t="s">
        <v>81</v>
      </c>
      <c r="L26" s="25" t="s">
        <v>60</v>
      </c>
      <c r="M26" s="305"/>
      <c r="N26" s="305"/>
      <c r="O26" s="305"/>
      <c r="P26" s="305"/>
      <c r="Q26" s="305"/>
      <c r="R26" s="305"/>
      <c r="S26" s="305"/>
      <c r="T26" s="305"/>
      <c r="U26" s="305"/>
      <c r="V26" s="305"/>
      <c r="W26" s="305"/>
      <c r="X26" s="305"/>
      <c r="Y26" s="305"/>
      <c r="Z26" s="305"/>
      <c r="AA26" s="305"/>
      <c r="AB26" s="25" t="s">
        <v>34</v>
      </c>
      <c r="AC26" s="193"/>
      <c r="AD26" s="193"/>
      <c r="AE26" s="356"/>
      <c r="AF26" s="356"/>
      <c r="AG26" s="356"/>
      <c r="AH26" s="356"/>
      <c r="AI26" s="356"/>
      <c r="AJ26" s="356"/>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39"/>
      <c r="B27" s="340"/>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39"/>
      <c r="B28" s="340"/>
      <c r="C28" s="51"/>
      <c r="D28" s="60"/>
      <c r="E28" s="132"/>
      <c r="F28" s="55"/>
      <c r="G28" s="54"/>
      <c r="H28" s="132"/>
      <c r="I28" s="132"/>
      <c r="J28" s="132"/>
      <c r="K28" s="133"/>
      <c r="L28" s="133"/>
      <c r="M28" s="133" t="s">
        <v>41</v>
      </c>
      <c r="N28" s="315"/>
      <c r="O28" s="316"/>
      <c r="P28" s="316"/>
      <c r="Q28" s="316"/>
      <c r="R28" s="316"/>
      <c r="S28" s="316"/>
      <c r="T28" s="316"/>
      <c r="U28" s="317"/>
      <c r="V28" s="58" t="s">
        <v>26</v>
      </c>
      <c r="W28" s="133"/>
      <c r="X28" s="133"/>
      <c r="Y28" s="133"/>
      <c r="Z28" s="133" t="s">
        <v>25</v>
      </c>
      <c r="AA28" s="310">
        <f>(AR25/1000)+AE25</f>
        <v>0</v>
      </c>
      <c r="AB28" s="311"/>
      <c r="AC28" s="311"/>
      <c r="AD28" s="311"/>
      <c r="AE28" s="311"/>
      <c r="AF28" s="311"/>
      <c r="AG28" s="311"/>
      <c r="AH28" s="312"/>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39"/>
      <c r="B29" s="340"/>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39"/>
      <c r="B30" s="340"/>
      <c r="C30" s="51"/>
      <c r="D30" s="25" t="s">
        <v>78</v>
      </c>
      <c r="E30" s="25"/>
      <c r="F30" s="25"/>
      <c r="G30" s="309"/>
      <c r="H30" s="309"/>
      <c r="I30" s="309"/>
      <c r="J30" s="309"/>
      <c r="K30" s="309"/>
      <c r="L30" s="309"/>
      <c r="M30" s="309"/>
      <c r="N30" s="309"/>
      <c r="O30" s="309"/>
      <c r="P30" s="309"/>
      <c r="Q30" s="309"/>
      <c r="R30" s="309"/>
      <c r="S30" s="309"/>
      <c r="T30" s="25" t="s">
        <v>34</v>
      </c>
      <c r="U30" s="25" t="s">
        <v>78</v>
      </c>
      <c r="V30" s="25"/>
      <c r="W30" s="25"/>
      <c r="X30" s="309"/>
      <c r="Y30" s="309"/>
      <c r="Z30" s="309"/>
      <c r="AA30" s="309"/>
      <c r="AB30" s="309"/>
      <c r="AC30" s="309"/>
      <c r="AD30" s="309"/>
      <c r="AE30" s="309"/>
      <c r="AF30" s="309"/>
      <c r="AG30" s="309"/>
      <c r="AH30" s="309"/>
      <c r="AI30" s="309"/>
      <c r="AJ30" s="309"/>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39"/>
      <c r="B31" s="340"/>
      <c r="C31" s="51"/>
      <c r="D31" s="25" t="s">
        <v>78</v>
      </c>
      <c r="E31" s="25"/>
      <c r="F31" s="25"/>
      <c r="G31" s="309"/>
      <c r="H31" s="309"/>
      <c r="I31" s="309"/>
      <c r="J31" s="309"/>
      <c r="K31" s="309"/>
      <c r="L31" s="309"/>
      <c r="M31" s="309"/>
      <c r="N31" s="309"/>
      <c r="O31" s="309"/>
      <c r="P31" s="309"/>
      <c r="Q31" s="309"/>
      <c r="R31" s="309"/>
      <c r="S31" s="309"/>
      <c r="T31" s="25" t="s">
        <v>34</v>
      </c>
      <c r="U31" s="25" t="s">
        <v>78</v>
      </c>
      <c r="V31" s="25"/>
      <c r="W31" s="25"/>
      <c r="X31" s="309"/>
      <c r="Y31" s="309"/>
      <c r="Z31" s="309"/>
      <c r="AA31" s="309"/>
      <c r="AB31" s="309"/>
      <c r="AC31" s="309"/>
      <c r="AD31" s="309"/>
      <c r="AE31" s="309"/>
      <c r="AF31" s="309"/>
      <c r="AG31" s="309"/>
      <c r="AH31" s="309"/>
      <c r="AI31" s="309"/>
      <c r="AJ31" s="309"/>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39"/>
      <c r="B32" s="340"/>
      <c r="C32" s="51"/>
      <c r="D32" s="25" t="s">
        <v>78</v>
      </c>
      <c r="E32" s="25"/>
      <c r="F32" s="25"/>
      <c r="G32" s="309"/>
      <c r="H32" s="309"/>
      <c r="I32" s="309"/>
      <c r="J32" s="309"/>
      <c r="K32" s="309"/>
      <c r="L32" s="309"/>
      <c r="M32" s="309"/>
      <c r="N32" s="309"/>
      <c r="O32" s="309"/>
      <c r="P32" s="309"/>
      <c r="Q32" s="309"/>
      <c r="R32" s="309"/>
      <c r="S32" s="309"/>
      <c r="T32" s="25" t="s">
        <v>34</v>
      </c>
      <c r="U32" s="25" t="s">
        <v>78</v>
      </c>
      <c r="V32" s="25"/>
      <c r="W32" s="25"/>
      <c r="X32" s="309"/>
      <c r="Y32" s="309"/>
      <c r="Z32" s="309"/>
      <c r="AA32" s="309"/>
      <c r="AB32" s="309"/>
      <c r="AC32" s="309"/>
      <c r="AD32" s="309"/>
      <c r="AE32" s="309"/>
      <c r="AF32" s="309"/>
      <c r="AG32" s="309"/>
      <c r="AH32" s="309"/>
      <c r="AI32" s="309"/>
      <c r="AJ32" s="309"/>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39"/>
      <c r="B33" s="340"/>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39"/>
      <c r="B34" s="34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39"/>
      <c r="B35" s="340"/>
      <c r="C35" s="51"/>
      <c r="D35" s="80" t="s">
        <v>17</v>
      </c>
      <c r="E35" s="54" t="s">
        <v>29</v>
      </c>
      <c r="F35" s="132"/>
      <c r="G35" s="132"/>
      <c r="H35" s="132"/>
      <c r="I35" s="132"/>
      <c r="J35" s="132"/>
      <c r="K35" s="132"/>
      <c r="L35" s="132"/>
      <c r="M35" s="132"/>
      <c r="N35" s="132"/>
      <c r="O35" s="132"/>
      <c r="P35" s="132"/>
      <c r="Q35" s="313" t="s">
        <v>45</v>
      </c>
      <c r="R35" s="313"/>
      <c r="S35" s="313"/>
      <c r="T35" s="313"/>
      <c r="U35" s="313"/>
      <c r="V35" s="313"/>
      <c r="W35" s="313"/>
      <c r="X35" s="313"/>
      <c r="Y35" s="81"/>
      <c r="Z35" s="134"/>
      <c r="AA35" s="313" t="s">
        <v>77</v>
      </c>
      <c r="AB35" s="313"/>
      <c r="AC35" s="313"/>
      <c r="AD35" s="313"/>
      <c r="AE35" s="313"/>
      <c r="AF35" s="313"/>
      <c r="AG35" s="313"/>
      <c r="AH35" s="313"/>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39"/>
      <c r="B36" s="340"/>
      <c r="C36" s="51"/>
      <c r="D36" s="51"/>
      <c r="E36" s="80" t="s">
        <v>17</v>
      </c>
      <c r="F36" s="54" t="s">
        <v>30</v>
      </c>
      <c r="G36" s="132"/>
      <c r="H36" s="132"/>
      <c r="I36" s="132"/>
      <c r="J36" s="132"/>
      <c r="K36" s="132"/>
      <c r="L36" s="132"/>
      <c r="M36" s="132"/>
      <c r="N36" s="132"/>
      <c r="O36" s="132"/>
      <c r="P36" s="132"/>
      <c r="Q36" s="314"/>
      <c r="R36" s="314"/>
      <c r="S36" s="314"/>
      <c r="T36" s="314"/>
      <c r="U36" s="314"/>
      <c r="V36" s="314"/>
      <c r="W36" s="314"/>
      <c r="X36" s="314"/>
      <c r="Y36" s="54" t="s">
        <v>28</v>
      </c>
      <c r="Z36" s="133"/>
      <c r="AA36" s="355">
        <v>0</v>
      </c>
      <c r="AB36" s="355"/>
      <c r="AC36" s="355"/>
      <c r="AD36" s="355"/>
      <c r="AE36" s="355"/>
      <c r="AF36" s="355"/>
      <c r="AG36" s="355"/>
      <c r="AH36" s="355"/>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39"/>
      <c r="B37" s="340"/>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39"/>
      <c r="B38" s="340"/>
      <c r="C38" s="51"/>
      <c r="D38" s="51"/>
      <c r="E38" s="80" t="s">
        <v>17</v>
      </c>
      <c r="F38" s="54" t="s">
        <v>38</v>
      </c>
      <c r="G38" s="132"/>
      <c r="H38" s="132"/>
      <c r="I38" s="132"/>
      <c r="J38" s="132"/>
      <c r="K38" s="132"/>
      <c r="L38" s="132"/>
      <c r="M38" s="132"/>
      <c r="N38" s="132"/>
      <c r="O38" s="132"/>
      <c r="P38" s="132"/>
      <c r="Q38" s="314"/>
      <c r="R38" s="314"/>
      <c r="S38" s="314"/>
      <c r="T38" s="314"/>
      <c r="U38" s="314"/>
      <c r="V38" s="314"/>
      <c r="W38" s="314"/>
      <c r="X38" s="314"/>
      <c r="Y38" s="54" t="s">
        <v>28</v>
      </c>
      <c r="Z38" s="133"/>
      <c r="AA38" s="314"/>
      <c r="AB38" s="314"/>
      <c r="AC38" s="314"/>
      <c r="AD38" s="314"/>
      <c r="AE38" s="314"/>
      <c r="AF38" s="314"/>
      <c r="AG38" s="314"/>
      <c r="AH38" s="314"/>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39"/>
      <c r="B39" s="340"/>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39"/>
      <c r="B40" s="340"/>
      <c r="C40" s="53"/>
      <c r="D40" s="53"/>
      <c r="E40" s="304" t="s">
        <v>31</v>
      </c>
      <c r="F40" s="304"/>
      <c r="G40" s="304"/>
      <c r="H40" s="304"/>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39"/>
      <c r="B41" s="340"/>
      <c r="C41" s="53"/>
      <c r="D41" s="53"/>
      <c r="E41" s="304" t="s">
        <v>31</v>
      </c>
      <c r="F41" s="304"/>
      <c r="G41" s="304"/>
      <c r="H41" s="304"/>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39"/>
      <c r="B42" s="340"/>
      <c r="C42" s="53"/>
      <c r="D42" s="53"/>
      <c r="E42" s="304" t="s">
        <v>31</v>
      </c>
      <c r="F42" s="304"/>
      <c r="G42" s="304"/>
      <c r="H42" s="304"/>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39"/>
      <c r="B43" s="340"/>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39"/>
      <c r="B44" s="340"/>
      <c r="C44" s="51"/>
      <c r="D44" s="51"/>
      <c r="E44" s="80" t="s">
        <v>17</v>
      </c>
      <c r="F44" s="54" t="s">
        <v>39</v>
      </c>
      <c r="G44" s="132"/>
      <c r="H44" s="132"/>
      <c r="I44" s="132"/>
      <c r="J44" s="132"/>
      <c r="K44" s="132"/>
      <c r="L44" s="132"/>
      <c r="M44" s="132"/>
      <c r="N44" s="132"/>
      <c r="O44" s="132"/>
      <c r="P44" s="132"/>
      <c r="Q44" s="314"/>
      <c r="R44" s="314"/>
      <c r="S44" s="314"/>
      <c r="T44" s="314"/>
      <c r="U44" s="314"/>
      <c r="V44" s="314"/>
      <c r="W44" s="314"/>
      <c r="X44" s="314"/>
      <c r="Y44" s="54" t="s">
        <v>28</v>
      </c>
      <c r="Z44" s="133"/>
      <c r="AA44" s="314"/>
      <c r="AB44" s="314"/>
      <c r="AC44" s="314"/>
      <c r="AD44" s="314"/>
      <c r="AE44" s="314"/>
      <c r="AF44" s="314"/>
      <c r="AG44" s="314"/>
      <c r="AH44" s="314"/>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39"/>
      <c r="B45" s="340"/>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39"/>
      <c r="B46" s="340"/>
      <c r="C46" s="53"/>
      <c r="D46" s="53"/>
      <c r="E46" s="304" t="s">
        <v>31</v>
      </c>
      <c r="F46" s="304"/>
      <c r="G46" s="304"/>
      <c r="H46" s="304"/>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39"/>
      <c r="B47" s="340"/>
      <c r="C47" s="53"/>
      <c r="D47" s="53"/>
      <c r="E47" s="304" t="s">
        <v>31</v>
      </c>
      <c r="F47" s="304"/>
      <c r="G47" s="304"/>
      <c r="H47" s="304"/>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39"/>
      <c r="B48" s="340"/>
      <c r="C48" s="53"/>
      <c r="D48" s="53"/>
      <c r="E48" s="304" t="s">
        <v>31</v>
      </c>
      <c r="F48" s="304"/>
      <c r="G48" s="304"/>
      <c r="H48" s="304"/>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39"/>
      <c r="B49" s="340"/>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39"/>
      <c r="B50" s="340"/>
      <c r="C50" s="51"/>
      <c r="D50" s="51"/>
      <c r="E50" s="80" t="s">
        <v>17</v>
      </c>
      <c r="F50" s="54" t="s">
        <v>40</v>
      </c>
      <c r="G50" s="132"/>
      <c r="H50" s="132"/>
      <c r="I50" s="132"/>
      <c r="J50" s="132"/>
      <c r="K50" s="132"/>
      <c r="L50" s="132"/>
      <c r="M50" s="132"/>
      <c r="N50" s="132"/>
      <c r="O50" s="132"/>
      <c r="P50" s="132"/>
      <c r="Q50" s="314"/>
      <c r="R50" s="314"/>
      <c r="S50" s="314"/>
      <c r="T50" s="314"/>
      <c r="U50" s="314"/>
      <c r="V50" s="314"/>
      <c r="W50" s="314"/>
      <c r="X50" s="314"/>
      <c r="Y50" s="54" t="s">
        <v>28</v>
      </c>
      <c r="Z50" s="133"/>
      <c r="AA50" s="314"/>
      <c r="AB50" s="314"/>
      <c r="AC50" s="314"/>
      <c r="AD50" s="314"/>
      <c r="AE50" s="314"/>
      <c r="AF50" s="314"/>
      <c r="AG50" s="314"/>
      <c r="AH50" s="314"/>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39"/>
      <c r="B51" s="340"/>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39"/>
      <c r="B52" s="340"/>
      <c r="C52" s="53"/>
      <c r="D52" s="53"/>
      <c r="E52" s="304" t="s">
        <v>31</v>
      </c>
      <c r="F52" s="304"/>
      <c r="G52" s="304"/>
      <c r="H52" s="304"/>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39"/>
      <c r="B53" s="340"/>
      <c r="C53" s="53"/>
      <c r="D53" s="53"/>
      <c r="E53" s="304" t="s">
        <v>31</v>
      </c>
      <c r="F53" s="304"/>
      <c r="G53" s="304"/>
      <c r="H53" s="304"/>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39"/>
      <c r="B54" s="340"/>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39"/>
      <c r="B55" s="340"/>
      <c r="C55" s="51"/>
      <c r="D55" s="82"/>
      <c r="E55" s="82"/>
      <c r="F55" s="55"/>
      <c r="G55" s="54"/>
      <c r="H55" s="132"/>
      <c r="I55" s="132"/>
      <c r="J55" s="132"/>
      <c r="K55" s="133"/>
      <c r="L55" s="133"/>
      <c r="M55" s="133" t="s">
        <v>111</v>
      </c>
      <c r="N55" s="315"/>
      <c r="O55" s="316"/>
      <c r="P55" s="316"/>
      <c r="Q55" s="316"/>
      <c r="R55" s="316"/>
      <c r="S55" s="316"/>
      <c r="T55" s="316"/>
      <c r="U55" s="317"/>
      <c r="V55" s="54" t="s">
        <v>26</v>
      </c>
      <c r="W55" s="133"/>
      <c r="X55" s="133"/>
      <c r="Y55" s="133"/>
      <c r="Z55" s="133" t="s">
        <v>65</v>
      </c>
      <c r="AA55" s="326">
        <f>AP52</f>
        <v>0</v>
      </c>
      <c r="AB55" s="327"/>
      <c r="AC55" s="327"/>
      <c r="AD55" s="327"/>
      <c r="AE55" s="327"/>
      <c r="AF55" s="327"/>
      <c r="AG55" s="327"/>
      <c r="AH55" s="32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39"/>
      <c r="B56" s="34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39"/>
      <c r="B57" s="340"/>
      <c r="C57" s="120"/>
      <c r="D57" s="193" t="s">
        <v>112</v>
      </c>
      <c r="E57" s="193"/>
      <c r="F57" s="193"/>
      <c r="G57" s="193"/>
      <c r="H57" s="193"/>
      <c r="I57" s="193"/>
      <c r="J57" s="193"/>
      <c r="K57" s="193"/>
      <c r="L57" s="343">
        <f>N28-N55</f>
        <v>0</v>
      </c>
      <c r="M57" s="344"/>
      <c r="N57" s="344"/>
      <c r="O57" s="344"/>
      <c r="P57" s="344"/>
      <c r="Q57" s="345"/>
      <c r="R57" s="54" t="s">
        <v>26</v>
      </c>
      <c r="S57" s="121"/>
      <c r="T57" s="193" t="s">
        <v>115</v>
      </c>
      <c r="U57" s="193"/>
      <c r="V57" s="193"/>
      <c r="W57" s="193"/>
      <c r="X57" s="193"/>
      <c r="Y57" s="193"/>
      <c r="Z57" s="193"/>
      <c r="AA57" s="193"/>
      <c r="AB57" s="306"/>
      <c r="AC57" s="346">
        <f>L57+AA28-AA55</f>
        <v>0</v>
      </c>
      <c r="AD57" s="347"/>
      <c r="AE57" s="347"/>
      <c r="AF57" s="347"/>
      <c r="AG57" s="347"/>
      <c r="AH57" s="34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41"/>
      <c r="B58" s="342"/>
      <c r="C58" s="123"/>
      <c r="D58" s="307" t="s">
        <v>113</v>
      </c>
      <c r="E58" s="307"/>
      <c r="F58" s="307"/>
      <c r="G58" s="307"/>
      <c r="H58" s="307"/>
      <c r="I58" s="307"/>
      <c r="J58" s="307"/>
      <c r="K58" s="307"/>
      <c r="L58" s="308" t="e">
        <f>L57/N28*100</f>
        <v>#DIV/0!</v>
      </c>
      <c r="M58" s="308"/>
      <c r="N58" s="308"/>
      <c r="O58" s="308"/>
      <c r="P58" s="308"/>
      <c r="Q58" s="308"/>
      <c r="R58" s="124" t="s">
        <v>117</v>
      </c>
      <c r="S58" s="124"/>
      <c r="T58" s="307" t="s">
        <v>113</v>
      </c>
      <c r="U58" s="307"/>
      <c r="V58" s="307"/>
      <c r="W58" s="307"/>
      <c r="X58" s="307"/>
      <c r="Y58" s="307"/>
      <c r="Z58" s="307"/>
      <c r="AA58" s="307"/>
      <c r="AB58" s="307"/>
      <c r="AC58" s="308" t="e">
        <f>AC57/(N28+AA28)*100</f>
        <v>#DIV/0!</v>
      </c>
      <c r="AD58" s="308"/>
      <c r="AE58" s="308"/>
      <c r="AF58" s="308"/>
      <c r="AG58" s="308"/>
      <c r="AH58" s="308"/>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03"/>
      <c r="R59" s="303"/>
      <c r="S59" s="303"/>
      <c r="AH59" s="303"/>
      <c r="AI59" s="303"/>
      <c r="AJ59" s="303"/>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A1:AK1"/>
    <mergeCell ref="A2:G2"/>
    <mergeCell ref="H2:W2"/>
    <mergeCell ref="AC2:AD2"/>
    <mergeCell ref="AF2:AG2"/>
    <mergeCell ref="AI2:AJ2"/>
    <mergeCell ref="Q8:R8"/>
    <mergeCell ref="T8:Y8"/>
    <mergeCell ref="Z8:AA8"/>
    <mergeCell ref="AB8:AD8"/>
    <mergeCell ref="AG8:AI8"/>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T10:Y10"/>
    <mergeCell ref="Z10:AA10"/>
    <mergeCell ref="AB10:AD10"/>
    <mergeCell ref="AB13:AD13"/>
    <mergeCell ref="AG13:AI13"/>
    <mergeCell ref="AB14:AD14"/>
    <mergeCell ref="AG14:AI14"/>
    <mergeCell ref="H15:M15"/>
    <mergeCell ref="N15:P15"/>
    <mergeCell ref="Q15:R15"/>
    <mergeCell ref="AB15:AD15"/>
    <mergeCell ref="AG15:AI15"/>
    <mergeCell ref="U16:AA16"/>
    <mergeCell ref="AB16:AD16"/>
    <mergeCell ref="AG16:AI16"/>
    <mergeCell ref="AB17:AD17"/>
    <mergeCell ref="AG17:AI17"/>
    <mergeCell ref="H18:M18"/>
    <mergeCell ref="N18:P18"/>
    <mergeCell ref="Q18:R18"/>
    <mergeCell ref="AB18:AD18"/>
    <mergeCell ref="AG18:AI18"/>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G32:S32"/>
    <mergeCell ref="X32:AJ32"/>
    <mergeCell ref="Q35:X35"/>
    <mergeCell ref="AA35:AH35"/>
    <mergeCell ref="Q36:X36"/>
    <mergeCell ref="AA36:AH36"/>
    <mergeCell ref="N28:U28"/>
    <mergeCell ref="AA28:AH28"/>
    <mergeCell ref="G30:S30"/>
    <mergeCell ref="X30:AJ30"/>
    <mergeCell ref="G31:S31"/>
    <mergeCell ref="X31:AJ31"/>
    <mergeCell ref="E42:H42"/>
    <mergeCell ref="I42:AJ42"/>
    <mergeCell ref="Q44:X44"/>
    <mergeCell ref="AA44:AH44"/>
    <mergeCell ref="E46:H46"/>
    <mergeCell ref="I46:AJ46"/>
    <mergeCell ref="Q38:X38"/>
    <mergeCell ref="AA38:AH38"/>
    <mergeCell ref="E40:H40"/>
    <mergeCell ref="I40:AJ40"/>
    <mergeCell ref="E41:H41"/>
    <mergeCell ref="I41:AJ41"/>
    <mergeCell ref="E52:H52"/>
    <mergeCell ref="I52:AJ52"/>
    <mergeCell ref="E53:H53"/>
    <mergeCell ref="I53:AJ53"/>
    <mergeCell ref="N55:U55"/>
    <mergeCell ref="AA55:AH55"/>
    <mergeCell ref="E47:H47"/>
    <mergeCell ref="I47:AJ47"/>
    <mergeCell ref="E48:H48"/>
    <mergeCell ref="I48:AJ48"/>
    <mergeCell ref="Q50:X50"/>
    <mergeCell ref="AA50:AH50"/>
    <mergeCell ref="Q59:S59"/>
    <mergeCell ref="AH59:AJ59"/>
    <mergeCell ref="D57:K57"/>
    <mergeCell ref="L57:Q57"/>
    <mergeCell ref="T57:AB57"/>
    <mergeCell ref="AC57:AH57"/>
    <mergeCell ref="D58:K58"/>
    <mergeCell ref="L58:Q58"/>
    <mergeCell ref="T58:AB58"/>
    <mergeCell ref="AC58:AH58"/>
  </mergeCells>
  <phoneticPr fontId="4"/>
  <conditionalFormatting sqref="U33">
    <cfRule type="expression" dxfId="587"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586" priority="147">
      <formula>#REF!&gt;#REF!</formula>
    </cfRule>
  </conditionalFormatting>
  <conditionalFormatting sqref="AF24 AF27">
    <cfRule type="expression" dxfId="585" priority="145">
      <formula>#REF!&gt;#REF!</formula>
    </cfRule>
  </conditionalFormatting>
  <conditionalFormatting sqref="U24 U27">
    <cfRule type="expression" dxfId="584" priority="143">
      <formula>#REF!&gt;#REF!</formula>
    </cfRule>
  </conditionalFormatting>
  <conditionalFormatting sqref="AA24 AD24:AE24 AI24 AI27 AD27:AE27 AA27">
    <cfRule type="expression" dxfId="583" priority="144">
      <formula>#REF!&gt;#REF!</formula>
    </cfRule>
  </conditionalFormatting>
  <conditionalFormatting sqref="AF12:AF14">
    <cfRule type="expression" dxfId="582" priority="142">
      <formula>#REF!&gt;#REF!</formula>
    </cfRule>
  </conditionalFormatting>
  <conditionalFormatting sqref="S10">
    <cfRule type="expression" dxfId="581" priority="141">
      <formula>#REF!&gt;#REF!</formula>
    </cfRule>
  </conditionalFormatting>
  <conditionalFormatting sqref="AJ8:AJ9 AJ12:AJ14">
    <cfRule type="expression" dxfId="580" priority="140">
      <formula>#REF!&gt;#REF!</formula>
    </cfRule>
  </conditionalFormatting>
  <conditionalFormatting sqref="AG8:AG9">
    <cfRule type="expression" dxfId="579" priority="139">
      <formula>#REF!&gt;#REF!</formula>
    </cfRule>
  </conditionalFormatting>
  <conditionalFormatting sqref="AG12:AG13">
    <cfRule type="expression" dxfId="578" priority="138">
      <formula>#REF!&gt;#REF!</formula>
    </cfRule>
  </conditionalFormatting>
  <conditionalFormatting sqref="AE8:AE9 AE12:AE14">
    <cfRule type="expression" dxfId="577" priority="137">
      <formula>#REF!&gt;#REF!</formula>
    </cfRule>
  </conditionalFormatting>
  <conditionalFormatting sqref="AB8 AB12:AB13">
    <cfRule type="expression" dxfId="576" priority="136">
      <formula>#REF!&gt;#REF!</formula>
    </cfRule>
  </conditionalFormatting>
  <conditionalFormatting sqref="AB9">
    <cfRule type="expression" dxfId="575" priority="135">
      <formula>#REF!&gt;#REF!</formula>
    </cfRule>
  </conditionalFormatting>
  <conditionalFormatting sqref="Z8">
    <cfRule type="expression" dxfId="574" priority="134">
      <formula>#REF!&gt;#REF!</formula>
    </cfRule>
  </conditionalFormatting>
  <conditionalFormatting sqref="U9">
    <cfRule type="expression" dxfId="573" priority="133">
      <formula>#REF!&gt;#REF!</formula>
    </cfRule>
  </conditionalFormatting>
  <conditionalFormatting sqref="U12:U14 U21:U22">
    <cfRule type="expression" dxfId="572" priority="132">
      <formula>#REF!&gt;#REF!</formula>
    </cfRule>
  </conditionalFormatting>
  <conditionalFormatting sqref="AG12">
    <cfRule type="expression" dxfId="571" priority="124">
      <formula>#REF!&gt;#REF!</formula>
    </cfRule>
  </conditionalFormatting>
  <conditionalFormatting sqref="F28:J28">
    <cfRule type="expression" dxfId="570" priority="131">
      <formula>#REF!&gt;#REF!</formula>
    </cfRule>
  </conditionalFormatting>
  <conditionalFormatting sqref="AF13">
    <cfRule type="expression" dxfId="569" priority="125">
      <formula>#REF!&gt;#REF!</formula>
    </cfRule>
  </conditionalFormatting>
  <conditionalFormatting sqref="AF12">
    <cfRule type="expression" dxfId="568" priority="126">
      <formula>#REF!&gt;#REF!</formula>
    </cfRule>
  </conditionalFormatting>
  <conditionalFormatting sqref="AG10:AG11">
    <cfRule type="expression" dxfId="567" priority="120">
      <formula>#REF!&gt;#REF!</formula>
    </cfRule>
  </conditionalFormatting>
  <conditionalFormatting sqref="AA5">
    <cfRule type="expression" dxfId="566" priority="130">
      <formula>#REF!&gt;#REF!</formula>
    </cfRule>
  </conditionalFormatting>
  <conditionalFormatting sqref="N10 Q10 D10:H10">
    <cfRule type="expression" dxfId="565" priority="129">
      <formula>#REF!&gt;#REF!</formula>
    </cfRule>
  </conditionalFormatting>
  <conditionalFormatting sqref="D12:D14">
    <cfRule type="expression" dxfId="564" priority="128">
      <formula>#REF!&gt;#REF!</formula>
    </cfRule>
  </conditionalFormatting>
  <conditionalFormatting sqref="N12 H12 Q21:Q22 N21:N22">
    <cfRule type="expression" dxfId="563" priority="127">
      <formula>#REF!&gt;#REF!</formula>
    </cfRule>
  </conditionalFormatting>
  <conditionalFormatting sqref="AG13">
    <cfRule type="expression" dxfId="562" priority="123">
      <formula>#REF!&gt;#REF!</formula>
    </cfRule>
  </conditionalFormatting>
  <conditionalFormatting sqref="AF10:AF11 T11 AK10:AK11">
    <cfRule type="expression" dxfId="561" priority="122">
      <formula>#REF!&gt;#REF!</formula>
    </cfRule>
  </conditionalFormatting>
  <conditionalFormatting sqref="AJ10:AJ11">
    <cfRule type="expression" dxfId="560" priority="121">
      <formula>#REF!&gt;#REF!</formula>
    </cfRule>
  </conditionalFormatting>
  <conditionalFormatting sqref="AB10">
    <cfRule type="expression" dxfId="559" priority="118">
      <formula>#REF!&gt;#REF!</formula>
    </cfRule>
  </conditionalFormatting>
  <conditionalFormatting sqref="AE10:AE11">
    <cfRule type="expression" dxfId="558" priority="119">
      <formula>#REF!&gt;#REF!</formula>
    </cfRule>
  </conditionalFormatting>
  <conditionalFormatting sqref="AB11">
    <cfRule type="expression" dxfId="557" priority="117">
      <formula>#REF!&gt;#REF!</formula>
    </cfRule>
  </conditionalFormatting>
  <conditionalFormatting sqref="Z10">
    <cfRule type="expression" dxfId="556" priority="116">
      <formula>#REF!&gt;#REF!</formula>
    </cfRule>
  </conditionalFormatting>
  <conditionalFormatting sqref="U11">
    <cfRule type="expression" dxfId="555" priority="115">
      <formula>#REF!&gt;#REF!</formula>
    </cfRule>
  </conditionalFormatting>
  <conditionalFormatting sqref="AA14">
    <cfRule type="expression" dxfId="554" priority="114">
      <formula>#REF!&gt;#REF!</formula>
    </cfRule>
  </conditionalFormatting>
  <conditionalFormatting sqref="E15:G17 AA15 U15 T16:T17 S15:S17 AK15:AK20">
    <cfRule type="expression" dxfId="553" priority="113">
      <formula>#REF!&gt;#REF!</formula>
    </cfRule>
  </conditionalFormatting>
  <conditionalFormatting sqref="AF15:AF17">
    <cfRule type="expression" dxfId="552" priority="112">
      <formula>#REF!&gt;#REF!</formula>
    </cfRule>
  </conditionalFormatting>
  <conditionalFormatting sqref="AJ15:AJ17">
    <cfRule type="expression" dxfId="551" priority="111">
      <formula>#REF!&gt;#REF!</formula>
    </cfRule>
  </conditionalFormatting>
  <conditionalFormatting sqref="AG15:AG16">
    <cfRule type="expression" dxfId="550" priority="110">
      <formula>#REF!&gt;#REF!</formula>
    </cfRule>
  </conditionalFormatting>
  <conditionalFormatting sqref="AE15:AE17">
    <cfRule type="expression" dxfId="549" priority="109">
      <formula>#REF!&gt;#REF!</formula>
    </cfRule>
  </conditionalFormatting>
  <conditionalFormatting sqref="AG16">
    <cfRule type="expression" dxfId="548" priority="102">
      <formula>#REF!&gt;#REF!</formula>
    </cfRule>
  </conditionalFormatting>
  <conditionalFormatting sqref="U15:U17">
    <cfRule type="expression" dxfId="547" priority="108">
      <formula>#REF!&gt;#REF!</formula>
    </cfRule>
  </conditionalFormatting>
  <conditionalFormatting sqref="D15:D17">
    <cfRule type="expression" dxfId="546" priority="107">
      <formula>#REF!&gt;#REF!</formula>
    </cfRule>
  </conditionalFormatting>
  <conditionalFormatting sqref="N15:N17 Q15:Q17 H15:H17">
    <cfRule type="expression" dxfId="545" priority="106">
      <formula>#REF!&gt;#REF!</formula>
    </cfRule>
  </conditionalFormatting>
  <conditionalFormatting sqref="AF16">
    <cfRule type="expression" dxfId="544" priority="104">
      <formula>#REF!&gt;#REF!</formula>
    </cfRule>
  </conditionalFormatting>
  <conditionalFormatting sqref="AF15">
    <cfRule type="expression" dxfId="543" priority="105">
      <formula>#REF!&gt;#REF!</formula>
    </cfRule>
  </conditionalFormatting>
  <conditionalFormatting sqref="AG15">
    <cfRule type="expression" dxfId="542" priority="103">
      <formula>#REF!&gt;#REF!</formula>
    </cfRule>
  </conditionalFormatting>
  <conditionalFormatting sqref="AA17">
    <cfRule type="expression" dxfId="541" priority="101">
      <formula>#REF!&gt;#REF!</formula>
    </cfRule>
  </conditionalFormatting>
  <conditionalFormatting sqref="T10">
    <cfRule type="expression" dxfId="540" priority="100">
      <formula>#REF!&gt;#REF!</formula>
    </cfRule>
  </conditionalFormatting>
  <conditionalFormatting sqref="T15">
    <cfRule type="expression" dxfId="539" priority="99">
      <formula>#REF!&gt;#REF!</formula>
    </cfRule>
  </conditionalFormatting>
  <conditionalFormatting sqref="E18:G20 AA18 U18 T19:T20 S18:S20">
    <cfRule type="expression" dxfId="538" priority="98">
      <formula>#REF!&gt;#REF!</formula>
    </cfRule>
  </conditionalFormatting>
  <conditionalFormatting sqref="AF18:AF20">
    <cfRule type="expression" dxfId="537" priority="97">
      <formula>#REF!&gt;#REF!</formula>
    </cfRule>
  </conditionalFormatting>
  <conditionalFormatting sqref="AJ19:AJ20">
    <cfRule type="expression" dxfId="536" priority="96">
      <formula>#REF!&gt;#REF!</formula>
    </cfRule>
  </conditionalFormatting>
  <conditionalFormatting sqref="AG18:AG19">
    <cfRule type="expression" dxfId="535" priority="95">
      <formula>#REF!&gt;#REF!</formula>
    </cfRule>
  </conditionalFormatting>
  <conditionalFormatting sqref="AE18:AE20">
    <cfRule type="expression" dxfId="534" priority="94">
      <formula>#REF!&gt;#REF!</formula>
    </cfRule>
  </conditionalFormatting>
  <conditionalFormatting sqref="AB18:AB19">
    <cfRule type="expression" dxfId="533" priority="93">
      <formula>#REF!&gt;#REF!</formula>
    </cfRule>
  </conditionalFormatting>
  <conditionalFormatting sqref="U18:U20">
    <cfRule type="expression" dxfId="532" priority="92">
      <formula>#REF!&gt;#REF!</formula>
    </cfRule>
  </conditionalFormatting>
  <conditionalFormatting sqref="D18:D20">
    <cfRule type="expression" dxfId="531" priority="91">
      <formula>#REF!&gt;#REF!</formula>
    </cfRule>
  </conditionalFormatting>
  <conditionalFormatting sqref="N18:N20 Q18:Q20 H18:H20">
    <cfRule type="expression" dxfId="530" priority="90">
      <formula>#REF!&gt;#REF!</formula>
    </cfRule>
  </conditionalFormatting>
  <conditionalFormatting sqref="AF19">
    <cfRule type="expression" dxfId="529" priority="88">
      <formula>#REF!&gt;#REF!</formula>
    </cfRule>
  </conditionalFormatting>
  <conditionalFormatting sqref="AF18">
    <cfRule type="expression" dxfId="528" priority="89">
      <formula>#REF!&gt;#REF!</formula>
    </cfRule>
  </conditionalFormatting>
  <conditionalFormatting sqref="AG18">
    <cfRule type="expression" dxfId="527" priority="87">
      <formula>#REF!&gt;#REF!</formula>
    </cfRule>
  </conditionalFormatting>
  <conditionalFormatting sqref="AG19">
    <cfRule type="expression" dxfId="526" priority="86">
      <formula>#REF!&gt;#REF!</formula>
    </cfRule>
  </conditionalFormatting>
  <conditionalFormatting sqref="AA20">
    <cfRule type="expression" dxfId="525" priority="85">
      <formula>#REF!&gt;#REF!</formula>
    </cfRule>
  </conditionalFormatting>
  <conditionalFormatting sqref="T18">
    <cfRule type="expression" dxfId="524" priority="84">
      <formula>#REF!&gt;#REF!</formula>
    </cfRule>
  </conditionalFormatting>
  <conditionalFormatting sqref="Q12">
    <cfRule type="expression" dxfId="523" priority="83">
      <formula>#REF!&gt;#REF!</formula>
    </cfRule>
  </conditionalFormatting>
  <conditionalFormatting sqref="E21:F22">
    <cfRule type="expression" dxfId="522" priority="82">
      <formula>#REF!&gt;#REF!</formula>
    </cfRule>
  </conditionalFormatting>
  <conditionalFormatting sqref="D21:D23">
    <cfRule type="expression" dxfId="521" priority="81">
      <formula>#REF!&gt;#REF!</formula>
    </cfRule>
  </conditionalFormatting>
  <conditionalFormatting sqref="H21:H22">
    <cfRule type="expression" dxfId="520" priority="80">
      <formula>#REF!&gt;#REF!</formula>
    </cfRule>
  </conditionalFormatting>
  <conditionalFormatting sqref="AB14">
    <cfRule type="expression" dxfId="519" priority="79">
      <formula>#REF!&gt;#REF!</formula>
    </cfRule>
  </conditionalFormatting>
  <conditionalFormatting sqref="AB15">
    <cfRule type="expression" dxfId="518" priority="78">
      <formula>#REF!&gt;#REF!</formula>
    </cfRule>
  </conditionalFormatting>
  <conditionalFormatting sqref="AB16">
    <cfRule type="expression" dxfId="517" priority="77">
      <formula>#REF!&gt;#REF!</formula>
    </cfRule>
  </conditionalFormatting>
  <conditionalFormatting sqref="AB17">
    <cfRule type="expression" dxfId="516" priority="76">
      <formula>#REF!&gt;#REF!</formula>
    </cfRule>
  </conditionalFormatting>
  <conditionalFormatting sqref="AB20">
    <cfRule type="expression" dxfId="515" priority="75">
      <formula>#REF!&gt;#REF!</formula>
    </cfRule>
  </conditionalFormatting>
  <conditionalFormatting sqref="AG14">
    <cfRule type="expression" dxfId="514" priority="74">
      <formula>#REF!&gt;#REF!</formula>
    </cfRule>
  </conditionalFormatting>
  <conditionalFormatting sqref="AG17">
    <cfRule type="expression" dxfId="513" priority="73">
      <formula>#REF!&gt;#REF!</formula>
    </cfRule>
  </conditionalFormatting>
  <conditionalFormatting sqref="AG20">
    <cfRule type="expression" dxfId="512" priority="72">
      <formula>#REF!&gt;#REF!</formula>
    </cfRule>
  </conditionalFormatting>
  <conditionalFormatting sqref="AI56">
    <cfRule type="expression" dxfId="511" priority="69">
      <formula>#REF!&gt;#REF!</formula>
    </cfRule>
  </conditionalFormatting>
  <conditionalFormatting sqref="D55">
    <cfRule type="expression" dxfId="510"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509" priority="71">
      <formula>#REF!&gt;#REF!</formula>
    </cfRule>
  </conditionalFormatting>
  <conditionalFormatting sqref="U7">
    <cfRule type="expression" dxfId="508" priority="70">
      <formula>#REF!&gt;#REF!</formula>
    </cfRule>
  </conditionalFormatting>
  <conditionalFormatting sqref="Z37:AA37 AI36:AI37 Z36">
    <cfRule type="expression" dxfId="507" priority="67">
      <formula>#REF!&gt;#REF!</formula>
    </cfRule>
  </conditionalFormatting>
  <conditionalFormatting sqref="AA38">
    <cfRule type="expression" dxfId="506" priority="52">
      <formula>#REF!&gt;#REF!</formula>
    </cfRule>
  </conditionalFormatting>
  <conditionalFormatting sqref="R37">
    <cfRule type="expression" dxfId="505" priority="66">
      <formula>#REF!&gt;#REF!</formula>
    </cfRule>
  </conditionalFormatting>
  <conditionalFormatting sqref="AE6:AF6 AI6:AJ6 D6:Z6">
    <cfRule type="expression" dxfId="504" priority="65">
      <formula>#REF!&gt;#REF!</formula>
    </cfRule>
  </conditionalFormatting>
  <conditionalFormatting sqref="AF7">
    <cfRule type="expression" dxfId="503" priority="64">
      <formula>#REF!&gt;#REF!</formula>
    </cfRule>
  </conditionalFormatting>
  <conditionalFormatting sqref="AA7">
    <cfRule type="expression" dxfId="502" priority="63">
      <formula>#REF!&gt;#REF!</formula>
    </cfRule>
  </conditionalFormatting>
  <conditionalFormatting sqref="D25:I26">
    <cfRule type="expression" dxfId="501" priority="62">
      <formula>#REF!&gt;#REF!</formula>
    </cfRule>
  </conditionalFormatting>
  <conditionalFormatting sqref="AK25:AK26">
    <cfRule type="expression" dxfId="500" priority="61">
      <formula>#REF!&gt;#REF!</formula>
    </cfRule>
  </conditionalFormatting>
  <conditionalFormatting sqref="Q50">
    <cfRule type="expression" dxfId="499" priority="42">
      <formula>#REF!&gt;#REF!</formula>
    </cfRule>
  </conditionalFormatting>
  <conditionalFormatting sqref="Q36:Q37">
    <cfRule type="expression" dxfId="498" priority="60">
      <formula>#REF!&gt;#REF!</formula>
    </cfRule>
  </conditionalFormatting>
  <conditionalFormatting sqref="Y38">
    <cfRule type="expression" dxfId="497" priority="59">
      <formula>#REF!&gt;#REF!</formula>
    </cfRule>
  </conditionalFormatting>
  <conditionalFormatting sqref="Y36:Y37">
    <cfRule type="expression" dxfId="496" priority="58">
      <formula>#REF!&gt;#REF!</formula>
    </cfRule>
  </conditionalFormatting>
  <conditionalFormatting sqref="Q38">
    <cfRule type="expression" dxfId="495" priority="57">
      <formula>#REF!&gt;#REF!</formula>
    </cfRule>
  </conditionalFormatting>
  <conditionalFormatting sqref="Q38">
    <cfRule type="expression" dxfId="494" priority="56">
      <formula>#REF!&gt;#REF!</formula>
    </cfRule>
  </conditionalFormatting>
  <conditionalFormatting sqref="AA36">
    <cfRule type="expression" dxfId="493" priority="55">
      <formula>#REF!&gt;#REF!</formula>
    </cfRule>
  </conditionalFormatting>
  <conditionalFormatting sqref="AA36">
    <cfRule type="expression" dxfId="492" priority="54">
      <formula>#REF!&gt;#REF!</formula>
    </cfRule>
  </conditionalFormatting>
  <conditionalFormatting sqref="AA38">
    <cfRule type="expression" dxfId="491" priority="53">
      <formula>#REF!&gt;#REF!</formula>
    </cfRule>
  </conditionalFormatting>
  <conditionalFormatting sqref="AI44 Z44">
    <cfRule type="expression" dxfId="490" priority="51">
      <formula>#REF!&gt;#REF!</formula>
    </cfRule>
  </conditionalFormatting>
  <conditionalFormatting sqref="Y44">
    <cfRule type="expression" dxfId="489" priority="50">
      <formula>#REF!&gt;#REF!</formula>
    </cfRule>
  </conditionalFormatting>
  <conditionalFormatting sqref="Q44">
    <cfRule type="expression" dxfId="488" priority="49">
      <formula>#REF!&gt;#REF!</formula>
    </cfRule>
  </conditionalFormatting>
  <conditionalFormatting sqref="Q44">
    <cfRule type="expression" dxfId="487" priority="48">
      <formula>#REF!&gt;#REF!</formula>
    </cfRule>
  </conditionalFormatting>
  <conditionalFormatting sqref="AA44">
    <cfRule type="expression" dxfId="486" priority="47">
      <formula>#REF!&gt;#REF!</formula>
    </cfRule>
  </conditionalFormatting>
  <conditionalFormatting sqref="AA44">
    <cfRule type="expression" dxfId="485" priority="46">
      <formula>#REF!&gt;#REF!</formula>
    </cfRule>
  </conditionalFormatting>
  <conditionalFormatting sqref="AI50 Z50">
    <cfRule type="expression" dxfId="484" priority="45">
      <formula>#REF!&gt;#REF!</formula>
    </cfRule>
  </conditionalFormatting>
  <conditionalFormatting sqref="Y50">
    <cfRule type="expression" dxfId="483" priority="44">
      <formula>#REF!&gt;#REF!</formula>
    </cfRule>
  </conditionalFormatting>
  <conditionalFormatting sqref="Q50">
    <cfRule type="expression" dxfId="482" priority="43">
      <formula>#REF!&gt;#REF!</formula>
    </cfRule>
  </conditionalFormatting>
  <conditionalFormatting sqref="AA50">
    <cfRule type="expression" dxfId="481" priority="41">
      <formula>#REF!&gt;#REF!</formula>
    </cfRule>
  </conditionalFormatting>
  <conditionalFormatting sqref="AA50">
    <cfRule type="expression" dxfId="480" priority="40">
      <formula>#REF!&gt;#REF!</formula>
    </cfRule>
  </conditionalFormatting>
  <conditionalFormatting sqref="F55:J55">
    <cfRule type="expression" dxfId="479" priority="39">
      <formula>#REF!&gt;#REF!</formula>
    </cfRule>
  </conditionalFormatting>
  <conditionalFormatting sqref="AJ18">
    <cfRule type="expression" dxfId="478" priority="38">
      <formula>#REF!&gt;#REF!</formula>
    </cfRule>
  </conditionalFormatting>
  <conditionalFormatting sqref="D30">
    <cfRule type="expression" dxfId="477" priority="37">
      <formula>#REF!&gt;#REF!</formula>
    </cfRule>
  </conditionalFormatting>
  <conditionalFormatting sqref="D31">
    <cfRule type="expression" dxfId="476" priority="31">
      <formula>#REF!&gt;#REF!</formula>
    </cfRule>
  </conditionalFormatting>
  <conditionalFormatting sqref="D32">
    <cfRule type="expression" dxfId="475" priority="30">
      <formula>#REF!&gt;#REF!</formula>
    </cfRule>
  </conditionalFormatting>
  <conditionalFormatting sqref="E40">
    <cfRule type="expression" dxfId="474" priority="36">
      <formula>#REF!&gt;#REF!</formula>
    </cfRule>
  </conditionalFormatting>
  <conditionalFormatting sqref="I48:AK48">
    <cfRule type="expression" dxfId="473" priority="27">
      <formula>#REF!&gt;#REF!</formula>
    </cfRule>
  </conditionalFormatting>
  <conditionalFormatting sqref="I41:AK41">
    <cfRule type="expression" dxfId="472" priority="35">
      <formula>#REF!&gt;#REF!</formula>
    </cfRule>
  </conditionalFormatting>
  <conditionalFormatting sqref="E41">
    <cfRule type="expression" dxfId="471" priority="34">
      <formula>#REF!&gt;#REF!</formula>
    </cfRule>
  </conditionalFormatting>
  <conditionalFormatting sqref="I42:AK42">
    <cfRule type="expression" dxfId="470" priority="33">
      <formula>#REF!&gt;#REF!</formula>
    </cfRule>
  </conditionalFormatting>
  <conditionalFormatting sqref="E42">
    <cfRule type="expression" dxfId="469" priority="32">
      <formula>#REF!&gt;#REF!</formula>
    </cfRule>
  </conditionalFormatting>
  <conditionalFormatting sqref="I46:AK46">
    <cfRule type="expression" dxfId="468" priority="29">
      <formula>#REF!&gt;#REF!</formula>
    </cfRule>
  </conditionalFormatting>
  <conditionalFormatting sqref="I47:AK47">
    <cfRule type="expression" dxfId="467" priority="28">
      <formula>#REF!&gt;#REF!</formula>
    </cfRule>
  </conditionalFormatting>
  <conditionalFormatting sqref="I53:AK53">
    <cfRule type="expression" dxfId="466" priority="25">
      <formula>#REF!&gt;#REF!</formula>
    </cfRule>
  </conditionalFormatting>
  <conditionalFormatting sqref="I52:AK52">
    <cfRule type="expression" dxfId="465" priority="26">
      <formula>#REF!&gt;#REF!</formula>
    </cfRule>
  </conditionalFormatting>
  <conditionalFormatting sqref="U30">
    <cfRule type="expression" dxfId="464" priority="24">
      <formula>#REF!&gt;#REF!</formula>
    </cfRule>
  </conditionalFormatting>
  <conditionalFormatting sqref="U31">
    <cfRule type="expression" dxfId="463" priority="23">
      <formula>#REF!&gt;#REF!</formula>
    </cfRule>
  </conditionalFormatting>
  <conditionalFormatting sqref="U32">
    <cfRule type="expression" dxfId="462" priority="22">
      <formula>#REF!&gt;#REF!</formula>
    </cfRule>
  </conditionalFormatting>
  <conditionalFormatting sqref="E46">
    <cfRule type="expression" dxfId="461" priority="21">
      <formula>#REF!&gt;#REF!</formula>
    </cfRule>
  </conditionalFormatting>
  <conditionalFormatting sqref="E47">
    <cfRule type="expression" dxfId="460" priority="20">
      <formula>#REF!&gt;#REF!</formula>
    </cfRule>
  </conditionalFormatting>
  <conditionalFormatting sqref="E48">
    <cfRule type="expression" dxfId="459" priority="19">
      <formula>#REF!&gt;#REF!</formula>
    </cfRule>
  </conditionalFormatting>
  <conditionalFormatting sqref="E52">
    <cfRule type="expression" dxfId="458" priority="18">
      <formula>#REF!&gt;#REF!</formula>
    </cfRule>
  </conditionalFormatting>
  <conditionalFormatting sqref="E53">
    <cfRule type="expression" dxfId="457" priority="17">
      <formula>#REF!&gt;#REF!</formula>
    </cfRule>
  </conditionalFormatting>
  <conditionalFormatting sqref="AF21:AF22">
    <cfRule type="expression" dxfId="456" priority="16">
      <formula>#REF!&gt;#REF!</formula>
    </cfRule>
  </conditionalFormatting>
  <conditionalFormatting sqref="AJ21:AJ22">
    <cfRule type="expression" dxfId="455" priority="15">
      <formula>#REF!&gt;#REF!</formula>
    </cfRule>
  </conditionalFormatting>
  <conditionalFormatting sqref="AE21:AE22">
    <cfRule type="expression" dxfId="454" priority="14">
      <formula>#REF!&gt;#REF!</formula>
    </cfRule>
  </conditionalFormatting>
  <conditionalFormatting sqref="AB21:AB22">
    <cfRule type="expression" dxfId="453" priority="13">
      <formula>#REF!&gt;#REF!</formula>
    </cfRule>
  </conditionalFormatting>
  <conditionalFormatting sqref="AG21:AG22">
    <cfRule type="expression" dxfId="452" priority="12">
      <formula>#REF!&gt;#REF!</formula>
    </cfRule>
  </conditionalFormatting>
  <conditionalFormatting sqref="AJ23 E23:Q23">
    <cfRule type="expression" dxfId="451" priority="11">
      <formula>#REF!&gt;#REF!</formula>
    </cfRule>
  </conditionalFormatting>
  <conditionalFormatting sqref="AI23 Z23">
    <cfRule type="expression" dxfId="450" priority="10">
      <formula>#REF!&gt;#REF!</formula>
    </cfRule>
  </conditionalFormatting>
  <conditionalFormatting sqref="Q23">
    <cfRule type="expression" dxfId="449" priority="9">
      <formula>#REF!&gt;#REF!</formula>
    </cfRule>
  </conditionalFormatting>
  <conditionalFormatting sqref="Y23">
    <cfRule type="expression" dxfId="448" priority="8">
      <formula>#REF!&gt;#REF!</formula>
    </cfRule>
  </conditionalFormatting>
  <conditionalFormatting sqref="AA23">
    <cfRule type="expression" dxfId="447" priority="7">
      <formula>#REF!&gt;#REF!</formula>
    </cfRule>
  </conditionalFormatting>
  <conditionalFormatting sqref="AA23">
    <cfRule type="expression" dxfId="446" priority="6">
      <formula>#REF!&gt;#REF!</formula>
    </cfRule>
  </conditionalFormatting>
  <conditionalFormatting sqref="H7">
    <cfRule type="expression" dxfId="445" priority="5">
      <formula>#REF!&gt;#REF!</formula>
    </cfRule>
  </conditionalFormatting>
  <conditionalFormatting sqref="D9">
    <cfRule type="expression" dxfId="444" priority="4">
      <formula>#REF!&gt;#REF!</formula>
    </cfRule>
  </conditionalFormatting>
  <conditionalFormatting sqref="AA9">
    <cfRule type="expression" dxfId="443" priority="3">
      <formula>#REF!&gt;#REF!</formula>
    </cfRule>
  </conditionalFormatting>
  <conditionalFormatting sqref="H13">
    <cfRule type="expression" dxfId="442" priority="2">
      <formula>#REF!&gt;#REF!</formula>
    </cfRule>
  </conditionalFormatting>
  <conditionalFormatting sqref="AA13">
    <cfRule type="expression" dxfId="441" priority="1">
      <formula>#REF!&gt;#REF!</formula>
    </cfRule>
  </conditionalFormatting>
  <dataValidations count="2">
    <dataValidation type="list" allowBlank="1" showInputMessage="1" showErrorMessage="1" sqref="E50:E51 D35 E36:E39 E44:E45 D6 D25 E23" xr:uid="{7D4BB560-2312-4632-B33D-445C940102F7}">
      <formula1>"□,☑"</formula1>
    </dataValidation>
    <dataValidation type="list" allowBlank="1" showInputMessage="1" sqref="Z2" xr:uid="{51F10356-8B93-4792-ACEB-CEC0D5109973}">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85A5F70-E38B-452E-9F41-CF97BD0D71F6}">
          <x14:formula1>
            <xm:f>施設種類!$B$2:$B$17</xm:f>
          </x14:formula1>
          <xm:sqref>H8:M8 H12:M12 H15:M15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156A8-FA0C-46BB-A1A1-7EC90A90A212}">
  <sheetPr codeName="Sheet4"/>
  <dimension ref="A1:CB85"/>
  <sheetViews>
    <sheetView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29" t="s">
        <v>75</v>
      </c>
      <c r="B1" s="329"/>
      <c r="C1" s="329"/>
      <c r="D1" s="329"/>
      <c r="E1" s="329"/>
      <c r="F1" s="329"/>
      <c r="G1" s="329"/>
      <c r="H1" s="329"/>
      <c r="I1" s="329"/>
      <c r="J1" s="329"/>
      <c r="K1" s="329"/>
      <c r="L1" s="329"/>
      <c r="M1" s="329"/>
      <c r="N1" s="329"/>
      <c r="O1" s="329"/>
      <c r="P1" s="329"/>
      <c r="Q1" s="329"/>
      <c r="R1" s="329"/>
      <c r="S1" s="329"/>
      <c r="T1" s="329"/>
      <c r="U1" s="329"/>
      <c r="V1" s="329"/>
      <c r="W1" s="330"/>
      <c r="X1" s="330"/>
      <c r="Y1" s="330"/>
      <c r="Z1" s="330"/>
      <c r="AA1" s="330"/>
      <c r="AB1" s="330"/>
      <c r="AC1" s="330"/>
      <c r="AD1" s="330"/>
      <c r="AE1" s="330"/>
      <c r="AF1" s="330"/>
      <c r="AG1" s="330"/>
      <c r="AH1" s="330"/>
      <c r="AI1" s="330"/>
      <c r="AJ1" s="330"/>
      <c r="AK1" s="330"/>
    </row>
    <row r="2" spans="1:76" ht="30" customHeight="1">
      <c r="A2" s="331" t="s">
        <v>73</v>
      </c>
      <c r="B2" s="331"/>
      <c r="C2" s="331"/>
      <c r="D2" s="331"/>
      <c r="E2" s="331"/>
      <c r="F2" s="331"/>
      <c r="G2" s="331"/>
      <c r="H2" s="333"/>
      <c r="I2" s="333"/>
      <c r="J2" s="333"/>
      <c r="K2" s="333"/>
      <c r="L2" s="333"/>
      <c r="M2" s="333"/>
      <c r="N2" s="333"/>
      <c r="O2" s="333"/>
      <c r="P2" s="333"/>
      <c r="Q2" s="333"/>
      <c r="R2" s="333"/>
      <c r="S2" s="333"/>
      <c r="T2" s="333"/>
      <c r="U2" s="333"/>
      <c r="V2" s="333"/>
      <c r="W2" s="333"/>
      <c r="X2" s="96"/>
      <c r="Y2" s="97"/>
      <c r="Z2" s="98"/>
      <c r="AA2" s="98"/>
      <c r="AB2" s="97" t="s">
        <v>0</v>
      </c>
      <c r="AC2" s="332">
        <f>'経営改善計画書（法人全体）'!AC3:AD3</f>
        <v>0</v>
      </c>
      <c r="AD2" s="332"/>
      <c r="AE2" s="98" t="s">
        <v>1</v>
      </c>
      <c r="AF2" s="332">
        <f>'経営改善計画書（法人全体）'!AF3:AG3</f>
        <v>0</v>
      </c>
      <c r="AG2" s="332"/>
      <c r="AH2" s="98" t="s">
        <v>2</v>
      </c>
      <c r="AI2" s="332">
        <f>'経営改善計画書（法人全体）'!AI3:AJ3</f>
        <v>0</v>
      </c>
      <c r="AJ2" s="33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35" t="s">
        <v>79</v>
      </c>
      <c r="B3" s="336"/>
      <c r="C3" s="336"/>
      <c r="D3" s="336"/>
      <c r="E3" s="336"/>
      <c r="F3" s="336"/>
      <c r="G3" s="336"/>
      <c r="H3" s="336"/>
      <c r="I3" s="336"/>
      <c r="J3" s="336"/>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row>
    <row r="4" spans="1:76" ht="9.9499999999999993" customHeight="1">
      <c r="A4" s="337" t="s">
        <v>116</v>
      </c>
      <c r="B4" s="338"/>
      <c r="C4" s="20"/>
      <c r="D4" s="47"/>
      <c r="E4" s="48"/>
      <c r="F4" s="48"/>
      <c r="G4" s="48"/>
      <c r="H4" s="48"/>
      <c r="I4" s="49"/>
      <c r="J4" s="48"/>
      <c r="K4" s="334"/>
      <c r="L4" s="334"/>
      <c r="M4" s="334"/>
      <c r="N4" s="334"/>
      <c r="O4" s="33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39"/>
      <c r="B5" s="34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39"/>
      <c r="B6" s="340"/>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193"/>
      <c r="AG6" s="193"/>
      <c r="AH6" s="193"/>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39"/>
      <c r="B7" s="340"/>
      <c r="C7" s="24"/>
      <c r="D7" s="66"/>
      <c r="E7" s="132"/>
      <c r="F7" s="71"/>
      <c r="G7" s="54"/>
      <c r="H7" s="323" t="s">
        <v>131</v>
      </c>
      <c r="I7" s="324"/>
      <c r="J7" s="324"/>
      <c r="K7" s="324"/>
      <c r="L7" s="324"/>
      <c r="M7" s="324"/>
      <c r="N7" s="137"/>
      <c r="O7" s="132"/>
      <c r="P7" s="132"/>
      <c r="Q7" s="193"/>
      <c r="R7" s="325"/>
      <c r="S7" s="54"/>
      <c r="T7" s="132"/>
      <c r="U7" s="133"/>
      <c r="V7" s="133"/>
      <c r="W7" s="133"/>
      <c r="X7" s="133"/>
      <c r="Y7" s="133"/>
      <c r="Z7" s="133"/>
      <c r="AA7" s="349" t="s">
        <v>45</v>
      </c>
      <c r="AB7" s="349"/>
      <c r="AC7" s="349"/>
      <c r="AD7" s="349"/>
      <c r="AE7" s="349"/>
      <c r="AF7" s="349" t="s">
        <v>77</v>
      </c>
      <c r="AG7" s="349"/>
      <c r="AH7" s="349"/>
      <c r="AI7" s="349"/>
      <c r="AJ7" s="34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39"/>
      <c r="B8" s="340"/>
      <c r="C8" s="51"/>
      <c r="D8" s="61" t="s">
        <v>42</v>
      </c>
      <c r="E8" s="54" t="s">
        <v>119</v>
      </c>
      <c r="F8" s="53"/>
      <c r="G8" s="54"/>
      <c r="H8" s="318"/>
      <c r="I8" s="318"/>
      <c r="J8" s="318"/>
      <c r="K8" s="318"/>
      <c r="L8" s="318"/>
      <c r="M8" s="318"/>
      <c r="N8" s="321" t="s">
        <v>125</v>
      </c>
      <c r="O8" s="322"/>
      <c r="P8" s="322"/>
      <c r="Q8" s="309"/>
      <c r="R8" s="309"/>
      <c r="S8" s="54"/>
      <c r="T8" s="354" t="s">
        <v>123</v>
      </c>
      <c r="U8" s="354"/>
      <c r="V8" s="354"/>
      <c r="W8" s="354"/>
      <c r="X8" s="354"/>
      <c r="Y8" s="354"/>
      <c r="Z8" s="319" t="s">
        <v>18</v>
      </c>
      <c r="AA8" s="319"/>
      <c r="AB8" s="351"/>
      <c r="AC8" s="351"/>
      <c r="AD8" s="351"/>
      <c r="AE8" s="54" t="s">
        <v>19</v>
      </c>
      <c r="AF8" s="25"/>
      <c r="AG8" s="350"/>
      <c r="AH8" s="351"/>
      <c r="AI8" s="351"/>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39"/>
      <c r="B9" s="340"/>
      <c r="C9" s="51"/>
      <c r="D9" s="140"/>
      <c r="E9" s="139"/>
      <c r="F9" s="55"/>
      <c r="G9" s="138"/>
      <c r="H9" s="139" t="s">
        <v>133</v>
      </c>
      <c r="I9" s="132"/>
      <c r="J9" s="132"/>
      <c r="K9" s="132"/>
      <c r="L9" s="132"/>
      <c r="M9" s="132"/>
      <c r="O9" s="132"/>
      <c r="P9" s="132"/>
      <c r="Q9" s="132"/>
      <c r="R9" s="132"/>
      <c r="S9" s="54"/>
      <c r="T9" s="132"/>
      <c r="U9" s="133"/>
      <c r="V9" s="133"/>
      <c r="W9" s="133"/>
      <c r="X9" s="133"/>
      <c r="Y9" s="133"/>
      <c r="Z9" s="133"/>
      <c r="AA9" s="133" t="s">
        <v>20</v>
      </c>
      <c r="AB9" s="320"/>
      <c r="AC9" s="320"/>
      <c r="AD9" s="320"/>
      <c r="AE9" s="54" t="s">
        <v>21</v>
      </c>
      <c r="AF9" s="56"/>
      <c r="AG9" s="320"/>
      <c r="AH9" s="320"/>
      <c r="AI9" s="320"/>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39"/>
      <c r="B10" s="340"/>
      <c r="C10" s="51"/>
      <c r="D10" s="61" t="s">
        <v>43</v>
      </c>
      <c r="E10" s="54" t="s">
        <v>46</v>
      </c>
      <c r="F10" s="53"/>
      <c r="G10" s="54"/>
      <c r="H10" s="352" t="s">
        <v>44</v>
      </c>
      <c r="I10" s="352"/>
      <c r="J10" s="352"/>
      <c r="K10" s="352"/>
      <c r="L10" s="352"/>
      <c r="M10" s="352"/>
      <c r="N10" s="193" t="s">
        <v>37</v>
      </c>
      <c r="O10" s="193"/>
      <c r="P10" s="193"/>
      <c r="Q10" s="309"/>
      <c r="R10" s="309"/>
      <c r="S10" s="54"/>
      <c r="T10" s="354" t="s">
        <v>49</v>
      </c>
      <c r="U10" s="354"/>
      <c r="V10" s="354"/>
      <c r="W10" s="354"/>
      <c r="X10" s="354"/>
      <c r="Y10" s="354"/>
      <c r="Z10" s="319" t="s">
        <v>18</v>
      </c>
      <c r="AA10" s="319"/>
      <c r="AB10" s="351"/>
      <c r="AC10" s="351"/>
      <c r="AD10" s="351"/>
      <c r="AE10" s="54" t="s">
        <v>19</v>
      </c>
      <c r="AF10" s="25"/>
      <c r="AG10" s="350"/>
      <c r="AH10" s="351"/>
      <c r="AI10" s="351"/>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39"/>
      <c r="B11" s="340"/>
      <c r="C11" s="51"/>
      <c r="D11" s="60"/>
      <c r="E11" s="132"/>
      <c r="F11" s="55"/>
      <c r="G11" s="54"/>
      <c r="H11" s="132"/>
      <c r="I11" s="132"/>
      <c r="J11" s="132"/>
      <c r="K11" s="132"/>
      <c r="L11" s="132"/>
      <c r="M11" s="132"/>
      <c r="N11" s="132"/>
      <c r="O11" s="132"/>
      <c r="P11" s="132"/>
      <c r="Q11" s="132"/>
      <c r="R11" s="132"/>
      <c r="S11" s="54"/>
      <c r="T11" s="132"/>
      <c r="U11" s="319" t="s">
        <v>20</v>
      </c>
      <c r="V11" s="319"/>
      <c r="W11" s="319"/>
      <c r="X11" s="319"/>
      <c r="Y11" s="319"/>
      <c r="Z11" s="319"/>
      <c r="AA11" s="319"/>
      <c r="AB11" s="320"/>
      <c r="AC11" s="320"/>
      <c r="AD11" s="320"/>
      <c r="AE11" s="54" t="s">
        <v>21</v>
      </c>
      <c r="AF11" s="56"/>
      <c r="AG11" s="320"/>
      <c r="AH11" s="320"/>
      <c r="AI11" s="320"/>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39"/>
      <c r="B12" s="340"/>
      <c r="C12" s="51"/>
      <c r="D12" s="61" t="s">
        <v>47</v>
      </c>
      <c r="E12" s="54" t="s">
        <v>120</v>
      </c>
      <c r="F12" s="55"/>
      <c r="G12" s="54"/>
      <c r="H12" s="318"/>
      <c r="I12" s="318"/>
      <c r="J12" s="318"/>
      <c r="K12" s="318"/>
      <c r="L12" s="318"/>
      <c r="M12" s="318"/>
      <c r="N12" s="193" t="s">
        <v>37</v>
      </c>
      <c r="O12" s="193"/>
      <c r="P12" s="193"/>
      <c r="Q12" s="353"/>
      <c r="R12" s="353"/>
      <c r="S12" s="54"/>
      <c r="T12" s="54" t="s">
        <v>121</v>
      </c>
      <c r="U12" s="133"/>
      <c r="V12" s="133"/>
      <c r="W12" s="133"/>
      <c r="X12" s="133"/>
      <c r="Y12" s="133"/>
      <c r="Z12" s="133"/>
      <c r="AA12" s="56"/>
      <c r="AB12" s="320"/>
      <c r="AC12" s="320"/>
      <c r="AD12" s="320"/>
      <c r="AE12" s="54" t="s">
        <v>22</v>
      </c>
      <c r="AF12" s="56"/>
      <c r="AG12" s="320"/>
      <c r="AH12" s="320"/>
      <c r="AI12" s="320"/>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39"/>
      <c r="B13" s="340"/>
      <c r="C13" s="51"/>
      <c r="D13" s="61"/>
      <c r="E13" s="54"/>
      <c r="F13" s="55"/>
      <c r="G13" s="54"/>
      <c r="H13" s="139" t="s">
        <v>150</v>
      </c>
      <c r="I13" s="68"/>
      <c r="J13" s="68"/>
      <c r="K13" s="68"/>
      <c r="L13" s="68"/>
      <c r="M13" s="68"/>
      <c r="N13" s="68"/>
      <c r="O13" s="68"/>
      <c r="P13" s="68"/>
      <c r="Q13" s="68"/>
      <c r="R13" s="68"/>
      <c r="S13" s="54"/>
      <c r="T13" s="132"/>
      <c r="U13" s="133"/>
      <c r="V13" s="133"/>
      <c r="W13" s="133"/>
      <c r="X13" s="133"/>
      <c r="Y13" s="133"/>
      <c r="Z13" s="133"/>
      <c r="AA13" s="133" t="s">
        <v>23</v>
      </c>
      <c r="AB13" s="320"/>
      <c r="AC13" s="320"/>
      <c r="AD13" s="320"/>
      <c r="AE13" s="54" t="s">
        <v>24</v>
      </c>
      <c r="AF13" s="56"/>
      <c r="AG13" s="320"/>
      <c r="AH13" s="320"/>
      <c r="AI13" s="320"/>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39"/>
      <c r="B14" s="340"/>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20"/>
      <c r="AC14" s="320"/>
      <c r="AD14" s="320"/>
      <c r="AE14" s="54" t="s">
        <v>21</v>
      </c>
      <c r="AF14" s="56"/>
      <c r="AG14" s="350"/>
      <c r="AH14" s="351"/>
      <c r="AI14" s="351"/>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39"/>
      <c r="B15" s="340"/>
      <c r="C15" s="51"/>
      <c r="D15" s="61" t="s">
        <v>48</v>
      </c>
      <c r="E15" s="54" t="s">
        <v>124</v>
      </c>
      <c r="F15" s="55"/>
      <c r="G15" s="54"/>
      <c r="H15" s="318"/>
      <c r="I15" s="318"/>
      <c r="J15" s="318"/>
      <c r="K15" s="318"/>
      <c r="L15" s="318"/>
      <c r="M15" s="318"/>
      <c r="N15" s="193" t="s">
        <v>37</v>
      </c>
      <c r="O15" s="193"/>
      <c r="P15" s="193"/>
      <c r="Q15" s="309"/>
      <c r="R15" s="309"/>
      <c r="S15" s="54"/>
      <c r="T15" s="54" t="s">
        <v>50</v>
      </c>
      <c r="U15" s="133"/>
      <c r="V15" s="133"/>
      <c r="W15" s="133"/>
      <c r="X15" s="133"/>
      <c r="Y15" s="133"/>
      <c r="Z15" s="133"/>
      <c r="AA15" s="56"/>
      <c r="AB15" s="320"/>
      <c r="AC15" s="320"/>
      <c r="AD15" s="320"/>
      <c r="AE15" s="54" t="s">
        <v>22</v>
      </c>
      <c r="AF15" s="56"/>
      <c r="AG15" s="320"/>
      <c r="AH15" s="320"/>
      <c r="AI15" s="320"/>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39"/>
      <c r="B16" s="340"/>
      <c r="C16" s="51"/>
      <c r="D16" s="61"/>
      <c r="E16" s="54"/>
      <c r="F16" s="55"/>
      <c r="G16" s="54"/>
      <c r="H16" s="135"/>
      <c r="I16" s="135"/>
      <c r="J16" s="135"/>
      <c r="K16" s="135"/>
      <c r="L16" s="135"/>
      <c r="M16" s="135"/>
      <c r="N16" s="132"/>
      <c r="O16" s="132"/>
      <c r="P16" s="132"/>
      <c r="Q16" s="132"/>
      <c r="R16" s="132"/>
      <c r="S16" s="54"/>
      <c r="T16" s="132"/>
      <c r="U16" s="319" t="s">
        <v>23</v>
      </c>
      <c r="V16" s="319"/>
      <c r="W16" s="319"/>
      <c r="X16" s="319"/>
      <c r="Y16" s="319"/>
      <c r="Z16" s="319"/>
      <c r="AA16" s="319"/>
      <c r="AB16" s="320"/>
      <c r="AC16" s="320"/>
      <c r="AD16" s="320"/>
      <c r="AE16" s="54" t="s">
        <v>24</v>
      </c>
      <c r="AF16" s="56"/>
      <c r="AG16" s="320"/>
      <c r="AH16" s="320"/>
      <c r="AI16" s="320"/>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39"/>
      <c r="B17" s="340"/>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20"/>
      <c r="AC17" s="320"/>
      <c r="AD17" s="320"/>
      <c r="AE17" s="54" t="s">
        <v>21</v>
      </c>
      <c r="AF17" s="56"/>
      <c r="AG17" s="350"/>
      <c r="AH17" s="351"/>
      <c r="AI17" s="351"/>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39"/>
      <c r="B18" s="340"/>
      <c r="C18" s="51"/>
      <c r="D18" s="61" t="s">
        <v>51</v>
      </c>
      <c r="E18" s="54" t="s">
        <v>52</v>
      </c>
      <c r="F18" s="55"/>
      <c r="G18" s="54"/>
      <c r="H18" s="352" t="s">
        <v>126</v>
      </c>
      <c r="I18" s="352"/>
      <c r="J18" s="352"/>
      <c r="K18" s="352"/>
      <c r="L18" s="352"/>
      <c r="M18" s="352"/>
      <c r="N18" s="193"/>
      <c r="O18" s="193"/>
      <c r="P18" s="193"/>
      <c r="Q18" s="193"/>
      <c r="R18" s="193"/>
      <c r="S18" s="54"/>
      <c r="T18" s="54" t="s">
        <v>53</v>
      </c>
      <c r="U18" s="133"/>
      <c r="V18" s="133"/>
      <c r="W18" s="133"/>
      <c r="X18" s="133"/>
      <c r="Y18" s="133"/>
      <c r="Z18" s="133"/>
      <c r="AA18" s="56"/>
      <c r="AB18" s="320"/>
      <c r="AC18" s="320"/>
      <c r="AD18" s="320"/>
      <c r="AE18" s="54" t="s">
        <v>55</v>
      </c>
      <c r="AF18" s="56"/>
      <c r="AG18" s="320"/>
      <c r="AH18" s="320"/>
      <c r="AI18" s="320"/>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39"/>
      <c r="B19" s="340"/>
      <c r="C19" s="51"/>
      <c r="D19" s="61"/>
      <c r="E19" s="54"/>
      <c r="F19" s="55"/>
      <c r="G19" s="54"/>
      <c r="H19" s="135"/>
      <c r="I19" s="135"/>
      <c r="J19" s="135"/>
      <c r="K19" s="135"/>
      <c r="L19" s="135"/>
      <c r="M19" s="135"/>
      <c r="N19" s="132"/>
      <c r="O19" s="132"/>
      <c r="P19" s="132"/>
      <c r="Q19" s="132"/>
      <c r="R19" s="132"/>
      <c r="S19" s="54"/>
      <c r="T19" s="132"/>
      <c r="U19" s="319" t="s">
        <v>23</v>
      </c>
      <c r="V19" s="319"/>
      <c r="W19" s="319"/>
      <c r="X19" s="319"/>
      <c r="Y19" s="319"/>
      <c r="Z19" s="319"/>
      <c r="AA19" s="319"/>
      <c r="AB19" s="320"/>
      <c r="AC19" s="320"/>
      <c r="AD19" s="320"/>
      <c r="AE19" s="54" t="s">
        <v>24</v>
      </c>
      <c r="AF19" s="56"/>
      <c r="AG19" s="320"/>
      <c r="AH19" s="320"/>
      <c r="AI19" s="320"/>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39"/>
      <c r="B20" s="340"/>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20"/>
      <c r="AC20" s="320"/>
      <c r="AD20" s="320"/>
      <c r="AE20" s="54" t="s">
        <v>21</v>
      </c>
      <c r="AF20" s="56"/>
      <c r="AG20" s="350"/>
      <c r="AH20" s="351"/>
      <c r="AI20" s="351"/>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39"/>
      <c r="B21" s="340"/>
      <c r="C21" s="51"/>
      <c r="D21" s="61" t="s">
        <v>56</v>
      </c>
      <c r="E21" s="54" t="s">
        <v>57</v>
      </c>
      <c r="F21" s="55"/>
      <c r="G21" s="54"/>
      <c r="H21" s="54" t="s">
        <v>58</v>
      </c>
      <c r="I21" s="136"/>
      <c r="J21" s="136"/>
      <c r="K21" s="136"/>
      <c r="L21" s="136"/>
      <c r="M21" s="136"/>
      <c r="N21" s="132"/>
      <c r="O21" s="132"/>
      <c r="P21" s="132"/>
      <c r="Q21" s="132"/>
      <c r="R21" s="132"/>
      <c r="S21" s="54"/>
      <c r="T21" s="132"/>
      <c r="U21" s="133"/>
      <c r="V21" s="133"/>
      <c r="W21" s="319" t="s">
        <v>59</v>
      </c>
      <c r="X21" s="319"/>
      <c r="Y21" s="319"/>
      <c r="Z21" s="319"/>
      <c r="AA21" s="319"/>
      <c r="AB21" s="320"/>
      <c r="AC21" s="320"/>
      <c r="AD21" s="320"/>
      <c r="AE21" s="54" t="s">
        <v>21</v>
      </c>
      <c r="AF21" s="56"/>
      <c r="AG21" s="350"/>
      <c r="AH21" s="351"/>
      <c r="AI21" s="351"/>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39"/>
      <c r="B22" s="340"/>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39"/>
      <c r="B23" s="340"/>
      <c r="C23" s="51"/>
      <c r="D23" s="61"/>
      <c r="E23" s="80" t="s">
        <v>17</v>
      </c>
      <c r="F23" s="54" t="s">
        <v>30</v>
      </c>
      <c r="G23" s="132"/>
      <c r="H23" s="132"/>
      <c r="I23" s="132"/>
      <c r="J23" s="132"/>
      <c r="K23" s="132"/>
      <c r="L23" s="132"/>
      <c r="M23" s="132"/>
      <c r="N23" s="132"/>
      <c r="O23" s="132"/>
      <c r="P23" s="132"/>
      <c r="Q23" s="314"/>
      <c r="R23" s="314"/>
      <c r="S23" s="314"/>
      <c r="T23" s="314"/>
      <c r="U23" s="314"/>
      <c r="V23" s="314"/>
      <c r="W23" s="314"/>
      <c r="X23" s="314"/>
      <c r="Y23" s="54" t="s">
        <v>28</v>
      </c>
      <c r="Z23" s="133"/>
      <c r="AA23" s="355">
        <v>0</v>
      </c>
      <c r="AB23" s="355"/>
      <c r="AC23" s="355"/>
      <c r="AD23" s="355"/>
      <c r="AE23" s="355"/>
      <c r="AF23" s="355"/>
      <c r="AG23" s="355"/>
      <c r="AH23" s="355"/>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39"/>
      <c r="B24" s="340"/>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39"/>
      <c r="B25" s="340"/>
      <c r="C25" s="51"/>
      <c r="D25" s="80" t="s">
        <v>17</v>
      </c>
      <c r="E25" s="54" t="s">
        <v>62</v>
      </c>
      <c r="F25" s="132"/>
      <c r="G25" s="132"/>
      <c r="H25" s="25"/>
      <c r="I25" s="25"/>
      <c r="J25" s="25"/>
      <c r="K25" s="133" t="s">
        <v>81</v>
      </c>
      <c r="L25" s="25" t="s">
        <v>60</v>
      </c>
      <c r="M25" s="305"/>
      <c r="N25" s="305"/>
      <c r="O25" s="305"/>
      <c r="P25" s="305"/>
      <c r="Q25" s="305"/>
      <c r="R25" s="305"/>
      <c r="S25" s="305"/>
      <c r="T25" s="305"/>
      <c r="U25" s="305"/>
      <c r="V25" s="305"/>
      <c r="W25" s="305"/>
      <c r="X25" s="305"/>
      <c r="Y25" s="305"/>
      <c r="Z25" s="305"/>
      <c r="AA25" s="305"/>
      <c r="AB25" s="25" t="s">
        <v>34</v>
      </c>
      <c r="AC25" s="193" t="s">
        <v>63</v>
      </c>
      <c r="AD25" s="193"/>
      <c r="AE25" s="356"/>
      <c r="AF25" s="356"/>
      <c r="AG25" s="356"/>
      <c r="AH25" s="356"/>
      <c r="AI25" s="356"/>
      <c r="AJ25" s="356"/>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39"/>
      <c r="B26" s="340"/>
      <c r="C26" s="51"/>
      <c r="D26" s="51"/>
      <c r="E26" s="54"/>
      <c r="F26" s="132"/>
      <c r="G26" s="132"/>
      <c r="H26" s="25"/>
      <c r="I26" s="25"/>
      <c r="J26" s="25"/>
      <c r="K26" s="133" t="s">
        <v>81</v>
      </c>
      <c r="L26" s="25" t="s">
        <v>60</v>
      </c>
      <c r="M26" s="305"/>
      <c r="N26" s="305"/>
      <c r="O26" s="305"/>
      <c r="P26" s="305"/>
      <c r="Q26" s="305"/>
      <c r="R26" s="305"/>
      <c r="S26" s="305"/>
      <c r="T26" s="305"/>
      <c r="U26" s="305"/>
      <c r="V26" s="305"/>
      <c r="W26" s="305"/>
      <c r="X26" s="305"/>
      <c r="Y26" s="305"/>
      <c r="Z26" s="305"/>
      <c r="AA26" s="305"/>
      <c r="AB26" s="25" t="s">
        <v>34</v>
      </c>
      <c r="AC26" s="193"/>
      <c r="AD26" s="193"/>
      <c r="AE26" s="356"/>
      <c r="AF26" s="356"/>
      <c r="AG26" s="356"/>
      <c r="AH26" s="356"/>
      <c r="AI26" s="356"/>
      <c r="AJ26" s="356"/>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39"/>
      <c r="B27" s="340"/>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39"/>
      <c r="B28" s="340"/>
      <c r="C28" s="51"/>
      <c r="D28" s="60"/>
      <c r="E28" s="132"/>
      <c r="F28" s="55"/>
      <c r="G28" s="54"/>
      <c r="H28" s="132"/>
      <c r="I28" s="132"/>
      <c r="J28" s="132"/>
      <c r="K28" s="133"/>
      <c r="L28" s="133"/>
      <c r="M28" s="133" t="s">
        <v>41</v>
      </c>
      <c r="N28" s="315"/>
      <c r="O28" s="316"/>
      <c r="P28" s="316"/>
      <c r="Q28" s="316"/>
      <c r="R28" s="316"/>
      <c r="S28" s="316"/>
      <c r="T28" s="316"/>
      <c r="U28" s="317"/>
      <c r="V28" s="58" t="s">
        <v>26</v>
      </c>
      <c r="W28" s="133"/>
      <c r="X28" s="133"/>
      <c r="Y28" s="133"/>
      <c r="Z28" s="133" t="s">
        <v>25</v>
      </c>
      <c r="AA28" s="310">
        <f>(AR25/1000)+AE25</f>
        <v>0</v>
      </c>
      <c r="AB28" s="311"/>
      <c r="AC28" s="311"/>
      <c r="AD28" s="311"/>
      <c r="AE28" s="311"/>
      <c r="AF28" s="311"/>
      <c r="AG28" s="311"/>
      <c r="AH28" s="312"/>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39"/>
      <c r="B29" s="340"/>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39"/>
      <c r="B30" s="340"/>
      <c r="C30" s="51"/>
      <c r="D30" s="25" t="s">
        <v>78</v>
      </c>
      <c r="E30" s="25"/>
      <c r="F30" s="25"/>
      <c r="G30" s="309"/>
      <c r="H30" s="309"/>
      <c r="I30" s="309"/>
      <c r="J30" s="309"/>
      <c r="K30" s="309"/>
      <c r="L30" s="309"/>
      <c r="M30" s="309"/>
      <c r="N30" s="309"/>
      <c r="O30" s="309"/>
      <c r="P30" s="309"/>
      <c r="Q30" s="309"/>
      <c r="R30" s="309"/>
      <c r="S30" s="309"/>
      <c r="T30" s="25" t="s">
        <v>34</v>
      </c>
      <c r="U30" s="25" t="s">
        <v>78</v>
      </c>
      <c r="V30" s="25"/>
      <c r="W30" s="25"/>
      <c r="X30" s="309"/>
      <c r="Y30" s="309"/>
      <c r="Z30" s="309"/>
      <c r="AA30" s="309"/>
      <c r="AB30" s="309"/>
      <c r="AC30" s="309"/>
      <c r="AD30" s="309"/>
      <c r="AE30" s="309"/>
      <c r="AF30" s="309"/>
      <c r="AG30" s="309"/>
      <c r="AH30" s="309"/>
      <c r="AI30" s="309"/>
      <c r="AJ30" s="309"/>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39"/>
      <c r="B31" s="340"/>
      <c r="C31" s="51"/>
      <c r="D31" s="25" t="s">
        <v>78</v>
      </c>
      <c r="E31" s="25"/>
      <c r="F31" s="25"/>
      <c r="G31" s="309"/>
      <c r="H31" s="309"/>
      <c r="I31" s="309"/>
      <c r="J31" s="309"/>
      <c r="K31" s="309"/>
      <c r="L31" s="309"/>
      <c r="M31" s="309"/>
      <c r="N31" s="309"/>
      <c r="O31" s="309"/>
      <c r="P31" s="309"/>
      <c r="Q31" s="309"/>
      <c r="R31" s="309"/>
      <c r="S31" s="309"/>
      <c r="T31" s="25" t="s">
        <v>34</v>
      </c>
      <c r="U31" s="25" t="s">
        <v>78</v>
      </c>
      <c r="V31" s="25"/>
      <c r="W31" s="25"/>
      <c r="X31" s="309"/>
      <c r="Y31" s="309"/>
      <c r="Z31" s="309"/>
      <c r="AA31" s="309"/>
      <c r="AB31" s="309"/>
      <c r="AC31" s="309"/>
      <c r="AD31" s="309"/>
      <c r="AE31" s="309"/>
      <c r="AF31" s="309"/>
      <c r="AG31" s="309"/>
      <c r="AH31" s="309"/>
      <c r="AI31" s="309"/>
      <c r="AJ31" s="309"/>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39"/>
      <c r="B32" s="340"/>
      <c r="C32" s="51"/>
      <c r="D32" s="25" t="s">
        <v>78</v>
      </c>
      <c r="E32" s="25"/>
      <c r="F32" s="25"/>
      <c r="G32" s="309"/>
      <c r="H32" s="309"/>
      <c r="I32" s="309"/>
      <c r="J32" s="309"/>
      <c r="K32" s="309"/>
      <c r="L32" s="309"/>
      <c r="M32" s="309"/>
      <c r="N32" s="309"/>
      <c r="O32" s="309"/>
      <c r="P32" s="309"/>
      <c r="Q32" s="309"/>
      <c r="R32" s="309"/>
      <c r="S32" s="309"/>
      <c r="T32" s="25" t="s">
        <v>34</v>
      </c>
      <c r="U32" s="25" t="s">
        <v>78</v>
      </c>
      <c r="V32" s="25"/>
      <c r="W32" s="25"/>
      <c r="X32" s="309"/>
      <c r="Y32" s="309"/>
      <c r="Z32" s="309"/>
      <c r="AA32" s="309"/>
      <c r="AB32" s="309"/>
      <c r="AC32" s="309"/>
      <c r="AD32" s="309"/>
      <c r="AE32" s="309"/>
      <c r="AF32" s="309"/>
      <c r="AG32" s="309"/>
      <c r="AH32" s="309"/>
      <c r="AI32" s="309"/>
      <c r="AJ32" s="309"/>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39"/>
      <c r="B33" s="340"/>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39"/>
      <c r="B34" s="34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39"/>
      <c r="B35" s="340"/>
      <c r="C35" s="51"/>
      <c r="D35" s="80" t="s">
        <v>17</v>
      </c>
      <c r="E35" s="54" t="s">
        <v>29</v>
      </c>
      <c r="F35" s="132"/>
      <c r="G35" s="132"/>
      <c r="H35" s="132"/>
      <c r="I35" s="132"/>
      <c r="J35" s="132"/>
      <c r="K35" s="132"/>
      <c r="L35" s="132"/>
      <c r="M35" s="132"/>
      <c r="N35" s="132"/>
      <c r="O35" s="132"/>
      <c r="P35" s="132"/>
      <c r="Q35" s="313" t="s">
        <v>45</v>
      </c>
      <c r="R35" s="313"/>
      <c r="S35" s="313"/>
      <c r="T35" s="313"/>
      <c r="U35" s="313"/>
      <c r="V35" s="313"/>
      <c r="W35" s="313"/>
      <c r="X35" s="313"/>
      <c r="Y35" s="81"/>
      <c r="Z35" s="134"/>
      <c r="AA35" s="313" t="s">
        <v>77</v>
      </c>
      <c r="AB35" s="313"/>
      <c r="AC35" s="313"/>
      <c r="AD35" s="313"/>
      <c r="AE35" s="313"/>
      <c r="AF35" s="313"/>
      <c r="AG35" s="313"/>
      <c r="AH35" s="313"/>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39"/>
      <c r="B36" s="340"/>
      <c r="C36" s="51"/>
      <c r="D36" s="51"/>
      <c r="E36" s="80" t="s">
        <v>17</v>
      </c>
      <c r="F36" s="54" t="s">
        <v>30</v>
      </c>
      <c r="G36" s="132"/>
      <c r="H36" s="132"/>
      <c r="I36" s="132"/>
      <c r="J36" s="132"/>
      <c r="K36" s="132"/>
      <c r="L36" s="132"/>
      <c r="M36" s="132"/>
      <c r="N36" s="132"/>
      <c r="O36" s="132"/>
      <c r="P36" s="132"/>
      <c r="Q36" s="314"/>
      <c r="R36" s="314"/>
      <c r="S36" s="314"/>
      <c r="T36" s="314"/>
      <c r="U36" s="314"/>
      <c r="V36" s="314"/>
      <c r="W36" s="314"/>
      <c r="X36" s="314"/>
      <c r="Y36" s="54" t="s">
        <v>28</v>
      </c>
      <c r="Z36" s="133"/>
      <c r="AA36" s="355">
        <v>0</v>
      </c>
      <c r="AB36" s="355"/>
      <c r="AC36" s="355"/>
      <c r="AD36" s="355"/>
      <c r="AE36" s="355"/>
      <c r="AF36" s="355"/>
      <c r="AG36" s="355"/>
      <c r="AH36" s="355"/>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39"/>
      <c r="B37" s="340"/>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39"/>
      <c r="B38" s="340"/>
      <c r="C38" s="51"/>
      <c r="D38" s="51"/>
      <c r="E38" s="80" t="s">
        <v>17</v>
      </c>
      <c r="F38" s="54" t="s">
        <v>38</v>
      </c>
      <c r="G38" s="132"/>
      <c r="H38" s="132"/>
      <c r="I38" s="132"/>
      <c r="J38" s="132"/>
      <c r="K38" s="132"/>
      <c r="L38" s="132"/>
      <c r="M38" s="132"/>
      <c r="N38" s="132"/>
      <c r="O38" s="132"/>
      <c r="P38" s="132"/>
      <c r="Q38" s="314"/>
      <c r="R38" s="314"/>
      <c r="S38" s="314"/>
      <c r="T38" s="314"/>
      <c r="U38" s="314"/>
      <c r="V38" s="314"/>
      <c r="W38" s="314"/>
      <c r="X38" s="314"/>
      <c r="Y38" s="54" t="s">
        <v>28</v>
      </c>
      <c r="Z38" s="133"/>
      <c r="AA38" s="314"/>
      <c r="AB38" s="314"/>
      <c r="AC38" s="314"/>
      <c r="AD38" s="314"/>
      <c r="AE38" s="314"/>
      <c r="AF38" s="314"/>
      <c r="AG38" s="314"/>
      <c r="AH38" s="314"/>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39"/>
      <c r="B39" s="340"/>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39"/>
      <c r="B40" s="340"/>
      <c r="C40" s="53"/>
      <c r="D40" s="53"/>
      <c r="E40" s="304" t="s">
        <v>31</v>
      </c>
      <c r="F40" s="304"/>
      <c r="G40" s="304"/>
      <c r="H40" s="304"/>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39"/>
      <c r="B41" s="340"/>
      <c r="C41" s="53"/>
      <c r="D41" s="53"/>
      <c r="E41" s="304" t="s">
        <v>31</v>
      </c>
      <c r="F41" s="304"/>
      <c r="G41" s="304"/>
      <c r="H41" s="304"/>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39"/>
      <c r="B42" s="340"/>
      <c r="C42" s="53"/>
      <c r="D42" s="53"/>
      <c r="E42" s="304" t="s">
        <v>31</v>
      </c>
      <c r="F42" s="304"/>
      <c r="G42" s="304"/>
      <c r="H42" s="304"/>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39"/>
      <c r="B43" s="340"/>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39"/>
      <c r="B44" s="340"/>
      <c r="C44" s="51"/>
      <c r="D44" s="51"/>
      <c r="E44" s="80" t="s">
        <v>17</v>
      </c>
      <c r="F44" s="54" t="s">
        <v>39</v>
      </c>
      <c r="G44" s="132"/>
      <c r="H44" s="132"/>
      <c r="I44" s="132"/>
      <c r="J44" s="132"/>
      <c r="K44" s="132"/>
      <c r="L44" s="132"/>
      <c r="M44" s="132"/>
      <c r="N44" s="132"/>
      <c r="O44" s="132"/>
      <c r="P44" s="132"/>
      <c r="Q44" s="314"/>
      <c r="R44" s="314"/>
      <c r="S44" s="314"/>
      <c r="T44" s="314"/>
      <c r="U44" s="314"/>
      <c r="V44" s="314"/>
      <c r="W44" s="314"/>
      <c r="X44" s="314"/>
      <c r="Y44" s="54" t="s">
        <v>28</v>
      </c>
      <c r="Z44" s="133"/>
      <c r="AA44" s="314"/>
      <c r="AB44" s="314"/>
      <c r="AC44" s="314"/>
      <c r="AD44" s="314"/>
      <c r="AE44" s="314"/>
      <c r="AF44" s="314"/>
      <c r="AG44" s="314"/>
      <c r="AH44" s="314"/>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39"/>
      <c r="B45" s="340"/>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39"/>
      <c r="B46" s="340"/>
      <c r="C46" s="53"/>
      <c r="D46" s="53"/>
      <c r="E46" s="304" t="s">
        <v>31</v>
      </c>
      <c r="F46" s="304"/>
      <c r="G46" s="304"/>
      <c r="H46" s="304"/>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39"/>
      <c r="B47" s="340"/>
      <c r="C47" s="53"/>
      <c r="D47" s="53"/>
      <c r="E47" s="304" t="s">
        <v>31</v>
      </c>
      <c r="F47" s="304"/>
      <c r="G47" s="304"/>
      <c r="H47" s="304"/>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39"/>
      <c r="B48" s="340"/>
      <c r="C48" s="53"/>
      <c r="D48" s="53"/>
      <c r="E48" s="304" t="s">
        <v>31</v>
      </c>
      <c r="F48" s="304"/>
      <c r="G48" s="304"/>
      <c r="H48" s="304"/>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39"/>
      <c r="B49" s="340"/>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39"/>
      <c r="B50" s="340"/>
      <c r="C50" s="51"/>
      <c r="D50" s="51"/>
      <c r="E50" s="80" t="s">
        <v>17</v>
      </c>
      <c r="F50" s="54" t="s">
        <v>40</v>
      </c>
      <c r="G50" s="132"/>
      <c r="H50" s="132"/>
      <c r="I50" s="132"/>
      <c r="J50" s="132"/>
      <c r="K50" s="132"/>
      <c r="L50" s="132"/>
      <c r="M50" s="132"/>
      <c r="N50" s="132"/>
      <c r="O50" s="132"/>
      <c r="P50" s="132"/>
      <c r="Q50" s="314"/>
      <c r="R50" s="314"/>
      <c r="S50" s="314"/>
      <c r="T50" s="314"/>
      <c r="U50" s="314"/>
      <c r="V50" s="314"/>
      <c r="W50" s="314"/>
      <c r="X50" s="314"/>
      <c r="Y50" s="54" t="s">
        <v>28</v>
      </c>
      <c r="Z50" s="133"/>
      <c r="AA50" s="314"/>
      <c r="AB50" s="314"/>
      <c r="AC50" s="314"/>
      <c r="AD50" s="314"/>
      <c r="AE50" s="314"/>
      <c r="AF50" s="314"/>
      <c r="AG50" s="314"/>
      <c r="AH50" s="314"/>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39"/>
      <c r="B51" s="340"/>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39"/>
      <c r="B52" s="340"/>
      <c r="C52" s="53"/>
      <c r="D52" s="53"/>
      <c r="E52" s="304" t="s">
        <v>31</v>
      </c>
      <c r="F52" s="304"/>
      <c r="G52" s="304"/>
      <c r="H52" s="304"/>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39"/>
      <c r="B53" s="340"/>
      <c r="C53" s="53"/>
      <c r="D53" s="53"/>
      <c r="E53" s="304" t="s">
        <v>31</v>
      </c>
      <c r="F53" s="304"/>
      <c r="G53" s="304"/>
      <c r="H53" s="304"/>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39"/>
      <c r="B54" s="340"/>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39"/>
      <c r="B55" s="340"/>
      <c r="C55" s="51"/>
      <c r="D55" s="82"/>
      <c r="E55" s="82"/>
      <c r="F55" s="55"/>
      <c r="G55" s="54"/>
      <c r="H55" s="132"/>
      <c r="I55" s="132"/>
      <c r="J55" s="132"/>
      <c r="K55" s="133"/>
      <c r="L55" s="133"/>
      <c r="M55" s="133" t="s">
        <v>111</v>
      </c>
      <c r="N55" s="315"/>
      <c r="O55" s="316"/>
      <c r="P55" s="316"/>
      <c r="Q55" s="316"/>
      <c r="R55" s="316"/>
      <c r="S55" s="316"/>
      <c r="T55" s="316"/>
      <c r="U55" s="317"/>
      <c r="V55" s="54" t="s">
        <v>26</v>
      </c>
      <c r="W55" s="133"/>
      <c r="X55" s="133"/>
      <c r="Y55" s="133"/>
      <c r="Z55" s="133" t="s">
        <v>65</v>
      </c>
      <c r="AA55" s="326">
        <f>AP52</f>
        <v>0</v>
      </c>
      <c r="AB55" s="327"/>
      <c r="AC55" s="327"/>
      <c r="AD55" s="327"/>
      <c r="AE55" s="327"/>
      <c r="AF55" s="327"/>
      <c r="AG55" s="327"/>
      <c r="AH55" s="32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39"/>
      <c r="B56" s="34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39"/>
      <c r="B57" s="340"/>
      <c r="C57" s="120"/>
      <c r="D57" s="193" t="s">
        <v>112</v>
      </c>
      <c r="E57" s="193"/>
      <c r="F57" s="193"/>
      <c r="G57" s="193"/>
      <c r="H57" s="193"/>
      <c r="I57" s="193"/>
      <c r="J57" s="193"/>
      <c r="K57" s="193"/>
      <c r="L57" s="343">
        <f>N28-N55</f>
        <v>0</v>
      </c>
      <c r="M57" s="344"/>
      <c r="N57" s="344"/>
      <c r="O57" s="344"/>
      <c r="P57" s="344"/>
      <c r="Q57" s="345"/>
      <c r="R57" s="54" t="s">
        <v>26</v>
      </c>
      <c r="S57" s="121"/>
      <c r="T57" s="193" t="s">
        <v>115</v>
      </c>
      <c r="U57" s="193"/>
      <c r="V57" s="193"/>
      <c r="W57" s="193"/>
      <c r="X57" s="193"/>
      <c r="Y57" s="193"/>
      <c r="Z57" s="193"/>
      <c r="AA57" s="193"/>
      <c r="AB57" s="306"/>
      <c r="AC57" s="346">
        <f>L57+AA28-AA55</f>
        <v>0</v>
      </c>
      <c r="AD57" s="347"/>
      <c r="AE57" s="347"/>
      <c r="AF57" s="347"/>
      <c r="AG57" s="347"/>
      <c r="AH57" s="34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41"/>
      <c r="B58" s="342"/>
      <c r="C58" s="123"/>
      <c r="D58" s="307" t="s">
        <v>113</v>
      </c>
      <c r="E58" s="307"/>
      <c r="F58" s="307"/>
      <c r="G58" s="307"/>
      <c r="H58" s="307"/>
      <c r="I58" s="307"/>
      <c r="J58" s="307"/>
      <c r="K58" s="307"/>
      <c r="L58" s="308" t="e">
        <f>L57/N28*100</f>
        <v>#DIV/0!</v>
      </c>
      <c r="M58" s="308"/>
      <c r="N58" s="308"/>
      <c r="O58" s="308"/>
      <c r="P58" s="308"/>
      <c r="Q58" s="308"/>
      <c r="R58" s="124" t="s">
        <v>117</v>
      </c>
      <c r="S58" s="124"/>
      <c r="T58" s="307" t="s">
        <v>113</v>
      </c>
      <c r="U58" s="307"/>
      <c r="V58" s="307"/>
      <c r="W58" s="307"/>
      <c r="X58" s="307"/>
      <c r="Y58" s="307"/>
      <c r="Z58" s="307"/>
      <c r="AA58" s="307"/>
      <c r="AB58" s="307"/>
      <c r="AC58" s="308" t="e">
        <f>AC57/(N28+AA28)*100</f>
        <v>#DIV/0!</v>
      </c>
      <c r="AD58" s="308"/>
      <c r="AE58" s="308"/>
      <c r="AF58" s="308"/>
      <c r="AG58" s="308"/>
      <c r="AH58" s="308"/>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03"/>
      <c r="R59" s="303"/>
      <c r="S59" s="303"/>
      <c r="AH59" s="303"/>
      <c r="AI59" s="303"/>
      <c r="AJ59" s="303"/>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A1:AK1"/>
    <mergeCell ref="A2:G2"/>
    <mergeCell ref="H2:W2"/>
    <mergeCell ref="AC2:AD2"/>
    <mergeCell ref="AF2:AG2"/>
    <mergeCell ref="AI2:AJ2"/>
    <mergeCell ref="Q8:R8"/>
    <mergeCell ref="T8:Y8"/>
    <mergeCell ref="Z8:AA8"/>
    <mergeCell ref="AB8:AD8"/>
    <mergeCell ref="AG8:AI8"/>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T10:Y10"/>
    <mergeCell ref="Z10:AA10"/>
    <mergeCell ref="AB10:AD10"/>
    <mergeCell ref="AB13:AD13"/>
    <mergeCell ref="AG13:AI13"/>
    <mergeCell ref="AB14:AD14"/>
    <mergeCell ref="AG14:AI14"/>
    <mergeCell ref="H15:M15"/>
    <mergeCell ref="N15:P15"/>
    <mergeCell ref="Q15:R15"/>
    <mergeCell ref="AB15:AD15"/>
    <mergeCell ref="AG15:AI15"/>
    <mergeCell ref="U16:AA16"/>
    <mergeCell ref="AB16:AD16"/>
    <mergeCell ref="AG16:AI16"/>
    <mergeCell ref="AB17:AD17"/>
    <mergeCell ref="AG17:AI17"/>
    <mergeCell ref="H18:M18"/>
    <mergeCell ref="N18:P18"/>
    <mergeCell ref="Q18:R18"/>
    <mergeCell ref="AB18:AD18"/>
    <mergeCell ref="AG18:AI18"/>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G32:S32"/>
    <mergeCell ref="X32:AJ32"/>
    <mergeCell ref="Q35:X35"/>
    <mergeCell ref="AA35:AH35"/>
    <mergeCell ref="Q36:X36"/>
    <mergeCell ref="AA36:AH36"/>
    <mergeCell ref="N28:U28"/>
    <mergeCell ref="AA28:AH28"/>
    <mergeCell ref="G30:S30"/>
    <mergeCell ref="X30:AJ30"/>
    <mergeCell ref="G31:S31"/>
    <mergeCell ref="X31:AJ31"/>
    <mergeCell ref="E42:H42"/>
    <mergeCell ref="I42:AJ42"/>
    <mergeCell ref="Q44:X44"/>
    <mergeCell ref="AA44:AH44"/>
    <mergeCell ref="E46:H46"/>
    <mergeCell ref="I46:AJ46"/>
    <mergeCell ref="Q38:X38"/>
    <mergeCell ref="AA38:AH38"/>
    <mergeCell ref="E40:H40"/>
    <mergeCell ref="I40:AJ40"/>
    <mergeCell ref="E41:H41"/>
    <mergeCell ref="I41:AJ41"/>
    <mergeCell ref="E52:H52"/>
    <mergeCell ref="I52:AJ52"/>
    <mergeCell ref="E53:H53"/>
    <mergeCell ref="I53:AJ53"/>
    <mergeCell ref="N55:U55"/>
    <mergeCell ref="AA55:AH55"/>
    <mergeCell ref="E47:H47"/>
    <mergeCell ref="I47:AJ47"/>
    <mergeCell ref="E48:H48"/>
    <mergeCell ref="I48:AJ48"/>
    <mergeCell ref="Q50:X50"/>
    <mergeCell ref="AA50:AH50"/>
    <mergeCell ref="Q59:S59"/>
    <mergeCell ref="AH59:AJ59"/>
    <mergeCell ref="D57:K57"/>
    <mergeCell ref="L57:Q57"/>
    <mergeCell ref="T57:AB57"/>
    <mergeCell ref="AC57:AH57"/>
    <mergeCell ref="D58:K58"/>
    <mergeCell ref="L58:Q58"/>
    <mergeCell ref="T58:AB58"/>
    <mergeCell ref="AC58:AH58"/>
  </mergeCells>
  <phoneticPr fontId="4"/>
  <conditionalFormatting sqref="U33">
    <cfRule type="expression" dxfId="440"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439" priority="147">
      <formula>#REF!&gt;#REF!</formula>
    </cfRule>
  </conditionalFormatting>
  <conditionalFormatting sqref="AF24 AF27">
    <cfRule type="expression" dxfId="438" priority="145">
      <formula>#REF!&gt;#REF!</formula>
    </cfRule>
  </conditionalFormatting>
  <conditionalFormatting sqref="U24 U27">
    <cfRule type="expression" dxfId="437" priority="143">
      <formula>#REF!&gt;#REF!</formula>
    </cfRule>
  </conditionalFormatting>
  <conditionalFormatting sqref="AA24 AD24:AE24 AI24 AI27 AD27:AE27 AA27">
    <cfRule type="expression" dxfId="436" priority="144">
      <formula>#REF!&gt;#REF!</formula>
    </cfRule>
  </conditionalFormatting>
  <conditionalFormatting sqref="AF12:AF14">
    <cfRule type="expression" dxfId="435" priority="142">
      <formula>#REF!&gt;#REF!</formula>
    </cfRule>
  </conditionalFormatting>
  <conditionalFormatting sqref="S10">
    <cfRule type="expression" dxfId="434" priority="141">
      <formula>#REF!&gt;#REF!</formula>
    </cfRule>
  </conditionalFormatting>
  <conditionalFormatting sqref="AJ8:AJ9 AJ12:AJ14">
    <cfRule type="expression" dxfId="433" priority="140">
      <formula>#REF!&gt;#REF!</formula>
    </cfRule>
  </conditionalFormatting>
  <conditionalFormatting sqref="AG8:AG9">
    <cfRule type="expression" dxfId="432" priority="139">
      <formula>#REF!&gt;#REF!</formula>
    </cfRule>
  </conditionalFormatting>
  <conditionalFormatting sqref="AG12:AG13">
    <cfRule type="expression" dxfId="431" priority="138">
      <formula>#REF!&gt;#REF!</formula>
    </cfRule>
  </conditionalFormatting>
  <conditionalFormatting sqref="AE8:AE9 AE12:AE14">
    <cfRule type="expression" dxfId="430" priority="137">
      <formula>#REF!&gt;#REF!</formula>
    </cfRule>
  </conditionalFormatting>
  <conditionalFormatting sqref="AB8 AB12:AB13">
    <cfRule type="expression" dxfId="429" priority="136">
      <formula>#REF!&gt;#REF!</formula>
    </cfRule>
  </conditionalFormatting>
  <conditionalFormatting sqref="AB9">
    <cfRule type="expression" dxfId="428" priority="135">
      <formula>#REF!&gt;#REF!</formula>
    </cfRule>
  </conditionalFormatting>
  <conditionalFormatting sqref="Z8">
    <cfRule type="expression" dxfId="427" priority="134">
      <formula>#REF!&gt;#REF!</formula>
    </cfRule>
  </conditionalFormatting>
  <conditionalFormatting sqref="U9">
    <cfRule type="expression" dxfId="426" priority="133">
      <formula>#REF!&gt;#REF!</formula>
    </cfRule>
  </conditionalFormatting>
  <conditionalFormatting sqref="U12:U14 U21:U22">
    <cfRule type="expression" dxfId="425" priority="132">
      <formula>#REF!&gt;#REF!</formula>
    </cfRule>
  </conditionalFormatting>
  <conditionalFormatting sqref="AG12">
    <cfRule type="expression" dxfId="424" priority="124">
      <formula>#REF!&gt;#REF!</formula>
    </cfRule>
  </conditionalFormatting>
  <conditionalFormatting sqref="F28:J28">
    <cfRule type="expression" dxfId="423" priority="131">
      <formula>#REF!&gt;#REF!</formula>
    </cfRule>
  </conditionalFormatting>
  <conditionalFormatting sqref="AF13">
    <cfRule type="expression" dxfId="422" priority="125">
      <formula>#REF!&gt;#REF!</formula>
    </cfRule>
  </conditionalFormatting>
  <conditionalFormatting sqref="AF12">
    <cfRule type="expression" dxfId="421" priority="126">
      <formula>#REF!&gt;#REF!</formula>
    </cfRule>
  </conditionalFormatting>
  <conditionalFormatting sqref="AG10:AG11">
    <cfRule type="expression" dxfId="420" priority="120">
      <formula>#REF!&gt;#REF!</formula>
    </cfRule>
  </conditionalFormatting>
  <conditionalFormatting sqref="AA5">
    <cfRule type="expression" dxfId="419" priority="130">
      <formula>#REF!&gt;#REF!</formula>
    </cfRule>
  </conditionalFormatting>
  <conditionalFormatting sqref="N10 Q10 D10:H10">
    <cfRule type="expression" dxfId="418" priority="129">
      <formula>#REF!&gt;#REF!</formula>
    </cfRule>
  </conditionalFormatting>
  <conditionalFormatting sqref="D12:D14">
    <cfRule type="expression" dxfId="417" priority="128">
      <formula>#REF!&gt;#REF!</formula>
    </cfRule>
  </conditionalFormatting>
  <conditionalFormatting sqref="N12 H12 Q21:Q22 N21:N22">
    <cfRule type="expression" dxfId="416" priority="127">
      <formula>#REF!&gt;#REF!</formula>
    </cfRule>
  </conditionalFormatting>
  <conditionalFormatting sqref="AG13">
    <cfRule type="expression" dxfId="415" priority="123">
      <formula>#REF!&gt;#REF!</formula>
    </cfRule>
  </conditionalFormatting>
  <conditionalFormatting sqref="AF10:AF11 T11 AK10:AK11">
    <cfRule type="expression" dxfId="414" priority="122">
      <formula>#REF!&gt;#REF!</formula>
    </cfRule>
  </conditionalFormatting>
  <conditionalFormatting sqref="AJ10:AJ11">
    <cfRule type="expression" dxfId="413" priority="121">
      <formula>#REF!&gt;#REF!</formula>
    </cfRule>
  </conditionalFormatting>
  <conditionalFormatting sqref="AB10">
    <cfRule type="expression" dxfId="412" priority="118">
      <formula>#REF!&gt;#REF!</formula>
    </cfRule>
  </conditionalFormatting>
  <conditionalFormatting sqref="AE10:AE11">
    <cfRule type="expression" dxfId="411" priority="119">
      <formula>#REF!&gt;#REF!</formula>
    </cfRule>
  </conditionalFormatting>
  <conditionalFormatting sqref="AB11">
    <cfRule type="expression" dxfId="410" priority="117">
      <formula>#REF!&gt;#REF!</formula>
    </cfRule>
  </conditionalFormatting>
  <conditionalFormatting sqref="Z10">
    <cfRule type="expression" dxfId="409" priority="116">
      <formula>#REF!&gt;#REF!</formula>
    </cfRule>
  </conditionalFormatting>
  <conditionalFormatting sqref="U11">
    <cfRule type="expression" dxfId="408" priority="115">
      <formula>#REF!&gt;#REF!</formula>
    </cfRule>
  </conditionalFormatting>
  <conditionalFormatting sqref="AA14">
    <cfRule type="expression" dxfId="407" priority="114">
      <formula>#REF!&gt;#REF!</formula>
    </cfRule>
  </conditionalFormatting>
  <conditionalFormatting sqref="E15:G17 AA15 U15 T16:T17 S15:S17 AK15:AK20">
    <cfRule type="expression" dxfId="406" priority="113">
      <formula>#REF!&gt;#REF!</formula>
    </cfRule>
  </conditionalFormatting>
  <conditionalFormatting sqref="AF15:AF17">
    <cfRule type="expression" dxfId="405" priority="112">
      <formula>#REF!&gt;#REF!</formula>
    </cfRule>
  </conditionalFormatting>
  <conditionalFormatting sqref="AJ15:AJ17">
    <cfRule type="expression" dxfId="404" priority="111">
      <formula>#REF!&gt;#REF!</formula>
    </cfRule>
  </conditionalFormatting>
  <conditionalFormatting sqref="AG15:AG16">
    <cfRule type="expression" dxfId="403" priority="110">
      <formula>#REF!&gt;#REF!</formula>
    </cfRule>
  </conditionalFormatting>
  <conditionalFormatting sqref="AE15:AE17">
    <cfRule type="expression" dxfId="402" priority="109">
      <formula>#REF!&gt;#REF!</formula>
    </cfRule>
  </conditionalFormatting>
  <conditionalFormatting sqref="AG16">
    <cfRule type="expression" dxfId="401" priority="102">
      <formula>#REF!&gt;#REF!</formula>
    </cfRule>
  </conditionalFormatting>
  <conditionalFormatting sqref="U15:U17">
    <cfRule type="expression" dxfId="400" priority="108">
      <formula>#REF!&gt;#REF!</formula>
    </cfRule>
  </conditionalFormatting>
  <conditionalFormatting sqref="D15:D17">
    <cfRule type="expression" dxfId="399" priority="107">
      <formula>#REF!&gt;#REF!</formula>
    </cfRule>
  </conditionalFormatting>
  <conditionalFormatting sqref="N15:N17 Q15:Q17 H15:H17">
    <cfRule type="expression" dxfId="398" priority="106">
      <formula>#REF!&gt;#REF!</formula>
    </cfRule>
  </conditionalFormatting>
  <conditionalFormatting sqref="AF16">
    <cfRule type="expression" dxfId="397" priority="104">
      <formula>#REF!&gt;#REF!</formula>
    </cfRule>
  </conditionalFormatting>
  <conditionalFormatting sqref="AF15">
    <cfRule type="expression" dxfId="396" priority="105">
      <formula>#REF!&gt;#REF!</formula>
    </cfRule>
  </conditionalFormatting>
  <conditionalFormatting sqref="AG15">
    <cfRule type="expression" dxfId="395" priority="103">
      <formula>#REF!&gt;#REF!</formula>
    </cfRule>
  </conditionalFormatting>
  <conditionalFormatting sqref="AA17">
    <cfRule type="expression" dxfId="394" priority="101">
      <formula>#REF!&gt;#REF!</formula>
    </cfRule>
  </conditionalFormatting>
  <conditionalFormatting sqref="T10">
    <cfRule type="expression" dxfId="393" priority="100">
      <formula>#REF!&gt;#REF!</formula>
    </cfRule>
  </conditionalFormatting>
  <conditionalFormatting sqref="T15">
    <cfRule type="expression" dxfId="392" priority="99">
      <formula>#REF!&gt;#REF!</formula>
    </cfRule>
  </conditionalFormatting>
  <conditionalFormatting sqref="E18:G20 AA18 U18 T19:T20 S18:S20">
    <cfRule type="expression" dxfId="391" priority="98">
      <formula>#REF!&gt;#REF!</formula>
    </cfRule>
  </conditionalFormatting>
  <conditionalFormatting sqref="AF18:AF20">
    <cfRule type="expression" dxfId="390" priority="97">
      <formula>#REF!&gt;#REF!</formula>
    </cfRule>
  </conditionalFormatting>
  <conditionalFormatting sqref="AJ19:AJ20">
    <cfRule type="expression" dxfId="389" priority="96">
      <formula>#REF!&gt;#REF!</formula>
    </cfRule>
  </conditionalFormatting>
  <conditionalFormatting sqref="AG18:AG19">
    <cfRule type="expression" dxfId="388" priority="95">
      <formula>#REF!&gt;#REF!</formula>
    </cfRule>
  </conditionalFormatting>
  <conditionalFormatting sqref="AE18:AE20">
    <cfRule type="expression" dxfId="387" priority="94">
      <formula>#REF!&gt;#REF!</formula>
    </cfRule>
  </conditionalFormatting>
  <conditionalFormatting sqref="AB18:AB19">
    <cfRule type="expression" dxfId="386" priority="93">
      <formula>#REF!&gt;#REF!</formula>
    </cfRule>
  </conditionalFormatting>
  <conditionalFormatting sqref="U18:U20">
    <cfRule type="expression" dxfId="385" priority="92">
      <formula>#REF!&gt;#REF!</formula>
    </cfRule>
  </conditionalFormatting>
  <conditionalFormatting sqref="D18:D20">
    <cfRule type="expression" dxfId="384" priority="91">
      <formula>#REF!&gt;#REF!</formula>
    </cfRule>
  </conditionalFormatting>
  <conditionalFormatting sqref="N18:N20 Q18:Q20 H18:H20">
    <cfRule type="expression" dxfId="383" priority="90">
      <formula>#REF!&gt;#REF!</formula>
    </cfRule>
  </conditionalFormatting>
  <conditionalFormatting sqref="AF19">
    <cfRule type="expression" dxfId="382" priority="88">
      <formula>#REF!&gt;#REF!</formula>
    </cfRule>
  </conditionalFormatting>
  <conditionalFormatting sqref="AF18">
    <cfRule type="expression" dxfId="381" priority="89">
      <formula>#REF!&gt;#REF!</formula>
    </cfRule>
  </conditionalFormatting>
  <conditionalFormatting sqref="AG18">
    <cfRule type="expression" dxfId="380" priority="87">
      <formula>#REF!&gt;#REF!</formula>
    </cfRule>
  </conditionalFormatting>
  <conditionalFormatting sqref="AG19">
    <cfRule type="expression" dxfId="379" priority="86">
      <formula>#REF!&gt;#REF!</formula>
    </cfRule>
  </conditionalFormatting>
  <conditionalFormatting sqref="AA20">
    <cfRule type="expression" dxfId="378" priority="85">
      <formula>#REF!&gt;#REF!</formula>
    </cfRule>
  </conditionalFormatting>
  <conditionalFormatting sqref="T18">
    <cfRule type="expression" dxfId="377" priority="84">
      <formula>#REF!&gt;#REF!</formula>
    </cfRule>
  </conditionalFormatting>
  <conditionalFormatting sqref="Q12">
    <cfRule type="expression" dxfId="376" priority="83">
      <formula>#REF!&gt;#REF!</formula>
    </cfRule>
  </conditionalFormatting>
  <conditionalFormatting sqref="E21:F22">
    <cfRule type="expression" dxfId="375" priority="82">
      <formula>#REF!&gt;#REF!</formula>
    </cfRule>
  </conditionalFormatting>
  <conditionalFormatting sqref="D21:D23">
    <cfRule type="expression" dxfId="374" priority="81">
      <formula>#REF!&gt;#REF!</formula>
    </cfRule>
  </conditionalFormatting>
  <conditionalFormatting sqref="H21:H22">
    <cfRule type="expression" dxfId="373" priority="80">
      <formula>#REF!&gt;#REF!</formula>
    </cfRule>
  </conditionalFormatting>
  <conditionalFormatting sqref="AB14">
    <cfRule type="expression" dxfId="372" priority="79">
      <formula>#REF!&gt;#REF!</formula>
    </cfRule>
  </conditionalFormatting>
  <conditionalFormatting sqref="AB15">
    <cfRule type="expression" dxfId="371" priority="78">
      <formula>#REF!&gt;#REF!</formula>
    </cfRule>
  </conditionalFormatting>
  <conditionalFormatting sqref="AB16">
    <cfRule type="expression" dxfId="370" priority="77">
      <formula>#REF!&gt;#REF!</formula>
    </cfRule>
  </conditionalFormatting>
  <conditionalFormatting sqref="AB17">
    <cfRule type="expression" dxfId="369" priority="76">
      <formula>#REF!&gt;#REF!</formula>
    </cfRule>
  </conditionalFormatting>
  <conditionalFormatting sqref="AB20">
    <cfRule type="expression" dxfId="368" priority="75">
      <formula>#REF!&gt;#REF!</formula>
    </cfRule>
  </conditionalFormatting>
  <conditionalFormatting sqref="AG14">
    <cfRule type="expression" dxfId="367" priority="74">
      <formula>#REF!&gt;#REF!</formula>
    </cfRule>
  </conditionalFormatting>
  <conditionalFormatting sqref="AG17">
    <cfRule type="expression" dxfId="366" priority="73">
      <formula>#REF!&gt;#REF!</formula>
    </cfRule>
  </conditionalFormatting>
  <conditionalFormatting sqref="AG20">
    <cfRule type="expression" dxfId="365" priority="72">
      <formula>#REF!&gt;#REF!</formula>
    </cfRule>
  </conditionalFormatting>
  <conditionalFormatting sqref="AI56">
    <cfRule type="expression" dxfId="364" priority="69">
      <formula>#REF!&gt;#REF!</formula>
    </cfRule>
  </conditionalFormatting>
  <conditionalFormatting sqref="D55">
    <cfRule type="expression" dxfId="363"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362" priority="71">
      <formula>#REF!&gt;#REF!</formula>
    </cfRule>
  </conditionalFormatting>
  <conditionalFormatting sqref="U7">
    <cfRule type="expression" dxfId="361" priority="70">
      <formula>#REF!&gt;#REF!</formula>
    </cfRule>
  </conditionalFormatting>
  <conditionalFormatting sqref="Z37:AA37 AI36:AI37 Z36">
    <cfRule type="expression" dxfId="360" priority="67">
      <formula>#REF!&gt;#REF!</formula>
    </cfRule>
  </conditionalFormatting>
  <conditionalFormatting sqref="AA38">
    <cfRule type="expression" dxfId="359" priority="52">
      <formula>#REF!&gt;#REF!</formula>
    </cfRule>
  </conditionalFormatting>
  <conditionalFormatting sqref="R37">
    <cfRule type="expression" dxfId="358" priority="66">
      <formula>#REF!&gt;#REF!</formula>
    </cfRule>
  </conditionalFormatting>
  <conditionalFormatting sqref="AE6:AF6 AI6:AJ6 D6:Z6">
    <cfRule type="expression" dxfId="357" priority="65">
      <formula>#REF!&gt;#REF!</formula>
    </cfRule>
  </conditionalFormatting>
  <conditionalFormatting sqref="AF7">
    <cfRule type="expression" dxfId="356" priority="64">
      <formula>#REF!&gt;#REF!</formula>
    </cfRule>
  </conditionalFormatting>
  <conditionalFormatting sqref="AA7">
    <cfRule type="expression" dxfId="355" priority="63">
      <formula>#REF!&gt;#REF!</formula>
    </cfRule>
  </conditionalFormatting>
  <conditionalFormatting sqref="D25:I26">
    <cfRule type="expression" dxfId="354" priority="62">
      <formula>#REF!&gt;#REF!</formula>
    </cfRule>
  </conditionalFormatting>
  <conditionalFormatting sqref="AK25:AK26">
    <cfRule type="expression" dxfId="353" priority="61">
      <formula>#REF!&gt;#REF!</formula>
    </cfRule>
  </conditionalFormatting>
  <conditionalFormatting sqref="Q50">
    <cfRule type="expression" dxfId="352" priority="42">
      <formula>#REF!&gt;#REF!</formula>
    </cfRule>
  </conditionalFormatting>
  <conditionalFormatting sqref="Q36:Q37">
    <cfRule type="expression" dxfId="351" priority="60">
      <formula>#REF!&gt;#REF!</formula>
    </cfRule>
  </conditionalFormatting>
  <conditionalFormatting sqref="Y38">
    <cfRule type="expression" dxfId="350" priority="59">
      <formula>#REF!&gt;#REF!</formula>
    </cfRule>
  </conditionalFormatting>
  <conditionalFormatting sqref="Y36:Y37">
    <cfRule type="expression" dxfId="349" priority="58">
      <formula>#REF!&gt;#REF!</formula>
    </cfRule>
  </conditionalFormatting>
  <conditionalFormatting sqref="Q38">
    <cfRule type="expression" dxfId="348" priority="57">
      <formula>#REF!&gt;#REF!</formula>
    </cfRule>
  </conditionalFormatting>
  <conditionalFormatting sqref="Q38">
    <cfRule type="expression" dxfId="347" priority="56">
      <formula>#REF!&gt;#REF!</formula>
    </cfRule>
  </conditionalFormatting>
  <conditionalFormatting sqref="AA36">
    <cfRule type="expression" dxfId="346" priority="55">
      <formula>#REF!&gt;#REF!</formula>
    </cfRule>
  </conditionalFormatting>
  <conditionalFormatting sqref="AA36">
    <cfRule type="expression" dxfId="345" priority="54">
      <formula>#REF!&gt;#REF!</formula>
    </cfRule>
  </conditionalFormatting>
  <conditionalFormatting sqref="AA38">
    <cfRule type="expression" dxfId="344" priority="53">
      <formula>#REF!&gt;#REF!</formula>
    </cfRule>
  </conditionalFormatting>
  <conditionalFormatting sqref="AI44 Z44">
    <cfRule type="expression" dxfId="343" priority="51">
      <formula>#REF!&gt;#REF!</formula>
    </cfRule>
  </conditionalFormatting>
  <conditionalFormatting sqref="Y44">
    <cfRule type="expression" dxfId="342" priority="50">
      <formula>#REF!&gt;#REF!</formula>
    </cfRule>
  </conditionalFormatting>
  <conditionalFormatting sqref="Q44">
    <cfRule type="expression" dxfId="341" priority="49">
      <formula>#REF!&gt;#REF!</formula>
    </cfRule>
  </conditionalFormatting>
  <conditionalFormatting sqref="Q44">
    <cfRule type="expression" dxfId="340" priority="48">
      <formula>#REF!&gt;#REF!</formula>
    </cfRule>
  </conditionalFormatting>
  <conditionalFormatting sqref="AA44">
    <cfRule type="expression" dxfId="339" priority="47">
      <formula>#REF!&gt;#REF!</formula>
    </cfRule>
  </conditionalFormatting>
  <conditionalFormatting sqref="AA44">
    <cfRule type="expression" dxfId="338" priority="46">
      <formula>#REF!&gt;#REF!</formula>
    </cfRule>
  </conditionalFormatting>
  <conditionalFormatting sqref="AI50 Z50">
    <cfRule type="expression" dxfId="337" priority="45">
      <formula>#REF!&gt;#REF!</formula>
    </cfRule>
  </conditionalFormatting>
  <conditionalFormatting sqref="Y50">
    <cfRule type="expression" dxfId="336" priority="44">
      <formula>#REF!&gt;#REF!</formula>
    </cfRule>
  </conditionalFormatting>
  <conditionalFormatting sqref="Q50">
    <cfRule type="expression" dxfId="335" priority="43">
      <formula>#REF!&gt;#REF!</formula>
    </cfRule>
  </conditionalFormatting>
  <conditionalFormatting sqref="AA50">
    <cfRule type="expression" dxfId="334" priority="41">
      <formula>#REF!&gt;#REF!</formula>
    </cfRule>
  </conditionalFormatting>
  <conditionalFormatting sqref="AA50">
    <cfRule type="expression" dxfId="333" priority="40">
      <formula>#REF!&gt;#REF!</formula>
    </cfRule>
  </conditionalFormatting>
  <conditionalFormatting sqref="F55:J55">
    <cfRule type="expression" dxfId="332" priority="39">
      <formula>#REF!&gt;#REF!</formula>
    </cfRule>
  </conditionalFormatting>
  <conditionalFormatting sqref="AJ18">
    <cfRule type="expression" dxfId="331" priority="38">
      <formula>#REF!&gt;#REF!</formula>
    </cfRule>
  </conditionalFormatting>
  <conditionalFormatting sqref="D30">
    <cfRule type="expression" dxfId="330" priority="37">
      <formula>#REF!&gt;#REF!</formula>
    </cfRule>
  </conditionalFormatting>
  <conditionalFormatting sqref="D31">
    <cfRule type="expression" dxfId="329" priority="31">
      <formula>#REF!&gt;#REF!</formula>
    </cfRule>
  </conditionalFormatting>
  <conditionalFormatting sqref="D32">
    <cfRule type="expression" dxfId="328" priority="30">
      <formula>#REF!&gt;#REF!</formula>
    </cfRule>
  </conditionalFormatting>
  <conditionalFormatting sqref="E40">
    <cfRule type="expression" dxfId="327" priority="36">
      <formula>#REF!&gt;#REF!</formula>
    </cfRule>
  </conditionalFormatting>
  <conditionalFormatting sqref="I48:AK48">
    <cfRule type="expression" dxfId="326" priority="27">
      <formula>#REF!&gt;#REF!</formula>
    </cfRule>
  </conditionalFormatting>
  <conditionalFormatting sqref="I41:AK41">
    <cfRule type="expression" dxfId="325" priority="35">
      <formula>#REF!&gt;#REF!</formula>
    </cfRule>
  </conditionalFormatting>
  <conditionalFormatting sqref="E41">
    <cfRule type="expression" dxfId="324" priority="34">
      <formula>#REF!&gt;#REF!</formula>
    </cfRule>
  </conditionalFormatting>
  <conditionalFormatting sqref="I42:AK42">
    <cfRule type="expression" dxfId="323" priority="33">
      <formula>#REF!&gt;#REF!</formula>
    </cfRule>
  </conditionalFormatting>
  <conditionalFormatting sqref="E42">
    <cfRule type="expression" dxfId="322" priority="32">
      <formula>#REF!&gt;#REF!</formula>
    </cfRule>
  </conditionalFormatting>
  <conditionalFormatting sqref="I46:AK46">
    <cfRule type="expression" dxfId="321" priority="29">
      <formula>#REF!&gt;#REF!</formula>
    </cfRule>
  </conditionalFormatting>
  <conditionalFormatting sqref="I47:AK47">
    <cfRule type="expression" dxfId="320" priority="28">
      <formula>#REF!&gt;#REF!</formula>
    </cfRule>
  </conditionalFormatting>
  <conditionalFormatting sqref="I53:AK53">
    <cfRule type="expression" dxfId="319" priority="25">
      <formula>#REF!&gt;#REF!</formula>
    </cfRule>
  </conditionalFormatting>
  <conditionalFormatting sqref="I52:AK52">
    <cfRule type="expression" dxfId="318" priority="26">
      <formula>#REF!&gt;#REF!</formula>
    </cfRule>
  </conditionalFormatting>
  <conditionalFormatting sqref="U30">
    <cfRule type="expression" dxfId="317" priority="24">
      <formula>#REF!&gt;#REF!</formula>
    </cfRule>
  </conditionalFormatting>
  <conditionalFormatting sqref="U31">
    <cfRule type="expression" dxfId="316" priority="23">
      <formula>#REF!&gt;#REF!</formula>
    </cfRule>
  </conditionalFormatting>
  <conditionalFormatting sqref="U32">
    <cfRule type="expression" dxfId="315" priority="22">
      <formula>#REF!&gt;#REF!</formula>
    </cfRule>
  </conditionalFormatting>
  <conditionalFormatting sqref="E46">
    <cfRule type="expression" dxfId="314" priority="21">
      <formula>#REF!&gt;#REF!</formula>
    </cfRule>
  </conditionalFormatting>
  <conditionalFormatting sqref="E47">
    <cfRule type="expression" dxfId="313" priority="20">
      <formula>#REF!&gt;#REF!</formula>
    </cfRule>
  </conditionalFormatting>
  <conditionalFormatting sqref="E48">
    <cfRule type="expression" dxfId="312" priority="19">
      <formula>#REF!&gt;#REF!</formula>
    </cfRule>
  </conditionalFormatting>
  <conditionalFormatting sqref="E52">
    <cfRule type="expression" dxfId="311" priority="18">
      <formula>#REF!&gt;#REF!</formula>
    </cfRule>
  </conditionalFormatting>
  <conditionalFormatting sqref="E53">
    <cfRule type="expression" dxfId="310" priority="17">
      <formula>#REF!&gt;#REF!</formula>
    </cfRule>
  </conditionalFormatting>
  <conditionalFormatting sqref="AF21:AF22">
    <cfRule type="expression" dxfId="309" priority="16">
      <formula>#REF!&gt;#REF!</formula>
    </cfRule>
  </conditionalFormatting>
  <conditionalFormatting sqref="AJ21:AJ22">
    <cfRule type="expression" dxfId="308" priority="15">
      <formula>#REF!&gt;#REF!</formula>
    </cfRule>
  </conditionalFormatting>
  <conditionalFormatting sqref="AE21:AE22">
    <cfRule type="expression" dxfId="307" priority="14">
      <formula>#REF!&gt;#REF!</formula>
    </cfRule>
  </conditionalFormatting>
  <conditionalFormatting sqref="AB21:AB22">
    <cfRule type="expression" dxfId="306" priority="13">
      <formula>#REF!&gt;#REF!</formula>
    </cfRule>
  </conditionalFormatting>
  <conditionalFormatting sqref="AG21:AG22">
    <cfRule type="expression" dxfId="305" priority="12">
      <formula>#REF!&gt;#REF!</formula>
    </cfRule>
  </conditionalFormatting>
  <conditionalFormatting sqref="AJ23 E23:Q23">
    <cfRule type="expression" dxfId="304" priority="11">
      <formula>#REF!&gt;#REF!</formula>
    </cfRule>
  </conditionalFormatting>
  <conditionalFormatting sqref="AI23 Z23">
    <cfRule type="expression" dxfId="303" priority="10">
      <formula>#REF!&gt;#REF!</formula>
    </cfRule>
  </conditionalFormatting>
  <conditionalFormatting sqref="Q23">
    <cfRule type="expression" dxfId="302" priority="9">
      <formula>#REF!&gt;#REF!</formula>
    </cfRule>
  </conditionalFormatting>
  <conditionalFormatting sqref="Y23">
    <cfRule type="expression" dxfId="301" priority="8">
      <formula>#REF!&gt;#REF!</formula>
    </cfRule>
  </conditionalFormatting>
  <conditionalFormatting sqref="AA23">
    <cfRule type="expression" dxfId="300" priority="7">
      <formula>#REF!&gt;#REF!</formula>
    </cfRule>
  </conditionalFormatting>
  <conditionalFormatting sqref="AA23">
    <cfRule type="expression" dxfId="299" priority="6">
      <formula>#REF!&gt;#REF!</formula>
    </cfRule>
  </conditionalFormatting>
  <conditionalFormatting sqref="H7">
    <cfRule type="expression" dxfId="298" priority="5">
      <formula>#REF!&gt;#REF!</formula>
    </cfRule>
  </conditionalFormatting>
  <conditionalFormatting sqref="D9">
    <cfRule type="expression" dxfId="297" priority="4">
      <formula>#REF!&gt;#REF!</formula>
    </cfRule>
  </conditionalFormatting>
  <conditionalFormatting sqref="AA9">
    <cfRule type="expression" dxfId="296" priority="3">
      <formula>#REF!&gt;#REF!</formula>
    </cfRule>
  </conditionalFormatting>
  <conditionalFormatting sqref="H13">
    <cfRule type="expression" dxfId="295" priority="2">
      <formula>#REF!&gt;#REF!</formula>
    </cfRule>
  </conditionalFormatting>
  <conditionalFormatting sqref="AA13">
    <cfRule type="expression" dxfId="294" priority="1">
      <formula>#REF!&gt;#REF!</formula>
    </cfRule>
  </conditionalFormatting>
  <dataValidations count="2">
    <dataValidation type="list" allowBlank="1" showInputMessage="1" sqref="Z2" xr:uid="{CD362ED3-7DB5-4E82-BC57-39A7369F86CE}">
      <formula1>"2019,2020"</formula1>
    </dataValidation>
    <dataValidation type="list" allowBlank="1" showInputMessage="1" showErrorMessage="1" sqref="E50:E51 D35 E36:E39 E44:E45 D6 D25 E23" xr:uid="{97C5F6C3-20FB-4F24-8FAE-6606C230BF0B}">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330F36F-E380-4736-9584-691E5507DC05}">
          <x14:formula1>
            <xm:f>施設種類!$B$2:$B$17</xm:f>
          </x14:formula1>
          <xm:sqref>H8:M8 H12:M12 H15:M15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A99CD-AD95-4E0C-A3CA-141E285F4B31}">
  <sheetPr codeName="Sheet5"/>
  <dimension ref="A1:CB85"/>
  <sheetViews>
    <sheetView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29" t="s">
        <v>75</v>
      </c>
      <c r="B1" s="329"/>
      <c r="C1" s="329"/>
      <c r="D1" s="329"/>
      <c r="E1" s="329"/>
      <c r="F1" s="329"/>
      <c r="G1" s="329"/>
      <c r="H1" s="329"/>
      <c r="I1" s="329"/>
      <c r="J1" s="329"/>
      <c r="K1" s="329"/>
      <c r="L1" s="329"/>
      <c r="M1" s="329"/>
      <c r="N1" s="329"/>
      <c r="O1" s="329"/>
      <c r="P1" s="329"/>
      <c r="Q1" s="329"/>
      <c r="R1" s="329"/>
      <c r="S1" s="329"/>
      <c r="T1" s="329"/>
      <c r="U1" s="329"/>
      <c r="V1" s="329"/>
      <c r="W1" s="330"/>
      <c r="X1" s="330"/>
      <c r="Y1" s="330"/>
      <c r="Z1" s="330"/>
      <c r="AA1" s="330"/>
      <c r="AB1" s="330"/>
      <c r="AC1" s="330"/>
      <c r="AD1" s="330"/>
      <c r="AE1" s="330"/>
      <c r="AF1" s="330"/>
      <c r="AG1" s="330"/>
      <c r="AH1" s="330"/>
      <c r="AI1" s="330"/>
      <c r="AJ1" s="330"/>
      <c r="AK1" s="330"/>
    </row>
    <row r="2" spans="1:76" ht="30" customHeight="1">
      <c r="A2" s="331" t="s">
        <v>73</v>
      </c>
      <c r="B2" s="331"/>
      <c r="C2" s="331"/>
      <c r="D2" s="331"/>
      <c r="E2" s="331"/>
      <c r="F2" s="331"/>
      <c r="G2" s="331"/>
      <c r="H2" s="333"/>
      <c r="I2" s="333"/>
      <c r="J2" s="333"/>
      <c r="K2" s="333"/>
      <c r="L2" s="333"/>
      <c r="M2" s="333"/>
      <c r="N2" s="333"/>
      <c r="O2" s="333"/>
      <c r="P2" s="333"/>
      <c r="Q2" s="333"/>
      <c r="R2" s="333"/>
      <c r="S2" s="333"/>
      <c r="T2" s="333"/>
      <c r="U2" s="333"/>
      <c r="V2" s="333"/>
      <c r="W2" s="333"/>
      <c r="X2" s="96"/>
      <c r="Y2" s="97"/>
      <c r="Z2" s="98"/>
      <c r="AA2" s="98"/>
      <c r="AB2" s="97" t="s">
        <v>0</v>
      </c>
      <c r="AC2" s="332">
        <f>'経営改善計画書（法人全体）'!AC3:AD3</f>
        <v>0</v>
      </c>
      <c r="AD2" s="332"/>
      <c r="AE2" s="98" t="s">
        <v>1</v>
      </c>
      <c r="AF2" s="332">
        <f>'経営改善計画書（法人全体）'!AF3:AG3</f>
        <v>0</v>
      </c>
      <c r="AG2" s="332"/>
      <c r="AH2" s="98" t="s">
        <v>2</v>
      </c>
      <c r="AI2" s="332">
        <f>'経営改善計画書（法人全体）'!AI3:AJ3</f>
        <v>0</v>
      </c>
      <c r="AJ2" s="33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35" t="s">
        <v>79</v>
      </c>
      <c r="B3" s="336"/>
      <c r="C3" s="336"/>
      <c r="D3" s="336"/>
      <c r="E3" s="336"/>
      <c r="F3" s="336"/>
      <c r="G3" s="336"/>
      <c r="H3" s="336"/>
      <c r="I3" s="336"/>
      <c r="J3" s="336"/>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row>
    <row r="4" spans="1:76" ht="9.9499999999999993" customHeight="1">
      <c r="A4" s="337" t="s">
        <v>116</v>
      </c>
      <c r="B4" s="338"/>
      <c r="C4" s="20"/>
      <c r="D4" s="47"/>
      <c r="E4" s="48"/>
      <c r="F4" s="48"/>
      <c r="G4" s="48"/>
      <c r="H4" s="48"/>
      <c r="I4" s="49"/>
      <c r="J4" s="48"/>
      <c r="K4" s="334"/>
      <c r="L4" s="334"/>
      <c r="M4" s="334"/>
      <c r="N4" s="334"/>
      <c r="O4" s="33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39"/>
      <c r="B5" s="34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39"/>
      <c r="B6" s="340"/>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193"/>
      <c r="AG6" s="193"/>
      <c r="AH6" s="193"/>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39"/>
      <c r="B7" s="340"/>
      <c r="C7" s="24"/>
      <c r="D7" s="66"/>
      <c r="E7" s="132"/>
      <c r="F7" s="71"/>
      <c r="G7" s="54"/>
      <c r="H7" s="323" t="s">
        <v>131</v>
      </c>
      <c r="I7" s="324"/>
      <c r="J7" s="324"/>
      <c r="K7" s="324"/>
      <c r="L7" s="324"/>
      <c r="M7" s="324"/>
      <c r="N7" s="137"/>
      <c r="O7" s="132"/>
      <c r="P7" s="132"/>
      <c r="Q7" s="193"/>
      <c r="R7" s="325"/>
      <c r="S7" s="54"/>
      <c r="T7" s="132"/>
      <c r="U7" s="133"/>
      <c r="V7" s="133"/>
      <c r="W7" s="133"/>
      <c r="X7" s="133"/>
      <c r="Y7" s="133"/>
      <c r="Z7" s="133"/>
      <c r="AA7" s="349" t="s">
        <v>45</v>
      </c>
      <c r="AB7" s="349"/>
      <c r="AC7" s="349"/>
      <c r="AD7" s="349"/>
      <c r="AE7" s="349"/>
      <c r="AF7" s="349" t="s">
        <v>77</v>
      </c>
      <c r="AG7" s="349"/>
      <c r="AH7" s="349"/>
      <c r="AI7" s="349"/>
      <c r="AJ7" s="34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39"/>
      <c r="B8" s="340"/>
      <c r="C8" s="51"/>
      <c r="D8" s="61" t="s">
        <v>42</v>
      </c>
      <c r="E8" s="54" t="s">
        <v>119</v>
      </c>
      <c r="F8" s="53"/>
      <c r="G8" s="54"/>
      <c r="H8" s="318"/>
      <c r="I8" s="318"/>
      <c r="J8" s="318"/>
      <c r="K8" s="318"/>
      <c r="L8" s="318"/>
      <c r="M8" s="318"/>
      <c r="N8" s="321" t="s">
        <v>125</v>
      </c>
      <c r="O8" s="322"/>
      <c r="P8" s="322"/>
      <c r="Q8" s="309"/>
      <c r="R8" s="309"/>
      <c r="S8" s="54"/>
      <c r="T8" s="354" t="s">
        <v>123</v>
      </c>
      <c r="U8" s="354"/>
      <c r="V8" s="354"/>
      <c r="W8" s="354"/>
      <c r="X8" s="354"/>
      <c r="Y8" s="354"/>
      <c r="Z8" s="319" t="s">
        <v>18</v>
      </c>
      <c r="AA8" s="319"/>
      <c r="AB8" s="351"/>
      <c r="AC8" s="351"/>
      <c r="AD8" s="351"/>
      <c r="AE8" s="54" t="s">
        <v>19</v>
      </c>
      <c r="AF8" s="25"/>
      <c r="AG8" s="350"/>
      <c r="AH8" s="351"/>
      <c r="AI8" s="351"/>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39"/>
      <c r="B9" s="340"/>
      <c r="C9" s="51"/>
      <c r="D9" s="140"/>
      <c r="E9" s="139"/>
      <c r="F9" s="55"/>
      <c r="G9" s="138"/>
      <c r="H9" s="139" t="s">
        <v>133</v>
      </c>
      <c r="I9" s="132"/>
      <c r="J9" s="132"/>
      <c r="K9" s="132"/>
      <c r="L9" s="132"/>
      <c r="M9" s="132"/>
      <c r="O9" s="132"/>
      <c r="P9" s="132"/>
      <c r="Q9" s="132"/>
      <c r="R9" s="132"/>
      <c r="S9" s="54"/>
      <c r="T9" s="132"/>
      <c r="U9" s="133"/>
      <c r="V9" s="133"/>
      <c r="W9" s="133"/>
      <c r="X9" s="133"/>
      <c r="Y9" s="133"/>
      <c r="Z9" s="133"/>
      <c r="AA9" s="133" t="s">
        <v>20</v>
      </c>
      <c r="AB9" s="320"/>
      <c r="AC9" s="320"/>
      <c r="AD9" s="320"/>
      <c r="AE9" s="54" t="s">
        <v>21</v>
      </c>
      <c r="AF9" s="56"/>
      <c r="AG9" s="320"/>
      <c r="AH9" s="320"/>
      <c r="AI9" s="320"/>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39"/>
      <c r="B10" s="340"/>
      <c r="C10" s="51"/>
      <c r="D10" s="61" t="s">
        <v>43</v>
      </c>
      <c r="E10" s="54" t="s">
        <v>46</v>
      </c>
      <c r="F10" s="53"/>
      <c r="G10" s="54"/>
      <c r="H10" s="352" t="s">
        <v>44</v>
      </c>
      <c r="I10" s="352"/>
      <c r="J10" s="352"/>
      <c r="K10" s="352"/>
      <c r="L10" s="352"/>
      <c r="M10" s="352"/>
      <c r="N10" s="193" t="s">
        <v>37</v>
      </c>
      <c r="O10" s="193"/>
      <c r="P10" s="193"/>
      <c r="Q10" s="309"/>
      <c r="R10" s="309"/>
      <c r="S10" s="54"/>
      <c r="T10" s="354" t="s">
        <v>49</v>
      </c>
      <c r="U10" s="354"/>
      <c r="V10" s="354"/>
      <c r="W10" s="354"/>
      <c r="X10" s="354"/>
      <c r="Y10" s="354"/>
      <c r="Z10" s="319" t="s">
        <v>18</v>
      </c>
      <c r="AA10" s="319"/>
      <c r="AB10" s="351"/>
      <c r="AC10" s="351"/>
      <c r="AD10" s="351"/>
      <c r="AE10" s="54" t="s">
        <v>19</v>
      </c>
      <c r="AF10" s="25"/>
      <c r="AG10" s="350"/>
      <c r="AH10" s="351"/>
      <c r="AI10" s="351"/>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39"/>
      <c r="B11" s="340"/>
      <c r="C11" s="51"/>
      <c r="D11" s="60"/>
      <c r="E11" s="132"/>
      <c r="F11" s="55"/>
      <c r="G11" s="54"/>
      <c r="H11" s="132"/>
      <c r="I11" s="132"/>
      <c r="J11" s="132"/>
      <c r="K11" s="132"/>
      <c r="L11" s="132"/>
      <c r="M11" s="132"/>
      <c r="N11" s="132"/>
      <c r="O11" s="132"/>
      <c r="P11" s="132"/>
      <c r="Q11" s="132"/>
      <c r="R11" s="132"/>
      <c r="S11" s="54"/>
      <c r="T11" s="132"/>
      <c r="U11" s="319" t="s">
        <v>20</v>
      </c>
      <c r="V11" s="319"/>
      <c r="W11" s="319"/>
      <c r="X11" s="319"/>
      <c r="Y11" s="319"/>
      <c r="Z11" s="319"/>
      <c r="AA11" s="319"/>
      <c r="AB11" s="320"/>
      <c r="AC11" s="320"/>
      <c r="AD11" s="320"/>
      <c r="AE11" s="54" t="s">
        <v>21</v>
      </c>
      <c r="AF11" s="56"/>
      <c r="AG11" s="320"/>
      <c r="AH11" s="320"/>
      <c r="AI11" s="320"/>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39"/>
      <c r="B12" s="340"/>
      <c r="C12" s="51"/>
      <c r="D12" s="61" t="s">
        <v>47</v>
      </c>
      <c r="E12" s="54" t="s">
        <v>120</v>
      </c>
      <c r="F12" s="55"/>
      <c r="G12" s="54"/>
      <c r="H12" s="318"/>
      <c r="I12" s="318"/>
      <c r="J12" s="318"/>
      <c r="K12" s="318"/>
      <c r="L12" s="318"/>
      <c r="M12" s="318"/>
      <c r="N12" s="193" t="s">
        <v>37</v>
      </c>
      <c r="O12" s="193"/>
      <c r="P12" s="193"/>
      <c r="Q12" s="353"/>
      <c r="R12" s="353"/>
      <c r="S12" s="54"/>
      <c r="T12" s="54" t="s">
        <v>121</v>
      </c>
      <c r="U12" s="133"/>
      <c r="V12" s="133"/>
      <c r="W12" s="133"/>
      <c r="X12" s="133"/>
      <c r="Y12" s="133"/>
      <c r="Z12" s="133"/>
      <c r="AA12" s="56"/>
      <c r="AB12" s="320"/>
      <c r="AC12" s="320"/>
      <c r="AD12" s="320"/>
      <c r="AE12" s="54" t="s">
        <v>22</v>
      </c>
      <c r="AF12" s="56"/>
      <c r="AG12" s="320"/>
      <c r="AH12" s="320"/>
      <c r="AI12" s="320"/>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39"/>
      <c r="B13" s="340"/>
      <c r="C13" s="51"/>
      <c r="D13" s="61"/>
      <c r="E13" s="54"/>
      <c r="F13" s="55"/>
      <c r="G13" s="54"/>
      <c r="H13" s="139" t="s">
        <v>150</v>
      </c>
      <c r="I13" s="68"/>
      <c r="J13" s="68"/>
      <c r="K13" s="68"/>
      <c r="L13" s="68"/>
      <c r="M13" s="68"/>
      <c r="N13" s="68"/>
      <c r="O13" s="68"/>
      <c r="P13" s="68"/>
      <c r="Q13" s="68"/>
      <c r="R13" s="68"/>
      <c r="S13" s="54"/>
      <c r="T13" s="132"/>
      <c r="U13" s="133"/>
      <c r="V13" s="133"/>
      <c r="W13" s="133"/>
      <c r="X13" s="133"/>
      <c r="Y13" s="133"/>
      <c r="Z13" s="133"/>
      <c r="AA13" s="133" t="s">
        <v>23</v>
      </c>
      <c r="AB13" s="320"/>
      <c r="AC13" s="320"/>
      <c r="AD13" s="320"/>
      <c r="AE13" s="54" t="s">
        <v>24</v>
      </c>
      <c r="AF13" s="56"/>
      <c r="AG13" s="320"/>
      <c r="AH13" s="320"/>
      <c r="AI13" s="320"/>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39"/>
      <c r="B14" s="340"/>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20"/>
      <c r="AC14" s="320"/>
      <c r="AD14" s="320"/>
      <c r="AE14" s="54" t="s">
        <v>21</v>
      </c>
      <c r="AF14" s="56"/>
      <c r="AG14" s="350"/>
      <c r="AH14" s="351"/>
      <c r="AI14" s="351"/>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39"/>
      <c r="B15" s="340"/>
      <c r="C15" s="51"/>
      <c r="D15" s="61" t="s">
        <v>48</v>
      </c>
      <c r="E15" s="54" t="s">
        <v>124</v>
      </c>
      <c r="F15" s="55"/>
      <c r="G15" s="54"/>
      <c r="H15" s="318"/>
      <c r="I15" s="318"/>
      <c r="J15" s="318"/>
      <c r="K15" s="318"/>
      <c r="L15" s="318"/>
      <c r="M15" s="318"/>
      <c r="N15" s="193" t="s">
        <v>37</v>
      </c>
      <c r="O15" s="193"/>
      <c r="P15" s="193"/>
      <c r="Q15" s="309"/>
      <c r="R15" s="309"/>
      <c r="S15" s="54"/>
      <c r="T15" s="54" t="s">
        <v>50</v>
      </c>
      <c r="U15" s="133"/>
      <c r="V15" s="133"/>
      <c r="W15" s="133"/>
      <c r="X15" s="133"/>
      <c r="Y15" s="133"/>
      <c r="Z15" s="133"/>
      <c r="AA15" s="56"/>
      <c r="AB15" s="320"/>
      <c r="AC15" s="320"/>
      <c r="AD15" s="320"/>
      <c r="AE15" s="54" t="s">
        <v>22</v>
      </c>
      <c r="AF15" s="56"/>
      <c r="AG15" s="320"/>
      <c r="AH15" s="320"/>
      <c r="AI15" s="320"/>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39"/>
      <c r="B16" s="340"/>
      <c r="C16" s="51"/>
      <c r="D16" s="61"/>
      <c r="E16" s="54"/>
      <c r="F16" s="55"/>
      <c r="G16" s="54"/>
      <c r="H16" s="135"/>
      <c r="I16" s="135"/>
      <c r="J16" s="135"/>
      <c r="K16" s="135"/>
      <c r="L16" s="135"/>
      <c r="M16" s="135"/>
      <c r="N16" s="132"/>
      <c r="O16" s="132"/>
      <c r="P16" s="132"/>
      <c r="Q16" s="132"/>
      <c r="R16" s="132"/>
      <c r="S16" s="54"/>
      <c r="T16" s="132"/>
      <c r="U16" s="319" t="s">
        <v>23</v>
      </c>
      <c r="V16" s="319"/>
      <c r="W16" s="319"/>
      <c r="X16" s="319"/>
      <c r="Y16" s="319"/>
      <c r="Z16" s="319"/>
      <c r="AA16" s="319"/>
      <c r="AB16" s="320"/>
      <c r="AC16" s="320"/>
      <c r="AD16" s="320"/>
      <c r="AE16" s="54" t="s">
        <v>24</v>
      </c>
      <c r="AF16" s="56"/>
      <c r="AG16" s="320"/>
      <c r="AH16" s="320"/>
      <c r="AI16" s="320"/>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39"/>
      <c r="B17" s="340"/>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20"/>
      <c r="AC17" s="320"/>
      <c r="AD17" s="320"/>
      <c r="AE17" s="54" t="s">
        <v>21</v>
      </c>
      <c r="AF17" s="56"/>
      <c r="AG17" s="350"/>
      <c r="AH17" s="351"/>
      <c r="AI17" s="351"/>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39"/>
      <c r="B18" s="340"/>
      <c r="C18" s="51"/>
      <c r="D18" s="61" t="s">
        <v>51</v>
      </c>
      <c r="E18" s="54" t="s">
        <v>52</v>
      </c>
      <c r="F18" s="55"/>
      <c r="G18" s="54"/>
      <c r="H18" s="352" t="s">
        <v>126</v>
      </c>
      <c r="I18" s="352"/>
      <c r="J18" s="352"/>
      <c r="K18" s="352"/>
      <c r="L18" s="352"/>
      <c r="M18" s="352"/>
      <c r="N18" s="193"/>
      <c r="O18" s="193"/>
      <c r="P18" s="193"/>
      <c r="Q18" s="193"/>
      <c r="R18" s="193"/>
      <c r="S18" s="54"/>
      <c r="T18" s="54" t="s">
        <v>53</v>
      </c>
      <c r="U18" s="133"/>
      <c r="V18" s="133"/>
      <c r="W18" s="133"/>
      <c r="X18" s="133"/>
      <c r="Y18" s="133"/>
      <c r="Z18" s="133"/>
      <c r="AA18" s="56"/>
      <c r="AB18" s="320"/>
      <c r="AC18" s="320"/>
      <c r="AD18" s="320"/>
      <c r="AE18" s="54" t="s">
        <v>55</v>
      </c>
      <c r="AF18" s="56"/>
      <c r="AG18" s="320"/>
      <c r="AH18" s="320"/>
      <c r="AI18" s="320"/>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39"/>
      <c r="B19" s="340"/>
      <c r="C19" s="51"/>
      <c r="D19" s="61"/>
      <c r="E19" s="54"/>
      <c r="F19" s="55"/>
      <c r="G19" s="54"/>
      <c r="H19" s="135"/>
      <c r="I19" s="135"/>
      <c r="J19" s="135"/>
      <c r="K19" s="135"/>
      <c r="L19" s="135"/>
      <c r="M19" s="135"/>
      <c r="N19" s="132"/>
      <c r="O19" s="132"/>
      <c r="P19" s="132"/>
      <c r="Q19" s="132"/>
      <c r="R19" s="132"/>
      <c r="S19" s="54"/>
      <c r="T19" s="132"/>
      <c r="U19" s="319" t="s">
        <v>23</v>
      </c>
      <c r="V19" s="319"/>
      <c r="W19" s="319"/>
      <c r="X19" s="319"/>
      <c r="Y19" s="319"/>
      <c r="Z19" s="319"/>
      <c r="AA19" s="319"/>
      <c r="AB19" s="320"/>
      <c r="AC19" s="320"/>
      <c r="AD19" s="320"/>
      <c r="AE19" s="54" t="s">
        <v>24</v>
      </c>
      <c r="AF19" s="56"/>
      <c r="AG19" s="320"/>
      <c r="AH19" s="320"/>
      <c r="AI19" s="320"/>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39"/>
      <c r="B20" s="340"/>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20"/>
      <c r="AC20" s="320"/>
      <c r="AD20" s="320"/>
      <c r="AE20" s="54" t="s">
        <v>21</v>
      </c>
      <c r="AF20" s="56"/>
      <c r="AG20" s="350"/>
      <c r="AH20" s="351"/>
      <c r="AI20" s="351"/>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39"/>
      <c r="B21" s="340"/>
      <c r="C21" s="51"/>
      <c r="D21" s="61" t="s">
        <v>56</v>
      </c>
      <c r="E21" s="54" t="s">
        <v>57</v>
      </c>
      <c r="F21" s="55"/>
      <c r="G21" s="54"/>
      <c r="H21" s="54" t="s">
        <v>58</v>
      </c>
      <c r="I21" s="136"/>
      <c r="J21" s="136"/>
      <c r="K21" s="136"/>
      <c r="L21" s="136"/>
      <c r="M21" s="136"/>
      <c r="N21" s="132"/>
      <c r="O21" s="132"/>
      <c r="P21" s="132"/>
      <c r="Q21" s="132"/>
      <c r="R21" s="132"/>
      <c r="S21" s="54"/>
      <c r="T21" s="132"/>
      <c r="U21" s="133"/>
      <c r="V21" s="133"/>
      <c r="W21" s="319" t="s">
        <v>59</v>
      </c>
      <c r="X21" s="319"/>
      <c r="Y21" s="319"/>
      <c r="Z21" s="319"/>
      <c r="AA21" s="319"/>
      <c r="AB21" s="320"/>
      <c r="AC21" s="320"/>
      <c r="AD21" s="320"/>
      <c r="AE21" s="54" t="s">
        <v>21</v>
      </c>
      <c r="AF21" s="56"/>
      <c r="AG21" s="350"/>
      <c r="AH21" s="351"/>
      <c r="AI21" s="351"/>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39"/>
      <c r="B22" s="340"/>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39"/>
      <c r="B23" s="340"/>
      <c r="C23" s="51"/>
      <c r="D23" s="61"/>
      <c r="E23" s="80" t="s">
        <v>17</v>
      </c>
      <c r="F23" s="54" t="s">
        <v>30</v>
      </c>
      <c r="G23" s="132"/>
      <c r="H23" s="132"/>
      <c r="I23" s="132"/>
      <c r="J23" s="132"/>
      <c r="K23" s="132"/>
      <c r="L23" s="132"/>
      <c r="M23" s="132"/>
      <c r="N23" s="132"/>
      <c r="O23" s="132"/>
      <c r="P23" s="132"/>
      <c r="Q23" s="314"/>
      <c r="R23" s="314"/>
      <c r="S23" s="314"/>
      <c r="T23" s="314"/>
      <c r="U23" s="314"/>
      <c r="V23" s="314"/>
      <c r="W23" s="314"/>
      <c r="X23" s="314"/>
      <c r="Y23" s="54" t="s">
        <v>28</v>
      </c>
      <c r="Z23" s="133"/>
      <c r="AA23" s="355">
        <v>0</v>
      </c>
      <c r="AB23" s="355"/>
      <c r="AC23" s="355"/>
      <c r="AD23" s="355"/>
      <c r="AE23" s="355"/>
      <c r="AF23" s="355"/>
      <c r="AG23" s="355"/>
      <c r="AH23" s="355"/>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39"/>
      <c r="B24" s="340"/>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39"/>
      <c r="B25" s="340"/>
      <c r="C25" s="51"/>
      <c r="D25" s="80" t="s">
        <v>17</v>
      </c>
      <c r="E25" s="54" t="s">
        <v>62</v>
      </c>
      <c r="F25" s="132"/>
      <c r="G25" s="132"/>
      <c r="H25" s="25"/>
      <c r="I25" s="25"/>
      <c r="J25" s="25"/>
      <c r="K25" s="133" t="s">
        <v>81</v>
      </c>
      <c r="L25" s="25" t="s">
        <v>60</v>
      </c>
      <c r="M25" s="305"/>
      <c r="N25" s="305"/>
      <c r="O25" s="305"/>
      <c r="P25" s="305"/>
      <c r="Q25" s="305"/>
      <c r="R25" s="305"/>
      <c r="S25" s="305"/>
      <c r="T25" s="305"/>
      <c r="U25" s="305"/>
      <c r="V25" s="305"/>
      <c r="W25" s="305"/>
      <c r="X25" s="305"/>
      <c r="Y25" s="305"/>
      <c r="Z25" s="305"/>
      <c r="AA25" s="305"/>
      <c r="AB25" s="25" t="s">
        <v>34</v>
      </c>
      <c r="AC25" s="193" t="s">
        <v>63</v>
      </c>
      <c r="AD25" s="193"/>
      <c r="AE25" s="356"/>
      <c r="AF25" s="356"/>
      <c r="AG25" s="356"/>
      <c r="AH25" s="356"/>
      <c r="AI25" s="356"/>
      <c r="AJ25" s="356"/>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39"/>
      <c r="B26" s="340"/>
      <c r="C26" s="51"/>
      <c r="D26" s="51"/>
      <c r="E26" s="54"/>
      <c r="F26" s="132"/>
      <c r="G26" s="132"/>
      <c r="H26" s="25"/>
      <c r="I26" s="25"/>
      <c r="J26" s="25"/>
      <c r="K26" s="133" t="s">
        <v>81</v>
      </c>
      <c r="L26" s="25" t="s">
        <v>60</v>
      </c>
      <c r="M26" s="305"/>
      <c r="N26" s="305"/>
      <c r="O26" s="305"/>
      <c r="P26" s="305"/>
      <c r="Q26" s="305"/>
      <c r="R26" s="305"/>
      <c r="S26" s="305"/>
      <c r="T26" s="305"/>
      <c r="U26" s="305"/>
      <c r="V26" s="305"/>
      <c r="W26" s="305"/>
      <c r="X26" s="305"/>
      <c r="Y26" s="305"/>
      <c r="Z26" s="305"/>
      <c r="AA26" s="305"/>
      <c r="AB26" s="25" t="s">
        <v>34</v>
      </c>
      <c r="AC26" s="193"/>
      <c r="AD26" s="193"/>
      <c r="AE26" s="356"/>
      <c r="AF26" s="356"/>
      <c r="AG26" s="356"/>
      <c r="AH26" s="356"/>
      <c r="AI26" s="356"/>
      <c r="AJ26" s="356"/>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39"/>
      <c r="B27" s="340"/>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39"/>
      <c r="B28" s="340"/>
      <c r="C28" s="51"/>
      <c r="D28" s="60"/>
      <c r="E28" s="132"/>
      <c r="F28" s="55"/>
      <c r="G28" s="54"/>
      <c r="H28" s="132"/>
      <c r="I28" s="132"/>
      <c r="J28" s="132"/>
      <c r="K28" s="133"/>
      <c r="L28" s="133"/>
      <c r="M28" s="133" t="s">
        <v>41</v>
      </c>
      <c r="N28" s="315"/>
      <c r="O28" s="316"/>
      <c r="P28" s="316"/>
      <c r="Q28" s="316"/>
      <c r="R28" s="316"/>
      <c r="S28" s="316"/>
      <c r="T28" s="316"/>
      <c r="U28" s="317"/>
      <c r="V28" s="58" t="s">
        <v>26</v>
      </c>
      <c r="W28" s="133"/>
      <c r="X28" s="133"/>
      <c r="Y28" s="133"/>
      <c r="Z28" s="133" t="s">
        <v>25</v>
      </c>
      <c r="AA28" s="310">
        <f>(AR25/1000)+AE25</f>
        <v>0</v>
      </c>
      <c r="AB28" s="311"/>
      <c r="AC28" s="311"/>
      <c r="AD28" s="311"/>
      <c r="AE28" s="311"/>
      <c r="AF28" s="311"/>
      <c r="AG28" s="311"/>
      <c r="AH28" s="312"/>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39"/>
      <c r="B29" s="340"/>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39"/>
      <c r="B30" s="340"/>
      <c r="C30" s="51"/>
      <c r="D30" s="25" t="s">
        <v>78</v>
      </c>
      <c r="E30" s="25"/>
      <c r="F30" s="25"/>
      <c r="G30" s="309"/>
      <c r="H30" s="309"/>
      <c r="I30" s="309"/>
      <c r="J30" s="309"/>
      <c r="K30" s="309"/>
      <c r="L30" s="309"/>
      <c r="M30" s="309"/>
      <c r="N30" s="309"/>
      <c r="O30" s="309"/>
      <c r="P30" s="309"/>
      <c r="Q30" s="309"/>
      <c r="R30" s="309"/>
      <c r="S30" s="309"/>
      <c r="T30" s="25" t="s">
        <v>34</v>
      </c>
      <c r="U30" s="25" t="s">
        <v>78</v>
      </c>
      <c r="V30" s="25"/>
      <c r="W30" s="25"/>
      <c r="X30" s="309"/>
      <c r="Y30" s="309"/>
      <c r="Z30" s="309"/>
      <c r="AA30" s="309"/>
      <c r="AB30" s="309"/>
      <c r="AC30" s="309"/>
      <c r="AD30" s="309"/>
      <c r="AE30" s="309"/>
      <c r="AF30" s="309"/>
      <c r="AG30" s="309"/>
      <c r="AH30" s="309"/>
      <c r="AI30" s="309"/>
      <c r="AJ30" s="309"/>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39"/>
      <c r="B31" s="340"/>
      <c r="C31" s="51"/>
      <c r="D31" s="25" t="s">
        <v>78</v>
      </c>
      <c r="E31" s="25"/>
      <c r="F31" s="25"/>
      <c r="G31" s="309"/>
      <c r="H31" s="309"/>
      <c r="I31" s="309"/>
      <c r="J31" s="309"/>
      <c r="K31" s="309"/>
      <c r="L31" s="309"/>
      <c r="M31" s="309"/>
      <c r="N31" s="309"/>
      <c r="O31" s="309"/>
      <c r="P31" s="309"/>
      <c r="Q31" s="309"/>
      <c r="R31" s="309"/>
      <c r="S31" s="309"/>
      <c r="T31" s="25" t="s">
        <v>34</v>
      </c>
      <c r="U31" s="25" t="s">
        <v>78</v>
      </c>
      <c r="V31" s="25"/>
      <c r="W31" s="25"/>
      <c r="X31" s="309"/>
      <c r="Y31" s="309"/>
      <c r="Z31" s="309"/>
      <c r="AA31" s="309"/>
      <c r="AB31" s="309"/>
      <c r="AC31" s="309"/>
      <c r="AD31" s="309"/>
      <c r="AE31" s="309"/>
      <c r="AF31" s="309"/>
      <c r="AG31" s="309"/>
      <c r="AH31" s="309"/>
      <c r="AI31" s="309"/>
      <c r="AJ31" s="309"/>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39"/>
      <c r="B32" s="340"/>
      <c r="C32" s="51"/>
      <c r="D32" s="25" t="s">
        <v>78</v>
      </c>
      <c r="E32" s="25"/>
      <c r="F32" s="25"/>
      <c r="G32" s="309"/>
      <c r="H32" s="309"/>
      <c r="I32" s="309"/>
      <c r="J32" s="309"/>
      <c r="K32" s="309"/>
      <c r="L32" s="309"/>
      <c r="M32" s="309"/>
      <c r="N32" s="309"/>
      <c r="O32" s="309"/>
      <c r="P32" s="309"/>
      <c r="Q32" s="309"/>
      <c r="R32" s="309"/>
      <c r="S32" s="309"/>
      <c r="T32" s="25" t="s">
        <v>34</v>
      </c>
      <c r="U32" s="25" t="s">
        <v>78</v>
      </c>
      <c r="V32" s="25"/>
      <c r="W32" s="25"/>
      <c r="X32" s="309"/>
      <c r="Y32" s="309"/>
      <c r="Z32" s="309"/>
      <c r="AA32" s="309"/>
      <c r="AB32" s="309"/>
      <c r="AC32" s="309"/>
      <c r="AD32" s="309"/>
      <c r="AE32" s="309"/>
      <c r="AF32" s="309"/>
      <c r="AG32" s="309"/>
      <c r="AH32" s="309"/>
      <c r="AI32" s="309"/>
      <c r="AJ32" s="309"/>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39"/>
      <c r="B33" s="340"/>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39"/>
      <c r="B34" s="34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39"/>
      <c r="B35" s="340"/>
      <c r="C35" s="51"/>
      <c r="D35" s="80" t="s">
        <v>17</v>
      </c>
      <c r="E35" s="54" t="s">
        <v>29</v>
      </c>
      <c r="F35" s="132"/>
      <c r="G35" s="132"/>
      <c r="H35" s="132"/>
      <c r="I35" s="132"/>
      <c r="J35" s="132"/>
      <c r="K35" s="132"/>
      <c r="L35" s="132"/>
      <c r="M35" s="132"/>
      <c r="N35" s="132"/>
      <c r="O35" s="132"/>
      <c r="P35" s="132"/>
      <c r="Q35" s="313" t="s">
        <v>45</v>
      </c>
      <c r="R35" s="313"/>
      <c r="S35" s="313"/>
      <c r="T35" s="313"/>
      <c r="U35" s="313"/>
      <c r="V35" s="313"/>
      <c r="W35" s="313"/>
      <c r="X35" s="313"/>
      <c r="Y35" s="81"/>
      <c r="Z35" s="134"/>
      <c r="AA35" s="313" t="s">
        <v>77</v>
      </c>
      <c r="AB35" s="313"/>
      <c r="AC35" s="313"/>
      <c r="AD35" s="313"/>
      <c r="AE35" s="313"/>
      <c r="AF35" s="313"/>
      <c r="AG35" s="313"/>
      <c r="AH35" s="313"/>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39"/>
      <c r="B36" s="340"/>
      <c r="C36" s="51"/>
      <c r="D36" s="51"/>
      <c r="E36" s="80" t="s">
        <v>17</v>
      </c>
      <c r="F36" s="54" t="s">
        <v>30</v>
      </c>
      <c r="G36" s="132"/>
      <c r="H36" s="132"/>
      <c r="I36" s="132"/>
      <c r="J36" s="132"/>
      <c r="K36" s="132"/>
      <c r="L36" s="132"/>
      <c r="M36" s="132"/>
      <c r="N36" s="132"/>
      <c r="O36" s="132"/>
      <c r="P36" s="132"/>
      <c r="Q36" s="314"/>
      <c r="R36" s="314"/>
      <c r="S36" s="314"/>
      <c r="T36" s="314"/>
      <c r="U36" s="314"/>
      <c r="V36" s="314"/>
      <c r="W36" s="314"/>
      <c r="X36" s="314"/>
      <c r="Y36" s="54" t="s">
        <v>28</v>
      </c>
      <c r="Z36" s="133"/>
      <c r="AA36" s="355">
        <v>0</v>
      </c>
      <c r="AB36" s="355"/>
      <c r="AC36" s="355"/>
      <c r="AD36" s="355"/>
      <c r="AE36" s="355"/>
      <c r="AF36" s="355"/>
      <c r="AG36" s="355"/>
      <c r="AH36" s="355"/>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39"/>
      <c r="B37" s="340"/>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39"/>
      <c r="B38" s="340"/>
      <c r="C38" s="51"/>
      <c r="D38" s="51"/>
      <c r="E38" s="80" t="s">
        <v>17</v>
      </c>
      <c r="F38" s="54" t="s">
        <v>38</v>
      </c>
      <c r="G38" s="132"/>
      <c r="H38" s="132"/>
      <c r="I38" s="132"/>
      <c r="J38" s="132"/>
      <c r="K38" s="132"/>
      <c r="L38" s="132"/>
      <c r="M38" s="132"/>
      <c r="N38" s="132"/>
      <c r="O38" s="132"/>
      <c r="P38" s="132"/>
      <c r="Q38" s="314"/>
      <c r="R38" s="314"/>
      <c r="S38" s="314"/>
      <c r="T38" s="314"/>
      <c r="U38" s="314"/>
      <c r="V38" s="314"/>
      <c r="W38" s="314"/>
      <c r="X38" s="314"/>
      <c r="Y38" s="54" t="s">
        <v>28</v>
      </c>
      <c r="Z38" s="133"/>
      <c r="AA38" s="314"/>
      <c r="AB38" s="314"/>
      <c r="AC38" s="314"/>
      <c r="AD38" s="314"/>
      <c r="AE38" s="314"/>
      <c r="AF38" s="314"/>
      <c r="AG38" s="314"/>
      <c r="AH38" s="314"/>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39"/>
      <c r="B39" s="340"/>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39"/>
      <c r="B40" s="340"/>
      <c r="C40" s="53"/>
      <c r="D40" s="53"/>
      <c r="E40" s="304" t="s">
        <v>31</v>
      </c>
      <c r="F40" s="304"/>
      <c r="G40" s="304"/>
      <c r="H40" s="304"/>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39"/>
      <c r="B41" s="340"/>
      <c r="C41" s="53"/>
      <c r="D41" s="53"/>
      <c r="E41" s="304" t="s">
        <v>31</v>
      </c>
      <c r="F41" s="304"/>
      <c r="G41" s="304"/>
      <c r="H41" s="304"/>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39"/>
      <c r="B42" s="340"/>
      <c r="C42" s="53"/>
      <c r="D42" s="53"/>
      <c r="E42" s="304" t="s">
        <v>31</v>
      </c>
      <c r="F42" s="304"/>
      <c r="G42" s="304"/>
      <c r="H42" s="304"/>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39"/>
      <c r="B43" s="340"/>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39"/>
      <c r="B44" s="340"/>
      <c r="C44" s="51"/>
      <c r="D44" s="51"/>
      <c r="E44" s="80" t="s">
        <v>17</v>
      </c>
      <c r="F44" s="54" t="s">
        <v>39</v>
      </c>
      <c r="G44" s="132"/>
      <c r="H44" s="132"/>
      <c r="I44" s="132"/>
      <c r="J44" s="132"/>
      <c r="K44" s="132"/>
      <c r="L44" s="132"/>
      <c r="M44" s="132"/>
      <c r="N44" s="132"/>
      <c r="O44" s="132"/>
      <c r="P44" s="132"/>
      <c r="Q44" s="314"/>
      <c r="R44" s="314"/>
      <c r="S44" s="314"/>
      <c r="T44" s="314"/>
      <c r="U44" s="314"/>
      <c r="V44" s="314"/>
      <c r="W44" s="314"/>
      <c r="X44" s="314"/>
      <c r="Y44" s="54" t="s">
        <v>28</v>
      </c>
      <c r="Z44" s="133"/>
      <c r="AA44" s="314"/>
      <c r="AB44" s="314"/>
      <c r="AC44" s="314"/>
      <c r="AD44" s="314"/>
      <c r="AE44" s="314"/>
      <c r="AF44" s="314"/>
      <c r="AG44" s="314"/>
      <c r="AH44" s="314"/>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39"/>
      <c r="B45" s="340"/>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39"/>
      <c r="B46" s="340"/>
      <c r="C46" s="53"/>
      <c r="D46" s="53"/>
      <c r="E46" s="304" t="s">
        <v>31</v>
      </c>
      <c r="F46" s="304"/>
      <c r="G46" s="304"/>
      <c r="H46" s="304"/>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39"/>
      <c r="B47" s="340"/>
      <c r="C47" s="53"/>
      <c r="D47" s="53"/>
      <c r="E47" s="304" t="s">
        <v>31</v>
      </c>
      <c r="F47" s="304"/>
      <c r="G47" s="304"/>
      <c r="H47" s="304"/>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39"/>
      <c r="B48" s="340"/>
      <c r="C48" s="53"/>
      <c r="D48" s="53"/>
      <c r="E48" s="304" t="s">
        <v>31</v>
      </c>
      <c r="F48" s="304"/>
      <c r="G48" s="304"/>
      <c r="H48" s="304"/>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39"/>
      <c r="B49" s="340"/>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39"/>
      <c r="B50" s="340"/>
      <c r="C50" s="51"/>
      <c r="D50" s="51"/>
      <c r="E50" s="80" t="s">
        <v>17</v>
      </c>
      <c r="F50" s="54" t="s">
        <v>40</v>
      </c>
      <c r="G50" s="132"/>
      <c r="H50" s="132"/>
      <c r="I50" s="132"/>
      <c r="J50" s="132"/>
      <c r="K50" s="132"/>
      <c r="L50" s="132"/>
      <c r="M50" s="132"/>
      <c r="N50" s="132"/>
      <c r="O50" s="132"/>
      <c r="P50" s="132"/>
      <c r="Q50" s="314"/>
      <c r="R50" s="314"/>
      <c r="S50" s="314"/>
      <c r="T50" s="314"/>
      <c r="U50" s="314"/>
      <c r="V50" s="314"/>
      <c r="W50" s="314"/>
      <c r="X50" s="314"/>
      <c r="Y50" s="54" t="s">
        <v>28</v>
      </c>
      <c r="Z50" s="133"/>
      <c r="AA50" s="314"/>
      <c r="AB50" s="314"/>
      <c r="AC50" s="314"/>
      <c r="AD50" s="314"/>
      <c r="AE50" s="314"/>
      <c r="AF50" s="314"/>
      <c r="AG50" s="314"/>
      <c r="AH50" s="314"/>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39"/>
      <c r="B51" s="340"/>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39"/>
      <c r="B52" s="340"/>
      <c r="C52" s="53"/>
      <c r="D52" s="53"/>
      <c r="E52" s="304" t="s">
        <v>31</v>
      </c>
      <c r="F52" s="304"/>
      <c r="G52" s="304"/>
      <c r="H52" s="304"/>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39"/>
      <c r="B53" s="340"/>
      <c r="C53" s="53"/>
      <c r="D53" s="53"/>
      <c r="E53" s="304" t="s">
        <v>31</v>
      </c>
      <c r="F53" s="304"/>
      <c r="G53" s="304"/>
      <c r="H53" s="304"/>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39"/>
      <c r="B54" s="340"/>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39"/>
      <c r="B55" s="340"/>
      <c r="C55" s="51"/>
      <c r="D55" s="82"/>
      <c r="E55" s="82"/>
      <c r="F55" s="55"/>
      <c r="G55" s="54"/>
      <c r="H55" s="132"/>
      <c r="I55" s="132"/>
      <c r="J55" s="132"/>
      <c r="K55" s="133"/>
      <c r="L55" s="133"/>
      <c r="M55" s="133" t="s">
        <v>111</v>
      </c>
      <c r="N55" s="315"/>
      <c r="O55" s="316"/>
      <c r="P55" s="316"/>
      <c r="Q55" s="316"/>
      <c r="R55" s="316"/>
      <c r="S55" s="316"/>
      <c r="T55" s="316"/>
      <c r="U55" s="317"/>
      <c r="V55" s="54" t="s">
        <v>26</v>
      </c>
      <c r="W55" s="133"/>
      <c r="X55" s="133"/>
      <c r="Y55" s="133"/>
      <c r="Z55" s="133" t="s">
        <v>65</v>
      </c>
      <c r="AA55" s="326">
        <f>AP52</f>
        <v>0</v>
      </c>
      <c r="AB55" s="327"/>
      <c r="AC55" s="327"/>
      <c r="AD55" s="327"/>
      <c r="AE55" s="327"/>
      <c r="AF55" s="327"/>
      <c r="AG55" s="327"/>
      <c r="AH55" s="32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39"/>
      <c r="B56" s="34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39"/>
      <c r="B57" s="340"/>
      <c r="C57" s="120"/>
      <c r="D57" s="193" t="s">
        <v>112</v>
      </c>
      <c r="E57" s="193"/>
      <c r="F57" s="193"/>
      <c r="G57" s="193"/>
      <c r="H57" s="193"/>
      <c r="I57" s="193"/>
      <c r="J57" s="193"/>
      <c r="K57" s="193"/>
      <c r="L57" s="343">
        <f>N28-N55</f>
        <v>0</v>
      </c>
      <c r="M57" s="344"/>
      <c r="N57" s="344"/>
      <c r="O57" s="344"/>
      <c r="P57" s="344"/>
      <c r="Q57" s="345"/>
      <c r="R57" s="54" t="s">
        <v>26</v>
      </c>
      <c r="S57" s="121"/>
      <c r="T57" s="193" t="s">
        <v>115</v>
      </c>
      <c r="U57" s="193"/>
      <c r="V57" s="193"/>
      <c r="W57" s="193"/>
      <c r="X57" s="193"/>
      <c r="Y57" s="193"/>
      <c r="Z57" s="193"/>
      <c r="AA57" s="193"/>
      <c r="AB57" s="306"/>
      <c r="AC57" s="346">
        <f>L57+AA28-AA55</f>
        <v>0</v>
      </c>
      <c r="AD57" s="347"/>
      <c r="AE57" s="347"/>
      <c r="AF57" s="347"/>
      <c r="AG57" s="347"/>
      <c r="AH57" s="34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41"/>
      <c r="B58" s="342"/>
      <c r="C58" s="123"/>
      <c r="D58" s="307" t="s">
        <v>113</v>
      </c>
      <c r="E58" s="307"/>
      <c r="F58" s="307"/>
      <c r="G58" s="307"/>
      <c r="H58" s="307"/>
      <c r="I58" s="307"/>
      <c r="J58" s="307"/>
      <c r="K58" s="307"/>
      <c r="L58" s="308" t="e">
        <f>L57/N28*100</f>
        <v>#DIV/0!</v>
      </c>
      <c r="M58" s="308"/>
      <c r="N58" s="308"/>
      <c r="O58" s="308"/>
      <c r="P58" s="308"/>
      <c r="Q58" s="308"/>
      <c r="R58" s="124" t="s">
        <v>117</v>
      </c>
      <c r="S58" s="124"/>
      <c r="T58" s="307" t="s">
        <v>113</v>
      </c>
      <c r="U58" s="307"/>
      <c r="V58" s="307"/>
      <c r="W58" s="307"/>
      <c r="X58" s="307"/>
      <c r="Y58" s="307"/>
      <c r="Z58" s="307"/>
      <c r="AA58" s="307"/>
      <c r="AB58" s="307"/>
      <c r="AC58" s="308" t="e">
        <f>AC57/(N28+AA28)*100</f>
        <v>#DIV/0!</v>
      </c>
      <c r="AD58" s="308"/>
      <c r="AE58" s="308"/>
      <c r="AF58" s="308"/>
      <c r="AG58" s="308"/>
      <c r="AH58" s="308"/>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03"/>
      <c r="R59" s="303"/>
      <c r="S59" s="303"/>
      <c r="AH59" s="303"/>
      <c r="AI59" s="303"/>
      <c r="AJ59" s="303"/>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A1:AK1"/>
    <mergeCell ref="A2:G2"/>
    <mergeCell ref="H2:W2"/>
    <mergeCell ref="AC2:AD2"/>
    <mergeCell ref="AF2:AG2"/>
    <mergeCell ref="AI2:AJ2"/>
    <mergeCell ref="Q8:R8"/>
    <mergeCell ref="T8:Y8"/>
    <mergeCell ref="Z8:AA8"/>
    <mergeCell ref="AB8:AD8"/>
    <mergeCell ref="AG8:AI8"/>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T10:Y10"/>
    <mergeCell ref="Z10:AA10"/>
    <mergeCell ref="AB10:AD10"/>
    <mergeCell ref="AB13:AD13"/>
    <mergeCell ref="AG13:AI13"/>
    <mergeCell ref="AB14:AD14"/>
    <mergeCell ref="AG14:AI14"/>
    <mergeCell ref="H15:M15"/>
    <mergeCell ref="N15:P15"/>
    <mergeCell ref="Q15:R15"/>
    <mergeCell ref="AB15:AD15"/>
    <mergeCell ref="AG15:AI15"/>
    <mergeCell ref="U16:AA16"/>
    <mergeCell ref="AB16:AD16"/>
    <mergeCell ref="AG16:AI16"/>
    <mergeCell ref="AB17:AD17"/>
    <mergeCell ref="AG17:AI17"/>
    <mergeCell ref="H18:M18"/>
    <mergeCell ref="N18:P18"/>
    <mergeCell ref="Q18:R18"/>
    <mergeCell ref="AB18:AD18"/>
    <mergeCell ref="AG18:AI18"/>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G32:S32"/>
    <mergeCell ref="X32:AJ32"/>
    <mergeCell ref="Q35:X35"/>
    <mergeCell ref="AA35:AH35"/>
    <mergeCell ref="Q36:X36"/>
    <mergeCell ref="AA36:AH36"/>
    <mergeCell ref="N28:U28"/>
    <mergeCell ref="AA28:AH28"/>
    <mergeCell ref="G30:S30"/>
    <mergeCell ref="X30:AJ30"/>
    <mergeCell ref="G31:S31"/>
    <mergeCell ref="X31:AJ31"/>
    <mergeCell ref="E42:H42"/>
    <mergeCell ref="I42:AJ42"/>
    <mergeCell ref="Q44:X44"/>
    <mergeCell ref="AA44:AH44"/>
    <mergeCell ref="E46:H46"/>
    <mergeCell ref="I46:AJ46"/>
    <mergeCell ref="Q38:X38"/>
    <mergeCell ref="AA38:AH38"/>
    <mergeCell ref="E40:H40"/>
    <mergeCell ref="I40:AJ40"/>
    <mergeCell ref="E41:H41"/>
    <mergeCell ref="I41:AJ41"/>
    <mergeCell ref="E52:H52"/>
    <mergeCell ref="I52:AJ52"/>
    <mergeCell ref="E53:H53"/>
    <mergeCell ref="I53:AJ53"/>
    <mergeCell ref="N55:U55"/>
    <mergeCell ref="AA55:AH55"/>
    <mergeCell ref="E47:H47"/>
    <mergeCell ref="I47:AJ47"/>
    <mergeCell ref="E48:H48"/>
    <mergeCell ref="I48:AJ48"/>
    <mergeCell ref="Q50:X50"/>
    <mergeCell ref="AA50:AH50"/>
    <mergeCell ref="Q59:S59"/>
    <mergeCell ref="AH59:AJ59"/>
    <mergeCell ref="D57:K57"/>
    <mergeCell ref="L57:Q57"/>
    <mergeCell ref="T57:AB57"/>
    <mergeCell ref="AC57:AH57"/>
    <mergeCell ref="D58:K58"/>
    <mergeCell ref="L58:Q58"/>
    <mergeCell ref="T58:AB58"/>
    <mergeCell ref="AC58:AH58"/>
  </mergeCells>
  <phoneticPr fontId="4"/>
  <conditionalFormatting sqref="U33">
    <cfRule type="expression" dxfId="293"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292" priority="147">
      <formula>#REF!&gt;#REF!</formula>
    </cfRule>
  </conditionalFormatting>
  <conditionalFormatting sqref="AF24 AF27">
    <cfRule type="expression" dxfId="291" priority="145">
      <formula>#REF!&gt;#REF!</formula>
    </cfRule>
  </conditionalFormatting>
  <conditionalFormatting sqref="U24 U27">
    <cfRule type="expression" dxfId="290" priority="143">
      <formula>#REF!&gt;#REF!</formula>
    </cfRule>
  </conditionalFormatting>
  <conditionalFormatting sqref="AA24 AD24:AE24 AI24 AI27 AD27:AE27 AA27">
    <cfRule type="expression" dxfId="289" priority="144">
      <formula>#REF!&gt;#REF!</formula>
    </cfRule>
  </conditionalFormatting>
  <conditionalFormatting sqref="AF12:AF14">
    <cfRule type="expression" dxfId="288" priority="142">
      <formula>#REF!&gt;#REF!</formula>
    </cfRule>
  </conditionalFormatting>
  <conditionalFormatting sqref="S10">
    <cfRule type="expression" dxfId="287" priority="141">
      <formula>#REF!&gt;#REF!</formula>
    </cfRule>
  </conditionalFormatting>
  <conditionalFormatting sqref="AJ8:AJ9 AJ12:AJ14">
    <cfRule type="expression" dxfId="286" priority="140">
      <formula>#REF!&gt;#REF!</formula>
    </cfRule>
  </conditionalFormatting>
  <conditionalFormatting sqref="AG8:AG9">
    <cfRule type="expression" dxfId="285" priority="139">
      <formula>#REF!&gt;#REF!</formula>
    </cfRule>
  </conditionalFormatting>
  <conditionalFormatting sqref="AG12:AG13">
    <cfRule type="expression" dxfId="284" priority="138">
      <formula>#REF!&gt;#REF!</formula>
    </cfRule>
  </conditionalFormatting>
  <conditionalFormatting sqref="AE8:AE9 AE12:AE14">
    <cfRule type="expression" dxfId="283" priority="137">
      <formula>#REF!&gt;#REF!</formula>
    </cfRule>
  </conditionalFormatting>
  <conditionalFormatting sqref="AB8 AB12:AB13">
    <cfRule type="expression" dxfId="282" priority="136">
      <formula>#REF!&gt;#REF!</formula>
    </cfRule>
  </conditionalFormatting>
  <conditionalFormatting sqref="AB9">
    <cfRule type="expression" dxfId="281" priority="135">
      <formula>#REF!&gt;#REF!</formula>
    </cfRule>
  </conditionalFormatting>
  <conditionalFormatting sqref="Z8">
    <cfRule type="expression" dxfId="280" priority="134">
      <formula>#REF!&gt;#REF!</formula>
    </cfRule>
  </conditionalFormatting>
  <conditionalFormatting sqref="U9">
    <cfRule type="expression" dxfId="279" priority="133">
      <formula>#REF!&gt;#REF!</formula>
    </cfRule>
  </conditionalFormatting>
  <conditionalFormatting sqref="U12:U14 U21:U22">
    <cfRule type="expression" dxfId="278" priority="132">
      <formula>#REF!&gt;#REF!</formula>
    </cfRule>
  </conditionalFormatting>
  <conditionalFormatting sqref="AG12">
    <cfRule type="expression" dxfId="277" priority="124">
      <formula>#REF!&gt;#REF!</formula>
    </cfRule>
  </conditionalFormatting>
  <conditionalFormatting sqref="F28:J28">
    <cfRule type="expression" dxfId="276" priority="131">
      <formula>#REF!&gt;#REF!</formula>
    </cfRule>
  </conditionalFormatting>
  <conditionalFormatting sqref="AF13">
    <cfRule type="expression" dxfId="275" priority="125">
      <formula>#REF!&gt;#REF!</formula>
    </cfRule>
  </conditionalFormatting>
  <conditionalFormatting sqref="AF12">
    <cfRule type="expression" dxfId="274" priority="126">
      <formula>#REF!&gt;#REF!</formula>
    </cfRule>
  </conditionalFormatting>
  <conditionalFormatting sqref="AG10:AG11">
    <cfRule type="expression" dxfId="273" priority="120">
      <formula>#REF!&gt;#REF!</formula>
    </cfRule>
  </conditionalFormatting>
  <conditionalFormatting sqref="AA5">
    <cfRule type="expression" dxfId="272" priority="130">
      <formula>#REF!&gt;#REF!</formula>
    </cfRule>
  </conditionalFormatting>
  <conditionalFormatting sqref="N10 Q10 D10:H10">
    <cfRule type="expression" dxfId="271" priority="129">
      <formula>#REF!&gt;#REF!</formula>
    </cfRule>
  </conditionalFormatting>
  <conditionalFormatting sqref="D12:D14">
    <cfRule type="expression" dxfId="270" priority="128">
      <formula>#REF!&gt;#REF!</formula>
    </cfRule>
  </conditionalFormatting>
  <conditionalFormatting sqref="N12 H12 Q21:Q22 N21:N22">
    <cfRule type="expression" dxfId="269" priority="127">
      <formula>#REF!&gt;#REF!</formula>
    </cfRule>
  </conditionalFormatting>
  <conditionalFormatting sqref="AG13">
    <cfRule type="expression" dxfId="268" priority="123">
      <formula>#REF!&gt;#REF!</formula>
    </cfRule>
  </conditionalFormatting>
  <conditionalFormatting sqref="AF10:AF11 T11 AK10:AK11">
    <cfRule type="expression" dxfId="267" priority="122">
      <formula>#REF!&gt;#REF!</formula>
    </cfRule>
  </conditionalFormatting>
  <conditionalFormatting sqref="AJ10:AJ11">
    <cfRule type="expression" dxfId="266" priority="121">
      <formula>#REF!&gt;#REF!</formula>
    </cfRule>
  </conditionalFormatting>
  <conditionalFormatting sqref="AB10">
    <cfRule type="expression" dxfId="265" priority="118">
      <formula>#REF!&gt;#REF!</formula>
    </cfRule>
  </conditionalFormatting>
  <conditionalFormatting sqref="AE10:AE11">
    <cfRule type="expression" dxfId="264" priority="119">
      <formula>#REF!&gt;#REF!</formula>
    </cfRule>
  </conditionalFormatting>
  <conditionalFormatting sqref="AB11">
    <cfRule type="expression" dxfId="263" priority="117">
      <formula>#REF!&gt;#REF!</formula>
    </cfRule>
  </conditionalFormatting>
  <conditionalFormatting sqref="Z10">
    <cfRule type="expression" dxfId="262" priority="116">
      <formula>#REF!&gt;#REF!</formula>
    </cfRule>
  </conditionalFormatting>
  <conditionalFormatting sqref="U11">
    <cfRule type="expression" dxfId="261" priority="115">
      <formula>#REF!&gt;#REF!</formula>
    </cfRule>
  </conditionalFormatting>
  <conditionalFormatting sqref="AA14">
    <cfRule type="expression" dxfId="260" priority="114">
      <formula>#REF!&gt;#REF!</formula>
    </cfRule>
  </conditionalFormatting>
  <conditionalFormatting sqref="E15:G17 AA15 U15 T16:T17 S15:S17 AK15:AK20">
    <cfRule type="expression" dxfId="259" priority="113">
      <formula>#REF!&gt;#REF!</formula>
    </cfRule>
  </conditionalFormatting>
  <conditionalFormatting sqref="AF15:AF17">
    <cfRule type="expression" dxfId="258" priority="112">
      <formula>#REF!&gt;#REF!</formula>
    </cfRule>
  </conditionalFormatting>
  <conditionalFormatting sqref="AJ15:AJ17">
    <cfRule type="expression" dxfId="257" priority="111">
      <formula>#REF!&gt;#REF!</formula>
    </cfRule>
  </conditionalFormatting>
  <conditionalFormatting sqref="AG15:AG16">
    <cfRule type="expression" dxfId="256" priority="110">
      <formula>#REF!&gt;#REF!</formula>
    </cfRule>
  </conditionalFormatting>
  <conditionalFormatting sqref="AE15:AE17">
    <cfRule type="expression" dxfId="255" priority="109">
      <formula>#REF!&gt;#REF!</formula>
    </cfRule>
  </conditionalFormatting>
  <conditionalFormatting sqref="AG16">
    <cfRule type="expression" dxfId="254" priority="102">
      <formula>#REF!&gt;#REF!</formula>
    </cfRule>
  </conditionalFormatting>
  <conditionalFormatting sqref="U15:U17">
    <cfRule type="expression" dxfId="253" priority="108">
      <formula>#REF!&gt;#REF!</formula>
    </cfRule>
  </conditionalFormatting>
  <conditionalFormatting sqref="D15:D17">
    <cfRule type="expression" dxfId="252" priority="107">
      <formula>#REF!&gt;#REF!</formula>
    </cfRule>
  </conditionalFormatting>
  <conditionalFormatting sqref="N15:N17 Q15:Q17 H15:H17">
    <cfRule type="expression" dxfId="251" priority="106">
      <formula>#REF!&gt;#REF!</formula>
    </cfRule>
  </conditionalFormatting>
  <conditionalFormatting sqref="AF16">
    <cfRule type="expression" dxfId="250" priority="104">
      <formula>#REF!&gt;#REF!</formula>
    </cfRule>
  </conditionalFormatting>
  <conditionalFormatting sqref="AF15">
    <cfRule type="expression" dxfId="249" priority="105">
      <formula>#REF!&gt;#REF!</formula>
    </cfRule>
  </conditionalFormatting>
  <conditionalFormatting sqref="AG15">
    <cfRule type="expression" dxfId="248" priority="103">
      <formula>#REF!&gt;#REF!</formula>
    </cfRule>
  </conditionalFormatting>
  <conditionalFormatting sqref="AA17">
    <cfRule type="expression" dxfId="247" priority="101">
      <formula>#REF!&gt;#REF!</formula>
    </cfRule>
  </conditionalFormatting>
  <conditionalFormatting sqref="T10">
    <cfRule type="expression" dxfId="246" priority="100">
      <formula>#REF!&gt;#REF!</formula>
    </cfRule>
  </conditionalFormatting>
  <conditionalFormatting sqref="T15">
    <cfRule type="expression" dxfId="245" priority="99">
      <formula>#REF!&gt;#REF!</formula>
    </cfRule>
  </conditionalFormatting>
  <conditionalFormatting sqref="E18:G20 AA18 U18 T19:T20 S18:S20">
    <cfRule type="expression" dxfId="244" priority="98">
      <formula>#REF!&gt;#REF!</formula>
    </cfRule>
  </conditionalFormatting>
  <conditionalFormatting sqref="AF18:AF20">
    <cfRule type="expression" dxfId="243" priority="97">
      <formula>#REF!&gt;#REF!</formula>
    </cfRule>
  </conditionalFormatting>
  <conditionalFormatting sqref="AJ19:AJ20">
    <cfRule type="expression" dxfId="242" priority="96">
      <formula>#REF!&gt;#REF!</formula>
    </cfRule>
  </conditionalFormatting>
  <conditionalFormatting sqref="AG18:AG19">
    <cfRule type="expression" dxfId="241" priority="95">
      <formula>#REF!&gt;#REF!</formula>
    </cfRule>
  </conditionalFormatting>
  <conditionalFormatting sqref="AE18:AE20">
    <cfRule type="expression" dxfId="240" priority="94">
      <formula>#REF!&gt;#REF!</formula>
    </cfRule>
  </conditionalFormatting>
  <conditionalFormatting sqref="AB18:AB19">
    <cfRule type="expression" dxfId="239" priority="93">
      <formula>#REF!&gt;#REF!</formula>
    </cfRule>
  </conditionalFormatting>
  <conditionalFormatting sqref="U18:U20">
    <cfRule type="expression" dxfId="238" priority="92">
      <formula>#REF!&gt;#REF!</formula>
    </cfRule>
  </conditionalFormatting>
  <conditionalFormatting sqref="D18:D20">
    <cfRule type="expression" dxfId="237" priority="91">
      <formula>#REF!&gt;#REF!</formula>
    </cfRule>
  </conditionalFormatting>
  <conditionalFormatting sqref="N18:N20 Q18:Q20 H18:H20">
    <cfRule type="expression" dxfId="236" priority="90">
      <formula>#REF!&gt;#REF!</formula>
    </cfRule>
  </conditionalFormatting>
  <conditionalFormatting sqref="AF19">
    <cfRule type="expression" dxfId="235" priority="88">
      <formula>#REF!&gt;#REF!</formula>
    </cfRule>
  </conditionalFormatting>
  <conditionalFormatting sqref="AF18">
    <cfRule type="expression" dxfId="234" priority="89">
      <formula>#REF!&gt;#REF!</formula>
    </cfRule>
  </conditionalFormatting>
  <conditionalFormatting sqref="AG18">
    <cfRule type="expression" dxfId="233" priority="87">
      <formula>#REF!&gt;#REF!</formula>
    </cfRule>
  </conditionalFormatting>
  <conditionalFormatting sqref="AG19">
    <cfRule type="expression" dxfId="232" priority="86">
      <formula>#REF!&gt;#REF!</formula>
    </cfRule>
  </conditionalFormatting>
  <conditionalFormatting sqref="AA20">
    <cfRule type="expression" dxfId="231" priority="85">
      <formula>#REF!&gt;#REF!</formula>
    </cfRule>
  </conditionalFormatting>
  <conditionalFormatting sqref="T18">
    <cfRule type="expression" dxfId="230" priority="84">
      <formula>#REF!&gt;#REF!</formula>
    </cfRule>
  </conditionalFormatting>
  <conditionalFormatting sqref="Q12">
    <cfRule type="expression" dxfId="229" priority="83">
      <formula>#REF!&gt;#REF!</formula>
    </cfRule>
  </conditionalFormatting>
  <conditionalFormatting sqref="E21:F22">
    <cfRule type="expression" dxfId="228" priority="82">
      <formula>#REF!&gt;#REF!</formula>
    </cfRule>
  </conditionalFormatting>
  <conditionalFormatting sqref="D21:D23">
    <cfRule type="expression" dxfId="227" priority="81">
      <formula>#REF!&gt;#REF!</formula>
    </cfRule>
  </conditionalFormatting>
  <conditionalFormatting sqref="H21:H22">
    <cfRule type="expression" dxfId="226" priority="80">
      <formula>#REF!&gt;#REF!</formula>
    </cfRule>
  </conditionalFormatting>
  <conditionalFormatting sqref="AB14">
    <cfRule type="expression" dxfId="225" priority="79">
      <formula>#REF!&gt;#REF!</formula>
    </cfRule>
  </conditionalFormatting>
  <conditionalFormatting sqref="AB15">
    <cfRule type="expression" dxfId="224" priority="78">
      <formula>#REF!&gt;#REF!</formula>
    </cfRule>
  </conditionalFormatting>
  <conditionalFormatting sqref="AB16">
    <cfRule type="expression" dxfId="223" priority="77">
      <formula>#REF!&gt;#REF!</formula>
    </cfRule>
  </conditionalFormatting>
  <conditionalFormatting sqref="AB17">
    <cfRule type="expression" dxfId="222" priority="76">
      <formula>#REF!&gt;#REF!</formula>
    </cfRule>
  </conditionalFormatting>
  <conditionalFormatting sqref="AB20">
    <cfRule type="expression" dxfId="221" priority="75">
      <formula>#REF!&gt;#REF!</formula>
    </cfRule>
  </conditionalFormatting>
  <conditionalFormatting sqref="AG14">
    <cfRule type="expression" dxfId="220" priority="74">
      <formula>#REF!&gt;#REF!</formula>
    </cfRule>
  </conditionalFormatting>
  <conditionalFormatting sqref="AG17">
    <cfRule type="expression" dxfId="219" priority="73">
      <formula>#REF!&gt;#REF!</formula>
    </cfRule>
  </conditionalFormatting>
  <conditionalFormatting sqref="AG20">
    <cfRule type="expression" dxfId="218" priority="72">
      <formula>#REF!&gt;#REF!</formula>
    </cfRule>
  </conditionalFormatting>
  <conditionalFormatting sqref="AI56">
    <cfRule type="expression" dxfId="217" priority="69">
      <formula>#REF!&gt;#REF!</formula>
    </cfRule>
  </conditionalFormatting>
  <conditionalFormatting sqref="D55">
    <cfRule type="expression" dxfId="216"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215" priority="71">
      <formula>#REF!&gt;#REF!</formula>
    </cfRule>
  </conditionalFormatting>
  <conditionalFormatting sqref="U7">
    <cfRule type="expression" dxfId="214" priority="70">
      <formula>#REF!&gt;#REF!</formula>
    </cfRule>
  </conditionalFormatting>
  <conditionalFormatting sqref="Z37:AA37 AI36:AI37 Z36">
    <cfRule type="expression" dxfId="213" priority="67">
      <formula>#REF!&gt;#REF!</formula>
    </cfRule>
  </conditionalFormatting>
  <conditionalFormatting sqref="AA38">
    <cfRule type="expression" dxfId="212" priority="52">
      <formula>#REF!&gt;#REF!</formula>
    </cfRule>
  </conditionalFormatting>
  <conditionalFormatting sqref="R37">
    <cfRule type="expression" dxfId="211" priority="66">
      <formula>#REF!&gt;#REF!</formula>
    </cfRule>
  </conditionalFormatting>
  <conditionalFormatting sqref="AE6:AF6 AI6:AJ6 D6:Z6">
    <cfRule type="expression" dxfId="210" priority="65">
      <formula>#REF!&gt;#REF!</formula>
    </cfRule>
  </conditionalFormatting>
  <conditionalFormatting sqref="AF7">
    <cfRule type="expression" dxfId="209" priority="64">
      <formula>#REF!&gt;#REF!</formula>
    </cfRule>
  </conditionalFormatting>
  <conditionalFormatting sqref="AA7">
    <cfRule type="expression" dxfId="208" priority="63">
      <formula>#REF!&gt;#REF!</formula>
    </cfRule>
  </conditionalFormatting>
  <conditionalFormatting sqref="D25:I26">
    <cfRule type="expression" dxfId="207" priority="62">
      <formula>#REF!&gt;#REF!</formula>
    </cfRule>
  </conditionalFormatting>
  <conditionalFormatting sqref="AK25:AK26">
    <cfRule type="expression" dxfId="206" priority="61">
      <formula>#REF!&gt;#REF!</formula>
    </cfRule>
  </conditionalFormatting>
  <conditionalFormatting sqref="Q50">
    <cfRule type="expression" dxfId="205" priority="42">
      <formula>#REF!&gt;#REF!</formula>
    </cfRule>
  </conditionalFormatting>
  <conditionalFormatting sqref="Q36:Q37">
    <cfRule type="expression" dxfId="204" priority="60">
      <formula>#REF!&gt;#REF!</formula>
    </cfRule>
  </conditionalFormatting>
  <conditionalFormatting sqref="Y38">
    <cfRule type="expression" dxfId="203" priority="59">
      <formula>#REF!&gt;#REF!</formula>
    </cfRule>
  </conditionalFormatting>
  <conditionalFormatting sqref="Y36:Y37">
    <cfRule type="expression" dxfId="202" priority="58">
      <formula>#REF!&gt;#REF!</formula>
    </cfRule>
  </conditionalFormatting>
  <conditionalFormatting sqref="Q38">
    <cfRule type="expression" dxfId="201" priority="57">
      <formula>#REF!&gt;#REF!</formula>
    </cfRule>
  </conditionalFormatting>
  <conditionalFormatting sqref="Q38">
    <cfRule type="expression" dxfId="200" priority="56">
      <formula>#REF!&gt;#REF!</formula>
    </cfRule>
  </conditionalFormatting>
  <conditionalFormatting sqref="AA36">
    <cfRule type="expression" dxfId="199" priority="55">
      <formula>#REF!&gt;#REF!</formula>
    </cfRule>
  </conditionalFormatting>
  <conditionalFormatting sqref="AA36">
    <cfRule type="expression" dxfId="198" priority="54">
      <formula>#REF!&gt;#REF!</formula>
    </cfRule>
  </conditionalFormatting>
  <conditionalFormatting sqref="AA38">
    <cfRule type="expression" dxfId="197" priority="53">
      <formula>#REF!&gt;#REF!</formula>
    </cfRule>
  </conditionalFormatting>
  <conditionalFormatting sqref="AI44 Z44">
    <cfRule type="expression" dxfId="196" priority="51">
      <formula>#REF!&gt;#REF!</formula>
    </cfRule>
  </conditionalFormatting>
  <conditionalFormatting sqref="Y44">
    <cfRule type="expression" dxfId="195" priority="50">
      <formula>#REF!&gt;#REF!</formula>
    </cfRule>
  </conditionalFormatting>
  <conditionalFormatting sqref="Q44">
    <cfRule type="expression" dxfId="194" priority="49">
      <formula>#REF!&gt;#REF!</formula>
    </cfRule>
  </conditionalFormatting>
  <conditionalFormatting sqref="Q44">
    <cfRule type="expression" dxfId="193" priority="48">
      <formula>#REF!&gt;#REF!</formula>
    </cfRule>
  </conditionalFormatting>
  <conditionalFormatting sqref="AA44">
    <cfRule type="expression" dxfId="192" priority="47">
      <formula>#REF!&gt;#REF!</formula>
    </cfRule>
  </conditionalFormatting>
  <conditionalFormatting sqref="AA44">
    <cfRule type="expression" dxfId="191" priority="46">
      <formula>#REF!&gt;#REF!</formula>
    </cfRule>
  </conditionalFormatting>
  <conditionalFormatting sqref="AI50 Z50">
    <cfRule type="expression" dxfId="190" priority="45">
      <formula>#REF!&gt;#REF!</formula>
    </cfRule>
  </conditionalFormatting>
  <conditionalFormatting sqref="Y50">
    <cfRule type="expression" dxfId="189" priority="44">
      <formula>#REF!&gt;#REF!</formula>
    </cfRule>
  </conditionalFormatting>
  <conditionalFormatting sqref="Q50">
    <cfRule type="expression" dxfId="188" priority="43">
      <formula>#REF!&gt;#REF!</formula>
    </cfRule>
  </conditionalFormatting>
  <conditionalFormatting sqref="AA50">
    <cfRule type="expression" dxfId="187" priority="41">
      <formula>#REF!&gt;#REF!</formula>
    </cfRule>
  </conditionalFormatting>
  <conditionalFormatting sqref="AA50">
    <cfRule type="expression" dxfId="186" priority="40">
      <formula>#REF!&gt;#REF!</formula>
    </cfRule>
  </conditionalFormatting>
  <conditionalFormatting sqref="F55:J55">
    <cfRule type="expression" dxfId="185" priority="39">
      <formula>#REF!&gt;#REF!</formula>
    </cfRule>
  </conditionalFormatting>
  <conditionalFormatting sqref="AJ18">
    <cfRule type="expression" dxfId="184" priority="38">
      <formula>#REF!&gt;#REF!</formula>
    </cfRule>
  </conditionalFormatting>
  <conditionalFormatting sqref="D30">
    <cfRule type="expression" dxfId="183" priority="37">
      <formula>#REF!&gt;#REF!</formula>
    </cfRule>
  </conditionalFormatting>
  <conditionalFormatting sqref="D31">
    <cfRule type="expression" dxfId="182" priority="31">
      <formula>#REF!&gt;#REF!</formula>
    </cfRule>
  </conditionalFormatting>
  <conditionalFormatting sqref="D32">
    <cfRule type="expression" dxfId="181" priority="30">
      <formula>#REF!&gt;#REF!</formula>
    </cfRule>
  </conditionalFormatting>
  <conditionalFormatting sqref="E40">
    <cfRule type="expression" dxfId="180" priority="36">
      <formula>#REF!&gt;#REF!</formula>
    </cfRule>
  </conditionalFormatting>
  <conditionalFormatting sqref="I48:AK48">
    <cfRule type="expression" dxfId="179" priority="27">
      <formula>#REF!&gt;#REF!</formula>
    </cfRule>
  </conditionalFormatting>
  <conditionalFormatting sqref="I41:AK41">
    <cfRule type="expression" dxfId="178" priority="35">
      <formula>#REF!&gt;#REF!</formula>
    </cfRule>
  </conditionalFormatting>
  <conditionalFormatting sqref="E41">
    <cfRule type="expression" dxfId="177" priority="34">
      <formula>#REF!&gt;#REF!</formula>
    </cfRule>
  </conditionalFormatting>
  <conditionalFormatting sqref="I42:AK42">
    <cfRule type="expression" dxfId="176" priority="33">
      <formula>#REF!&gt;#REF!</formula>
    </cfRule>
  </conditionalFormatting>
  <conditionalFormatting sqref="E42">
    <cfRule type="expression" dxfId="175" priority="32">
      <formula>#REF!&gt;#REF!</formula>
    </cfRule>
  </conditionalFormatting>
  <conditionalFormatting sqref="I46:AK46">
    <cfRule type="expression" dxfId="174" priority="29">
      <formula>#REF!&gt;#REF!</formula>
    </cfRule>
  </conditionalFormatting>
  <conditionalFormatting sqref="I47:AK47">
    <cfRule type="expression" dxfId="173" priority="28">
      <formula>#REF!&gt;#REF!</formula>
    </cfRule>
  </conditionalFormatting>
  <conditionalFormatting sqref="I53:AK53">
    <cfRule type="expression" dxfId="172" priority="25">
      <formula>#REF!&gt;#REF!</formula>
    </cfRule>
  </conditionalFormatting>
  <conditionalFormatting sqref="I52:AK52">
    <cfRule type="expression" dxfId="171" priority="26">
      <formula>#REF!&gt;#REF!</formula>
    </cfRule>
  </conditionalFormatting>
  <conditionalFormatting sqref="U30">
    <cfRule type="expression" dxfId="170" priority="24">
      <formula>#REF!&gt;#REF!</formula>
    </cfRule>
  </conditionalFormatting>
  <conditionalFormatting sqref="U31">
    <cfRule type="expression" dxfId="169" priority="23">
      <formula>#REF!&gt;#REF!</formula>
    </cfRule>
  </conditionalFormatting>
  <conditionalFormatting sqref="U32">
    <cfRule type="expression" dxfId="168" priority="22">
      <formula>#REF!&gt;#REF!</formula>
    </cfRule>
  </conditionalFormatting>
  <conditionalFormatting sqref="E46">
    <cfRule type="expression" dxfId="167" priority="21">
      <formula>#REF!&gt;#REF!</formula>
    </cfRule>
  </conditionalFormatting>
  <conditionalFormatting sqref="E47">
    <cfRule type="expression" dxfId="166" priority="20">
      <formula>#REF!&gt;#REF!</formula>
    </cfRule>
  </conditionalFormatting>
  <conditionalFormatting sqref="E48">
    <cfRule type="expression" dxfId="165" priority="19">
      <formula>#REF!&gt;#REF!</formula>
    </cfRule>
  </conditionalFormatting>
  <conditionalFormatting sqref="E52">
    <cfRule type="expression" dxfId="164" priority="18">
      <formula>#REF!&gt;#REF!</formula>
    </cfRule>
  </conditionalFormatting>
  <conditionalFormatting sqref="E53">
    <cfRule type="expression" dxfId="163" priority="17">
      <formula>#REF!&gt;#REF!</formula>
    </cfRule>
  </conditionalFormatting>
  <conditionalFormatting sqref="AF21:AF22">
    <cfRule type="expression" dxfId="162" priority="16">
      <formula>#REF!&gt;#REF!</formula>
    </cfRule>
  </conditionalFormatting>
  <conditionalFormatting sqref="AJ21:AJ22">
    <cfRule type="expression" dxfId="161" priority="15">
      <formula>#REF!&gt;#REF!</formula>
    </cfRule>
  </conditionalFormatting>
  <conditionalFormatting sqref="AE21:AE22">
    <cfRule type="expression" dxfId="160" priority="14">
      <formula>#REF!&gt;#REF!</formula>
    </cfRule>
  </conditionalFormatting>
  <conditionalFormatting sqref="AB21:AB22">
    <cfRule type="expression" dxfId="159" priority="13">
      <formula>#REF!&gt;#REF!</formula>
    </cfRule>
  </conditionalFormatting>
  <conditionalFormatting sqref="AG21:AG22">
    <cfRule type="expression" dxfId="158" priority="12">
      <formula>#REF!&gt;#REF!</formula>
    </cfRule>
  </conditionalFormatting>
  <conditionalFormatting sqref="AJ23 E23:Q23">
    <cfRule type="expression" dxfId="157" priority="11">
      <formula>#REF!&gt;#REF!</formula>
    </cfRule>
  </conditionalFormatting>
  <conditionalFormatting sqref="AI23 Z23">
    <cfRule type="expression" dxfId="156" priority="10">
      <formula>#REF!&gt;#REF!</formula>
    </cfRule>
  </conditionalFormatting>
  <conditionalFormatting sqref="Q23">
    <cfRule type="expression" dxfId="155" priority="9">
      <formula>#REF!&gt;#REF!</formula>
    </cfRule>
  </conditionalFormatting>
  <conditionalFormatting sqref="Y23">
    <cfRule type="expression" dxfId="154" priority="8">
      <formula>#REF!&gt;#REF!</formula>
    </cfRule>
  </conditionalFormatting>
  <conditionalFormatting sqref="AA23">
    <cfRule type="expression" dxfId="153" priority="7">
      <formula>#REF!&gt;#REF!</formula>
    </cfRule>
  </conditionalFormatting>
  <conditionalFormatting sqref="AA23">
    <cfRule type="expression" dxfId="152" priority="6">
      <formula>#REF!&gt;#REF!</formula>
    </cfRule>
  </conditionalFormatting>
  <conditionalFormatting sqref="H7">
    <cfRule type="expression" dxfId="151" priority="5">
      <formula>#REF!&gt;#REF!</formula>
    </cfRule>
  </conditionalFormatting>
  <conditionalFormatting sqref="D9">
    <cfRule type="expression" dxfId="150" priority="4">
      <formula>#REF!&gt;#REF!</formula>
    </cfRule>
  </conditionalFormatting>
  <conditionalFormatting sqref="AA9">
    <cfRule type="expression" dxfId="149" priority="3">
      <formula>#REF!&gt;#REF!</formula>
    </cfRule>
  </conditionalFormatting>
  <conditionalFormatting sqref="H13">
    <cfRule type="expression" dxfId="148" priority="2">
      <formula>#REF!&gt;#REF!</formula>
    </cfRule>
  </conditionalFormatting>
  <conditionalFormatting sqref="AA13">
    <cfRule type="expression" dxfId="147" priority="1">
      <formula>#REF!&gt;#REF!</formula>
    </cfRule>
  </conditionalFormatting>
  <dataValidations count="2">
    <dataValidation type="list" allowBlank="1" showInputMessage="1" showErrorMessage="1" sqref="E50:E51 D35 E36:E39 E44:E45 D6 D25 E23" xr:uid="{9F60DC82-FB38-4CC4-BD30-314A4518B4B9}">
      <formula1>"□,☑"</formula1>
    </dataValidation>
    <dataValidation type="list" allowBlank="1" showInputMessage="1" sqref="Z2" xr:uid="{1270BF66-1F2C-4FB5-905B-00BC331E93A2}">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0F5DC61-361B-4CB9-985E-D47C1D9EA970}">
          <x14:formula1>
            <xm:f>施設種類!$B$2:$B$17</xm:f>
          </x14:formula1>
          <xm:sqref>H8:M8 H12:M12 H15:M15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2E197-C64F-476E-9B53-C2AF330A74C8}">
  <sheetPr codeName="Sheet6"/>
  <dimension ref="A1:CB85"/>
  <sheetViews>
    <sheetView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29" t="s">
        <v>75</v>
      </c>
      <c r="B1" s="329"/>
      <c r="C1" s="329"/>
      <c r="D1" s="329"/>
      <c r="E1" s="329"/>
      <c r="F1" s="329"/>
      <c r="G1" s="329"/>
      <c r="H1" s="329"/>
      <c r="I1" s="329"/>
      <c r="J1" s="329"/>
      <c r="K1" s="329"/>
      <c r="L1" s="329"/>
      <c r="M1" s="329"/>
      <c r="N1" s="329"/>
      <c r="O1" s="329"/>
      <c r="P1" s="329"/>
      <c r="Q1" s="329"/>
      <c r="R1" s="329"/>
      <c r="S1" s="329"/>
      <c r="T1" s="329"/>
      <c r="U1" s="329"/>
      <c r="V1" s="329"/>
      <c r="W1" s="330"/>
      <c r="X1" s="330"/>
      <c r="Y1" s="330"/>
      <c r="Z1" s="330"/>
      <c r="AA1" s="330"/>
      <c r="AB1" s="330"/>
      <c r="AC1" s="330"/>
      <c r="AD1" s="330"/>
      <c r="AE1" s="330"/>
      <c r="AF1" s="330"/>
      <c r="AG1" s="330"/>
      <c r="AH1" s="330"/>
      <c r="AI1" s="330"/>
      <c r="AJ1" s="330"/>
      <c r="AK1" s="330"/>
    </row>
    <row r="2" spans="1:76" ht="30" customHeight="1">
      <c r="A2" s="331" t="s">
        <v>73</v>
      </c>
      <c r="B2" s="331"/>
      <c r="C2" s="331"/>
      <c r="D2" s="331"/>
      <c r="E2" s="331"/>
      <c r="F2" s="331"/>
      <c r="G2" s="331"/>
      <c r="H2" s="333"/>
      <c r="I2" s="333"/>
      <c r="J2" s="333"/>
      <c r="K2" s="333"/>
      <c r="L2" s="333"/>
      <c r="M2" s="333"/>
      <c r="N2" s="333"/>
      <c r="O2" s="333"/>
      <c r="P2" s="333"/>
      <c r="Q2" s="333"/>
      <c r="R2" s="333"/>
      <c r="S2" s="333"/>
      <c r="T2" s="333"/>
      <c r="U2" s="333"/>
      <c r="V2" s="333"/>
      <c r="W2" s="333"/>
      <c r="X2" s="96"/>
      <c r="Y2" s="97"/>
      <c r="Z2" s="98"/>
      <c r="AA2" s="98"/>
      <c r="AB2" s="97" t="s">
        <v>0</v>
      </c>
      <c r="AC2" s="332">
        <f>'経営改善計画書（法人全体）'!AC3:AD3</f>
        <v>0</v>
      </c>
      <c r="AD2" s="332"/>
      <c r="AE2" s="98" t="s">
        <v>1</v>
      </c>
      <c r="AF2" s="332">
        <f>'経営改善計画書（法人全体）'!AF3:AG3</f>
        <v>0</v>
      </c>
      <c r="AG2" s="332"/>
      <c r="AH2" s="98" t="s">
        <v>2</v>
      </c>
      <c r="AI2" s="332">
        <f>'経営改善計画書（法人全体）'!AI3:AJ3</f>
        <v>0</v>
      </c>
      <c r="AJ2" s="33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35" t="s">
        <v>79</v>
      </c>
      <c r="B3" s="336"/>
      <c r="C3" s="336"/>
      <c r="D3" s="336"/>
      <c r="E3" s="336"/>
      <c r="F3" s="336"/>
      <c r="G3" s="336"/>
      <c r="H3" s="336"/>
      <c r="I3" s="336"/>
      <c r="J3" s="336"/>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row>
    <row r="4" spans="1:76" ht="9.9499999999999993" customHeight="1">
      <c r="A4" s="337" t="s">
        <v>116</v>
      </c>
      <c r="B4" s="338"/>
      <c r="C4" s="20"/>
      <c r="D4" s="47"/>
      <c r="E4" s="48"/>
      <c r="F4" s="48"/>
      <c r="G4" s="48"/>
      <c r="H4" s="48"/>
      <c r="I4" s="49"/>
      <c r="J4" s="48"/>
      <c r="K4" s="334"/>
      <c r="L4" s="334"/>
      <c r="M4" s="334"/>
      <c r="N4" s="334"/>
      <c r="O4" s="33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39"/>
      <c r="B5" s="34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39"/>
      <c r="B6" s="340"/>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193"/>
      <c r="AG6" s="193"/>
      <c r="AH6" s="193"/>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39"/>
      <c r="B7" s="340"/>
      <c r="C7" s="24"/>
      <c r="D7" s="66"/>
      <c r="E7" s="132"/>
      <c r="F7" s="71"/>
      <c r="G7" s="54"/>
      <c r="H7" s="323" t="s">
        <v>131</v>
      </c>
      <c r="I7" s="324"/>
      <c r="J7" s="324"/>
      <c r="K7" s="324"/>
      <c r="L7" s="324"/>
      <c r="M7" s="324"/>
      <c r="N7" s="137"/>
      <c r="O7" s="132"/>
      <c r="P7" s="132"/>
      <c r="Q7" s="193"/>
      <c r="R7" s="325"/>
      <c r="S7" s="54"/>
      <c r="T7" s="132"/>
      <c r="U7" s="133"/>
      <c r="V7" s="133"/>
      <c r="W7" s="133"/>
      <c r="X7" s="133"/>
      <c r="Y7" s="133"/>
      <c r="Z7" s="133"/>
      <c r="AA7" s="349" t="s">
        <v>45</v>
      </c>
      <c r="AB7" s="349"/>
      <c r="AC7" s="349"/>
      <c r="AD7" s="349"/>
      <c r="AE7" s="349"/>
      <c r="AF7" s="349" t="s">
        <v>77</v>
      </c>
      <c r="AG7" s="349"/>
      <c r="AH7" s="349"/>
      <c r="AI7" s="349"/>
      <c r="AJ7" s="34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39"/>
      <c r="B8" s="340"/>
      <c r="C8" s="51"/>
      <c r="D8" s="61" t="s">
        <v>42</v>
      </c>
      <c r="E8" s="54" t="s">
        <v>119</v>
      </c>
      <c r="F8" s="53"/>
      <c r="G8" s="54"/>
      <c r="H8" s="318"/>
      <c r="I8" s="318"/>
      <c r="J8" s="318"/>
      <c r="K8" s="318"/>
      <c r="L8" s="318"/>
      <c r="M8" s="318"/>
      <c r="N8" s="321" t="s">
        <v>125</v>
      </c>
      <c r="O8" s="322"/>
      <c r="P8" s="322"/>
      <c r="Q8" s="309"/>
      <c r="R8" s="309"/>
      <c r="S8" s="54"/>
      <c r="T8" s="354" t="s">
        <v>123</v>
      </c>
      <c r="U8" s="354"/>
      <c r="V8" s="354"/>
      <c r="W8" s="354"/>
      <c r="X8" s="354"/>
      <c r="Y8" s="354"/>
      <c r="Z8" s="319" t="s">
        <v>18</v>
      </c>
      <c r="AA8" s="319"/>
      <c r="AB8" s="351"/>
      <c r="AC8" s="351"/>
      <c r="AD8" s="351"/>
      <c r="AE8" s="54" t="s">
        <v>19</v>
      </c>
      <c r="AF8" s="25"/>
      <c r="AG8" s="350"/>
      <c r="AH8" s="351"/>
      <c r="AI8" s="351"/>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39"/>
      <c r="B9" s="340"/>
      <c r="C9" s="51"/>
      <c r="D9" s="140"/>
      <c r="E9" s="139"/>
      <c r="F9" s="55"/>
      <c r="G9" s="138"/>
      <c r="H9" s="139" t="s">
        <v>133</v>
      </c>
      <c r="I9" s="132"/>
      <c r="J9" s="132"/>
      <c r="K9" s="132"/>
      <c r="L9" s="132"/>
      <c r="M9" s="132"/>
      <c r="O9" s="132"/>
      <c r="P9" s="132"/>
      <c r="Q9" s="132"/>
      <c r="R9" s="132"/>
      <c r="S9" s="54"/>
      <c r="T9" s="132"/>
      <c r="U9" s="133"/>
      <c r="V9" s="133"/>
      <c r="W9" s="133"/>
      <c r="X9" s="133"/>
      <c r="Y9" s="133"/>
      <c r="Z9" s="133"/>
      <c r="AA9" s="133" t="s">
        <v>20</v>
      </c>
      <c r="AB9" s="320"/>
      <c r="AC9" s="320"/>
      <c r="AD9" s="320"/>
      <c r="AE9" s="54" t="s">
        <v>21</v>
      </c>
      <c r="AF9" s="56"/>
      <c r="AG9" s="320"/>
      <c r="AH9" s="320"/>
      <c r="AI9" s="320"/>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39"/>
      <c r="B10" s="340"/>
      <c r="C10" s="51"/>
      <c r="D10" s="61" t="s">
        <v>43</v>
      </c>
      <c r="E10" s="54" t="s">
        <v>46</v>
      </c>
      <c r="F10" s="53"/>
      <c r="G10" s="54"/>
      <c r="H10" s="352" t="s">
        <v>44</v>
      </c>
      <c r="I10" s="352"/>
      <c r="J10" s="352"/>
      <c r="K10" s="352"/>
      <c r="L10" s="352"/>
      <c r="M10" s="352"/>
      <c r="N10" s="193" t="s">
        <v>37</v>
      </c>
      <c r="O10" s="193"/>
      <c r="P10" s="193"/>
      <c r="Q10" s="309"/>
      <c r="R10" s="309"/>
      <c r="S10" s="54"/>
      <c r="T10" s="354" t="s">
        <v>49</v>
      </c>
      <c r="U10" s="354"/>
      <c r="V10" s="354"/>
      <c r="W10" s="354"/>
      <c r="X10" s="354"/>
      <c r="Y10" s="354"/>
      <c r="Z10" s="319" t="s">
        <v>18</v>
      </c>
      <c r="AA10" s="319"/>
      <c r="AB10" s="351"/>
      <c r="AC10" s="351"/>
      <c r="AD10" s="351"/>
      <c r="AE10" s="54" t="s">
        <v>19</v>
      </c>
      <c r="AF10" s="25"/>
      <c r="AG10" s="350"/>
      <c r="AH10" s="351"/>
      <c r="AI10" s="351"/>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39"/>
      <c r="B11" s="340"/>
      <c r="C11" s="51"/>
      <c r="D11" s="60"/>
      <c r="E11" s="132"/>
      <c r="F11" s="55"/>
      <c r="G11" s="54"/>
      <c r="H11" s="132"/>
      <c r="I11" s="132"/>
      <c r="J11" s="132"/>
      <c r="K11" s="132"/>
      <c r="L11" s="132"/>
      <c r="M11" s="132"/>
      <c r="N11" s="132"/>
      <c r="O11" s="132"/>
      <c r="P11" s="132"/>
      <c r="Q11" s="132"/>
      <c r="R11" s="132"/>
      <c r="S11" s="54"/>
      <c r="T11" s="132"/>
      <c r="U11" s="319" t="s">
        <v>20</v>
      </c>
      <c r="V11" s="319"/>
      <c r="W11" s="319"/>
      <c r="X11" s="319"/>
      <c r="Y11" s="319"/>
      <c r="Z11" s="319"/>
      <c r="AA11" s="319"/>
      <c r="AB11" s="320"/>
      <c r="AC11" s="320"/>
      <c r="AD11" s="320"/>
      <c r="AE11" s="54" t="s">
        <v>21</v>
      </c>
      <c r="AF11" s="56"/>
      <c r="AG11" s="320"/>
      <c r="AH11" s="320"/>
      <c r="AI11" s="320"/>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39"/>
      <c r="B12" s="340"/>
      <c r="C12" s="51"/>
      <c r="D12" s="61" t="s">
        <v>47</v>
      </c>
      <c r="E12" s="54" t="s">
        <v>120</v>
      </c>
      <c r="F12" s="55"/>
      <c r="G12" s="54"/>
      <c r="H12" s="318"/>
      <c r="I12" s="318"/>
      <c r="J12" s="318"/>
      <c r="K12" s="318"/>
      <c r="L12" s="318"/>
      <c r="M12" s="318"/>
      <c r="N12" s="193" t="s">
        <v>37</v>
      </c>
      <c r="O12" s="193"/>
      <c r="P12" s="193"/>
      <c r="Q12" s="353"/>
      <c r="R12" s="353"/>
      <c r="S12" s="54"/>
      <c r="T12" s="54" t="s">
        <v>121</v>
      </c>
      <c r="U12" s="133"/>
      <c r="V12" s="133"/>
      <c r="W12" s="133"/>
      <c r="X12" s="133"/>
      <c r="Y12" s="133"/>
      <c r="Z12" s="133"/>
      <c r="AA12" s="56"/>
      <c r="AB12" s="320"/>
      <c r="AC12" s="320"/>
      <c r="AD12" s="320"/>
      <c r="AE12" s="54" t="s">
        <v>22</v>
      </c>
      <c r="AF12" s="56"/>
      <c r="AG12" s="320"/>
      <c r="AH12" s="320"/>
      <c r="AI12" s="320"/>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39"/>
      <c r="B13" s="340"/>
      <c r="C13" s="51"/>
      <c r="D13" s="61"/>
      <c r="E13" s="54"/>
      <c r="F13" s="55"/>
      <c r="G13" s="54"/>
      <c r="H13" s="139" t="s">
        <v>150</v>
      </c>
      <c r="I13" s="68"/>
      <c r="J13" s="68"/>
      <c r="K13" s="68"/>
      <c r="L13" s="68"/>
      <c r="M13" s="68"/>
      <c r="N13" s="68"/>
      <c r="O13" s="68"/>
      <c r="P13" s="68"/>
      <c r="Q13" s="68"/>
      <c r="R13" s="68"/>
      <c r="S13" s="54"/>
      <c r="T13" s="132"/>
      <c r="U13" s="133"/>
      <c r="V13" s="133"/>
      <c r="W13" s="133"/>
      <c r="X13" s="133"/>
      <c r="Y13" s="133"/>
      <c r="Z13" s="133"/>
      <c r="AA13" s="133" t="s">
        <v>23</v>
      </c>
      <c r="AB13" s="320"/>
      <c r="AC13" s="320"/>
      <c r="AD13" s="320"/>
      <c r="AE13" s="54" t="s">
        <v>24</v>
      </c>
      <c r="AF13" s="56"/>
      <c r="AG13" s="320"/>
      <c r="AH13" s="320"/>
      <c r="AI13" s="320"/>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39"/>
      <c r="B14" s="340"/>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20"/>
      <c r="AC14" s="320"/>
      <c r="AD14" s="320"/>
      <c r="AE14" s="54" t="s">
        <v>21</v>
      </c>
      <c r="AF14" s="56"/>
      <c r="AG14" s="350"/>
      <c r="AH14" s="351"/>
      <c r="AI14" s="351"/>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39"/>
      <c r="B15" s="340"/>
      <c r="C15" s="51"/>
      <c r="D15" s="61" t="s">
        <v>48</v>
      </c>
      <c r="E15" s="54" t="s">
        <v>124</v>
      </c>
      <c r="F15" s="55"/>
      <c r="G15" s="54"/>
      <c r="H15" s="318"/>
      <c r="I15" s="318"/>
      <c r="J15" s="318"/>
      <c r="K15" s="318"/>
      <c r="L15" s="318"/>
      <c r="M15" s="318"/>
      <c r="N15" s="193" t="s">
        <v>37</v>
      </c>
      <c r="O15" s="193"/>
      <c r="P15" s="193"/>
      <c r="Q15" s="309"/>
      <c r="R15" s="309"/>
      <c r="S15" s="54"/>
      <c r="T15" s="54" t="s">
        <v>50</v>
      </c>
      <c r="U15" s="133"/>
      <c r="V15" s="133"/>
      <c r="W15" s="133"/>
      <c r="X15" s="133"/>
      <c r="Y15" s="133"/>
      <c r="Z15" s="133"/>
      <c r="AA15" s="56"/>
      <c r="AB15" s="320"/>
      <c r="AC15" s="320"/>
      <c r="AD15" s="320"/>
      <c r="AE15" s="54" t="s">
        <v>22</v>
      </c>
      <c r="AF15" s="56"/>
      <c r="AG15" s="320"/>
      <c r="AH15" s="320"/>
      <c r="AI15" s="320"/>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39"/>
      <c r="B16" s="340"/>
      <c r="C16" s="51"/>
      <c r="D16" s="61"/>
      <c r="E16" s="54"/>
      <c r="F16" s="55"/>
      <c r="G16" s="54"/>
      <c r="H16" s="135"/>
      <c r="I16" s="135"/>
      <c r="J16" s="135"/>
      <c r="K16" s="135"/>
      <c r="L16" s="135"/>
      <c r="M16" s="135"/>
      <c r="N16" s="132"/>
      <c r="O16" s="132"/>
      <c r="P16" s="132"/>
      <c r="Q16" s="132"/>
      <c r="R16" s="132"/>
      <c r="S16" s="54"/>
      <c r="T16" s="132"/>
      <c r="U16" s="319" t="s">
        <v>23</v>
      </c>
      <c r="V16" s="319"/>
      <c r="W16" s="319"/>
      <c r="X16" s="319"/>
      <c r="Y16" s="319"/>
      <c r="Z16" s="319"/>
      <c r="AA16" s="319"/>
      <c r="AB16" s="320"/>
      <c r="AC16" s="320"/>
      <c r="AD16" s="320"/>
      <c r="AE16" s="54" t="s">
        <v>24</v>
      </c>
      <c r="AF16" s="56"/>
      <c r="AG16" s="320"/>
      <c r="AH16" s="320"/>
      <c r="AI16" s="320"/>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39"/>
      <c r="B17" s="340"/>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20"/>
      <c r="AC17" s="320"/>
      <c r="AD17" s="320"/>
      <c r="AE17" s="54" t="s">
        <v>21</v>
      </c>
      <c r="AF17" s="56"/>
      <c r="AG17" s="350"/>
      <c r="AH17" s="351"/>
      <c r="AI17" s="351"/>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39"/>
      <c r="B18" s="340"/>
      <c r="C18" s="51"/>
      <c r="D18" s="61" t="s">
        <v>51</v>
      </c>
      <c r="E18" s="54" t="s">
        <v>52</v>
      </c>
      <c r="F18" s="55"/>
      <c r="G18" s="54"/>
      <c r="H18" s="352" t="s">
        <v>126</v>
      </c>
      <c r="I18" s="352"/>
      <c r="J18" s="352"/>
      <c r="K18" s="352"/>
      <c r="L18" s="352"/>
      <c r="M18" s="352"/>
      <c r="N18" s="193"/>
      <c r="O18" s="193"/>
      <c r="P18" s="193"/>
      <c r="Q18" s="193"/>
      <c r="R18" s="193"/>
      <c r="S18" s="54"/>
      <c r="T18" s="54" t="s">
        <v>53</v>
      </c>
      <c r="U18" s="133"/>
      <c r="V18" s="133"/>
      <c r="W18" s="133"/>
      <c r="X18" s="133"/>
      <c r="Y18" s="133"/>
      <c r="Z18" s="133"/>
      <c r="AA18" s="56"/>
      <c r="AB18" s="320"/>
      <c r="AC18" s="320"/>
      <c r="AD18" s="320"/>
      <c r="AE18" s="54" t="s">
        <v>55</v>
      </c>
      <c r="AF18" s="56"/>
      <c r="AG18" s="320"/>
      <c r="AH18" s="320"/>
      <c r="AI18" s="320"/>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39"/>
      <c r="B19" s="340"/>
      <c r="C19" s="51"/>
      <c r="D19" s="61"/>
      <c r="E19" s="54"/>
      <c r="F19" s="55"/>
      <c r="G19" s="54"/>
      <c r="H19" s="135"/>
      <c r="I19" s="135"/>
      <c r="J19" s="135"/>
      <c r="K19" s="135"/>
      <c r="L19" s="135"/>
      <c r="M19" s="135"/>
      <c r="N19" s="132"/>
      <c r="O19" s="132"/>
      <c r="P19" s="132"/>
      <c r="Q19" s="132"/>
      <c r="R19" s="132"/>
      <c r="S19" s="54"/>
      <c r="T19" s="132"/>
      <c r="U19" s="319" t="s">
        <v>23</v>
      </c>
      <c r="V19" s="319"/>
      <c r="W19" s="319"/>
      <c r="X19" s="319"/>
      <c r="Y19" s="319"/>
      <c r="Z19" s="319"/>
      <c r="AA19" s="319"/>
      <c r="AB19" s="320"/>
      <c r="AC19" s="320"/>
      <c r="AD19" s="320"/>
      <c r="AE19" s="54" t="s">
        <v>24</v>
      </c>
      <c r="AF19" s="56"/>
      <c r="AG19" s="320"/>
      <c r="AH19" s="320"/>
      <c r="AI19" s="320"/>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39"/>
      <c r="B20" s="340"/>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20"/>
      <c r="AC20" s="320"/>
      <c r="AD20" s="320"/>
      <c r="AE20" s="54" t="s">
        <v>21</v>
      </c>
      <c r="AF20" s="56"/>
      <c r="AG20" s="350"/>
      <c r="AH20" s="351"/>
      <c r="AI20" s="351"/>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39"/>
      <c r="B21" s="340"/>
      <c r="C21" s="51"/>
      <c r="D21" s="61" t="s">
        <v>56</v>
      </c>
      <c r="E21" s="54" t="s">
        <v>57</v>
      </c>
      <c r="F21" s="55"/>
      <c r="G21" s="54"/>
      <c r="H21" s="54" t="s">
        <v>58</v>
      </c>
      <c r="I21" s="136"/>
      <c r="J21" s="136"/>
      <c r="K21" s="136"/>
      <c r="L21" s="136"/>
      <c r="M21" s="136"/>
      <c r="N21" s="132"/>
      <c r="O21" s="132"/>
      <c r="P21" s="132"/>
      <c r="Q21" s="132"/>
      <c r="R21" s="132"/>
      <c r="S21" s="54"/>
      <c r="T21" s="132"/>
      <c r="U21" s="133"/>
      <c r="V21" s="133"/>
      <c r="W21" s="319" t="s">
        <v>59</v>
      </c>
      <c r="X21" s="319"/>
      <c r="Y21" s="319"/>
      <c r="Z21" s="319"/>
      <c r="AA21" s="319"/>
      <c r="AB21" s="320"/>
      <c r="AC21" s="320"/>
      <c r="AD21" s="320"/>
      <c r="AE21" s="54" t="s">
        <v>21</v>
      </c>
      <c r="AF21" s="56"/>
      <c r="AG21" s="350"/>
      <c r="AH21" s="351"/>
      <c r="AI21" s="351"/>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39"/>
      <c r="B22" s="340"/>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39"/>
      <c r="B23" s="340"/>
      <c r="C23" s="51"/>
      <c r="D23" s="61"/>
      <c r="E23" s="80" t="s">
        <v>17</v>
      </c>
      <c r="F23" s="54" t="s">
        <v>30</v>
      </c>
      <c r="G23" s="132"/>
      <c r="H23" s="132"/>
      <c r="I23" s="132"/>
      <c r="J23" s="132"/>
      <c r="K23" s="132"/>
      <c r="L23" s="132"/>
      <c r="M23" s="132"/>
      <c r="N23" s="132"/>
      <c r="O23" s="132"/>
      <c r="P23" s="132"/>
      <c r="Q23" s="314"/>
      <c r="R23" s="314"/>
      <c r="S23" s="314"/>
      <c r="T23" s="314"/>
      <c r="U23" s="314"/>
      <c r="V23" s="314"/>
      <c r="W23" s="314"/>
      <c r="X23" s="314"/>
      <c r="Y23" s="54" t="s">
        <v>28</v>
      </c>
      <c r="Z23" s="133"/>
      <c r="AA23" s="355">
        <v>0</v>
      </c>
      <c r="AB23" s="355"/>
      <c r="AC23" s="355"/>
      <c r="AD23" s="355"/>
      <c r="AE23" s="355"/>
      <c r="AF23" s="355"/>
      <c r="AG23" s="355"/>
      <c r="AH23" s="355"/>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39"/>
      <c r="B24" s="340"/>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39"/>
      <c r="B25" s="340"/>
      <c r="C25" s="51"/>
      <c r="D25" s="80" t="s">
        <v>17</v>
      </c>
      <c r="E25" s="54" t="s">
        <v>62</v>
      </c>
      <c r="F25" s="132"/>
      <c r="G25" s="132"/>
      <c r="H25" s="25"/>
      <c r="I25" s="25"/>
      <c r="J25" s="25"/>
      <c r="K25" s="133" t="s">
        <v>81</v>
      </c>
      <c r="L25" s="25" t="s">
        <v>60</v>
      </c>
      <c r="M25" s="305"/>
      <c r="N25" s="305"/>
      <c r="O25" s="305"/>
      <c r="P25" s="305"/>
      <c r="Q25" s="305"/>
      <c r="R25" s="305"/>
      <c r="S25" s="305"/>
      <c r="T25" s="305"/>
      <c r="U25" s="305"/>
      <c r="V25" s="305"/>
      <c r="W25" s="305"/>
      <c r="X25" s="305"/>
      <c r="Y25" s="305"/>
      <c r="Z25" s="305"/>
      <c r="AA25" s="305"/>
      <c r="AB25" s="25" t="s">
        <v>34</v>
      </c>
      <c r="AC25" s="193" t="s">
        <v>63</v>
      </c>
      <c r="AD25" s="193"/>
      <c r="AE25" s="356"/>
      <c r="AF25" s="356"/>
      <c r="AG25" s="356"/>
      <c r="AH25" s="356"/>
      <c r="AI25" s="356"/>
      <c r="AJ25" s="356"/>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39"/>
      <c r="B26" s="340"/>
      <c r="C26" s="51"/>
      <c r="D26" s="51"/>
      <c r="E26" s="54"/>
      <c r="F26" s="132"/>
      <c r="G26" s="132"/>
      <c r="H26" s="25"/>
      <c r="I26" s="25"/>
      <c r="J26" s="25"/>
      <c r="K26" s="133" t="s">
        <v>81</v>
      </c>
      <c r="L26" s="25" t="s">
        <v>60</v>
      </c>
      <c r="M26" s="305"/>
      <c r="N26" s="305"/>
      <c r="O26" s="305"/>
      <c r="P26" s="305"/>
      <c r="Q26" s="305"/>
      <c r="R26" s="305"/>
      <c r="S26" s="305"/>
      <c r="T26" s="305"/>
      <c r="U26" s="305"/>
      <c r="V26" s="305"/>
      <c r="W26" s="305"/>
      <c r="X26" s="305"/>
      <c r="Y26" s="305"/>
      <c r="Z26" s="305"/>
      <c r="AA26" s="305"/>
      <c r="AB26" s="25" t="s">
        <v>34</v>
      </c>
      <c r="AC26" s="193"/>
      <c r="AD26" s="193"/>
      <c r="AE26" s="356"/>
      <c r="AF26" s="356"/>
      <c r="AG26" s="356"/>
      <c r="AH26" s="356"/>
      <c r="AI26" s="356"/>
      <c r="AJ26" s="356"/>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39"/>
      <c r="B27" s="340"/>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39"/>
      <c r="B28" s="340"/>
      <c r="C28" s="51"/>
      <c r="D28" s="60"/>
      <c r="E28" s="132"/>
      <c r="F28" s="55"/>
      <c r="G28" s="54"/>
      <c r="H28" s="132"/>
      <c r="I28" s="132"/>
      <c r="J28" s="132"/>
      <c r="K28" s="133"/>
      <c r="L28" s="133"/>
      <c r="M28" s="133" t="s">
        <v>41</v>
      </c>
      <c r="N28" s="315"/>
      <c r="O28" s="316"/>
      <c r="P28" s="316"/>
      <c r="Q28" s="316"/>
      <c r="R28" s="316"/>
      <c r="S28" s="316"/>
      <c r="T28" s="316"/>
      <c r="U28" s="317"/>
      <c r="V28" s="58" t="s">
        <v>26</v>
      </c>
      <c r="W28" s="133"/>
      <c r="X28" s="133"/>
      <c r="Y28" s="133"/>
      <c r="Z28" s="133" t="s">
        <v>25</v>
      </c>
      <c r="AA28" s="310">
        <f>(AR25/1000)+AE25</f>
        <v>0</v>
      </c>
      <c r="AB28" s="311"/>
      <c r="AC28" s="311"/>
      <c r="AD28" s="311"/>
      <c r="AE28" s="311"/>
      <c r="AF28" s="311"/>
      <c r="AG28" s="311"/>
      <c r="AH28" s="312"/>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39"/>
      <c r="B29" s="340"/>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39"/>
      <c r="B30" s="340"/>
      <c r="C30" s="51"/>
      <c r="D30" s="25" t="s">
        <v>78</v>
      </c>
      <c r="E30" s="25"/>
      <c r="F30" s="25"/>
      <c r="G30" s="309"/>
      <c r="H30" s="309"/>
      <c r="I30" s="309"/>
      <c r="J30" s="309"/>
      <c r="K30" s="309"/>
      <c r="L30" s="309"/>
      <c r="M30" s="309"/>
      <c r="N30" s="309"/>
      <c r="O30" s="309"/>
      <c r="P30" s="309"/>
      <c r="Q30" s="309"/>
      <c r="R30" s="309"/>
      <c r="S30" s="309"/>
      <c r="T30" s="25" t="s">
        <v>34</v>
      </c>
      <c r="U30" s="25" t="s">
        <v>78</v>
      </c>
      <c r="V30" s="25"/>
      <c r="W30" s="25"/>
      <c r="X30" s="309"/>
      <c r="Y30" s="309"/>
      <c r="Z30" s="309"/>
      <c r="AA30" s="309"/>
      <c r="AB30" s="309"/>
      <c r="AC30" s="309"/>
      <c r="AD30" s="309"/>
      <c r="AE30" s="309"/>
      <c r="AF30" s="309"/>
      <c r="AG30" s="309"/>
      <c r="AH30" s="309"/>
      <c r="AI30" s="309"/>
      <c r="AJ30" s="309"/>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39"/>
      <c r="B31" s="340"/>
      <c r="C31" s="51"/>
      <c r="D31" s="25" t="s">
        <v>78</v>
      </c>
      <c r="E31" s="25"/>
      <c r="F31" s="25"/>
      <c r="G31" s="309"/>
      <c r="H31" s="309"/>
      <c r="I31" s="309"/>
      <c r="J31" s="309"/>
      <c r="K31" s="309"/>
      <c r="L31" s="309"/>
      <c r="M31" s="309"/>
      <c r="N31" s="309"/>
      <c r="O31" s="309"/>
      <c r="P31" s="309"/>
      <c r="Q31" s="309"/>
      <c r="R31" s="309"/>
      <c r="S31" s="309"/>
      <c r="T31" s="25" t="s">
        <v>34</v>
      </c>
      <c r="U31" s="25" t="s">
        <v>78</v>
      </c>
      <c r="V31" s="25"/>
      <c r="W31" s="25"/>
      <c r="X31" s="309"/>
      <c r="Y31" s="309"/>
      <c r="Z31" s="309"/>
      <c r="AA31" s="309"/>
      <c r="AB31" s="309"/>
      <c r="AC31" s="309"/>
      <c r="AD31" s="309"/>
      <c r="AE31" s="309"/>
      <c r="AF31" s="309"/>
      <c r="AG31" s="309"/>
      <c r="AH31" s="309"/>
      <c r="AI31" s="309"/>
      <c r="AJ31" s="309"/>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39"/>
      <c r="B32" s="340"/>
      <c r="C32" s="51"/>
      <c r="D32" s="25" t="s">
        <v>78</v>
      </c>
      <c r="E32" s="25"/>
      <c r="F32" s="25"/>
      <c r="G32" s="309"/>
      <c r="H32" s="309"/>
      <c r="I32" s="309"/>
      <c r="J32" s="309"/>
      <c r="K32" s="309"/>
      <c r="L32" s="309"/>
      <c r="M32" s="309"/>
      <c r="N32" s="309"/>
      <c r="O32" s="309"/>
      <c r="P32" s="309"/>
      <c r="Q32" s="309"/>
      <c r="R32" s="309"/>
      <c r="S32" s="309"/>
      <c r="T32" s="25" t="s">
        <v>34</v>
      </c>
      <c r="U32" s="25" t="s">
        <v>78</v>
      </c>
      <c r="V32" s="25"/>
      <c r="W32" s="25"/>
      <c r="X32" s="309"/>
      <c r="Y32" s="309"/>
      <c r="Z32" s="309"/>
      <c r="AA32" s="309"/>
      <c r="AB32" s="309"/>
      <c r="AC32" s="309"/>
      <c r="AD32" s="309"/>
      <c r="AE32" s="309"/>
      <c r="AF32" s="309"/>
      <c r="AG32" s="309"/>
      <c r="AH32" s="309"/>
      <c r="AI32" s="309"/>
      <c r="AJ32" s="309"/>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39"/>
      <c r="B33" s="340"/>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39"/>
      <c r="B34" s="34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39"/>
      <c r="B35" s="340"/>
      <c r="C35" s="51"/>
      <c r="D35" s="80" t="s">
        <v>17</v>
      </c>
      <c r="E35" s="54" t="s">
        <v>29</v>
      </c>
      <c r="F35" s="132"/>
      <c r="G35" s="132"/>
      <c r="H35" s="132"/>
      <c r="I35" s="132"/>
      <c r="J35" s="132"/>
      <c r="K35" s="132"/>
      <c r="L35" s="132"/>
      <c r="M35" s="132"/>
      <c r="N35" s="132"/>
      <c r="O35" s="132"/>
      <c r="P35" s="132"/>
      <c r="Q35" s="313" t="s">
        <v>45</v>
      </c>
      <c r="R35" s="313"/>
      <c r="S35" s="313"/>
      <c r="T35" s="313"/>
      <c r="U35" s="313"/>
      <c r="V35" s="313"/>
      <c r="W35" s="313"/>
      <c r="X35" s="313"/>
      <c r="Y35" s="81"/>
      <c r="Z35" s="134"/>
      <c r="AA35" s="313" t="s">
        <v>77</v>
      </c>
      <c r="AB35" s="313"/>
      <c r="AC35" s="313"/>
      <c r="AD35" s="313"/>
      <c r="AE35" s="313"/>
      <c r="AF35" s="313"/>
      <c r="AG35" s="313"/>
      <c r="AH35" s="313"/>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39"/>
      <c r="B36" s="340"/>
      <c r="C36" s="51"/>
      <c r="D36" s="51"/>
      <c r="E36" s="80" t="s">
        <v>17</v>
      </c>
      <c r="F36" s="54" t="s">
        <v>30</v>
      </c>
      <c r="G36" s="132"/>
      <c r="H36" s="132"/>
      <c r="I36" s="132"/>
      <c r="J36" s="132"/>
      <c r="K36" s="132"/>
      <c r="L36" s="132"/>
      <c r="M36" s="132"/>
      <c r="N36" s="132"/>
      <c r="O36" s="132"/>
      <c r="P36" s="132"/>
      <c r="Q36" s="314"/>
      <c r="R36" s="314"/>
      <c r="S36" s="314"/>
      <c r="T36" s="314"/>
      <c r="U36" s="314"/>
      <c r="V36" s="314"/>
      <c r="W36" s="314"/>
      <c r="X36" s="314"/>
      <c r="Y36" s="54" t="s">
        <v>28</v>
      </c>
      <c r="Z36" s="133"/>
      <c r="AA36" s="355">
        <v>0</v>
      </c>
      <c r="AB36" s="355"/>
      <c r="AC36" s="355"/>
      <c r="AD36" s="355"/>
      <c r="AE36" s="355"/>
      <c r="AF36" s="355"/>
      <c r="AG36" s="355"/>
      <c r="AH36" s="355"/>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39"/>
      <c r="B37" s="340"/>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39"/>
      <c r="B38" s="340"/>
      <c r="C38" s="51"/>
      <c r="D38" s="51"/>
      <c r="E38" s="80" t="s">
        <v>17</v>
      </c>
      <c r="F38" s="54" t="s">
        <v>38</v>
      </c>
      <c r="G38" s="132"/>
      <c r="H38" s="132"/>
      <c r="I38" s="132"/>
      <c r="J38" s="132"/>
      <c r="K38" s="132"/>
      <c r="L38" s="132"/>
      <c r="M38" s="132"/>
      <c r="N38" s="132"/>
      <c r="O38" s="132"/>
      <c r="P38" s="132"/>
      <c r="Q38" s="314"/>
      <c r="R38" s="314"/>
      <c r="S38" s="314"/>
      <c r="T38" s="314"/>
      <c r="U38" s="314"/>
      <c r="V38" s="314"/>
      <c r="W38" s="314"/>
      <c r="X38" s="314"/>
      <c r="Y38" s="54" t="s">
        <v>28</v>
      </c>
      <c r="Z38" s="133"/>
      <c r="AA38" s="314"/>
      <c r="AB38" s="314"/>
      <c r="AC38" s="314"/>
      <c r="AD38" s="314"/>
      <c r="AE38" s="314"/>
      <c r="AF38" s="314"/>
      <c r="AG38" s="314"/>
      <c r="AH38" s="314"/>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39"/>
      <c r="B39" s="340"/>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39"/>
      <c r="B40" s="340"/>
      <c r="C40" s="53"/>
      <c r="D40" s="53"/>
      <c r="E40" s="304" t="s">
        <v>31</v>
      </c>
      <c r="F40" s="304"/>
      <c r="G40" s="304"/>
      <c r="H40" s="304"/>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39"/>
      <c r="B41" s="340"/>
      <c r="C41" s="53"/>
      <c r="D41" s="53"/>
      <c r="E41" s="304" t="s">
        <v>31</v>
      </c>
      <c r="F41" s="304"/>
      <c r="G41" s="304"/>
      <c r="H41" s="304"/>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39"/>
      <c r="B42" s="340"/>
      <c r="C42" s="53"/>
      <c r="D42" s="53"/>
      <c r="E42" s="304" t="s">
        <v>31</v>
      </c>
      <c r="F42" s="304"/>
      <c r="G42" s="304"/>
      <c r="H42" s="304"/>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39"/>
      <c r="B43" s="340"/>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39"/>
      <c r="B44" s="340"/>
      <c r="C44" s="51"/>
      <c r="D44" s="51"/>
      <c r="E44" s="80" t="s">
        <v>17</v>
      </c>
      <c r="F44" s="54" t="s">
        <v>39</v>
      </c>
      <c r="G44" s="132"/>
      <c r="H44" s="132"/>
      <c r="I44" s="132"/>
      <c r="J44" s="132"/>
      <c r="K44" s="132"/>
      <c r="L44" s="132"/>
      <c r="M44" s="132"/>
      <c r="N44" s="132"/>
      <c r="O44" s="132"/>
      <c r="P44" s="132"/>
      <c r="Q44" s="314"/>
      <c r="R44" s="314"/>
      <c r="S44" s="314"/>
      <c r="T44" s="314"/>
      <c r="U44" s="314"/>
      <c r="V44" s="314"/>
      <c r="W44" s="314"/>
      <c r="X44" s="314"/>
      <c r="Y44" s="54" t="s">
        <v>28</v>
      </c>
      <c r="Z44" s="133"/>
      <c r="AA44" s="314"/>
      <c r="AB44" s="314"/>
      <c r="AC44" s="314"/>
      <c r="AD44" s="314"/>
      <c r="AE44" s="314"/>
      <c r="AF44" s="314"/>
      <c r="AG44" s="314"/>
      <c r="AH44" s="314"/>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39"/>
      <c r="B45" s="340"/>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39"/>
      <c r="B46" s="340"/>
      <c r="C46" s="53"/>
      <c r="D46" s="53"/>
      <c r="E46" s="304" t="s">
        <v>31</v>
      </c>
      <c r="F46" s="304"/>
      <c r="G46" s="304"/>
      <c r="H46" s="304"/>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39"/>
      <c r="B47" s="340"/>
      <c r="C47" s="53"/>
      <c r="D47" s="53"/>
      <c r="E47" s="304" t="s">
        <v>31</v>
      </c>
      <c r="F47" s="304"/>
      <c r="G47" s="304"/>
      <c r="H47" s="304"/>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39"/>
      <c r="B48" s="340"/>
      <c r="C48" s="53"/>
      <c r="D48" s="53"/>
      <c r="E48" s="304" t="s">
        <v>31</v>
      </c>
      <c r="F48" s="304"/>
      <c r="G48" s="304"/>
      <c r="H48" s="304"/>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39"/>
      <c r="B49" s="340"/>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39"/>
      <c r="B50" s="340"/>
      <c r="C50" s="51"/>
      <c r="D50" s="51"/>
      <c r="E50" s="80" t="s">
        <v>17</v>
      </c>
      <c r="F50" s="54" t="s">
        <v>40</v>
      </c>
      <c r="G50" s="132"/>
      <c r="H50" s="132"/>
      <c r="I50" s="132"/>
      <c r="J50" s="132"/>
      <c r="K50" s="132"/>
      <c r="L50" s="132"/>
      <c r="M50" s="132"/>
      <c r="N50" s="132"/>
      <c r="O50" s="132"/>
      <c r="P50" s="132"/>
      <c r="Q50" s="314"/>
      <c r="R50" s="314"/>
      <c r="S50" s="314"/>
      <c r="T50" s="314"/>
      <c r="U50" s="314"/>
      <c r="V50" s="314"/>
      <c r="W50" s="314"/>
      <c r="X50" s="314"/>
      <c r="Y50" s="54" t="s">
        <v>28</v>
      </c>
      <c r="Z50" s="133"/>
      <c r="AA50" s="314"/>
      <c r="AB50" s="314"/>
      <c r="AC50" s="314"/>
      <c r="AD50" s="314"/>
      <c r="AE50" s="314"/>
      <c r="AF50" s="314"/>
      <c r="AG50" s="314"/>
      <c r="AH50" s="314"/>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39"/>
      <c r="B51" s="340"/>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39"/>
      <c r="B52" s="340"/>
      <c r="C52" s="53"/>
      <c r="D52" s="53"/>
      <c r="E52" s="304" t="s">
        <v>31</v>
      </c>
      <c r="F52" s="304"/>
      <c r="G52" s="304"/>
      <c r="H52" s="304"/>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39"/>
      <c r="B53" s="340"/>
      <c r="C53" s="53"/>
      <c r="D53" s="53"/>
      <c r="E53" s="304" t="s">
        <v>31</v>
      </c>
      <c r="F53" s="304"/>
      <c r="G53" s="304"/>
      <c r="H53" s="304"/>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39"/>
      <c r="B54" s="340"/>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39"/>
      <c r="B55" s="340"/>
      <c r="C55" s="51"/>
      <c r="D55" s="82"/>
      <c r="E55" s="82"/>
      <c r="F55" s="55"/>
      <c r="G55" s="54"/>
      <c r="H55" s="132"/>
      <c r="I55" s="132"/>
      <c r="J55" s="132"/>
      <c r="K55" s="133"/>
      <c r="L55" s="133"/>
      <c r="M55" s="133" t="s">
        <v>111</v>
      </c>
      <c r="N55" s="315"/>
      <c r="O55" s="316"/>
      <c r="P55" s="316"/>
      <c r="Q55" s="316"/>
      <c r="R55" s="316"/>
      <c r="S55" s="316"/>
      <c r="T55" s="316"/>
      <c r="U55" s="317"/>
      <c r="V55" s="54" t="s">
        <v>26</v>
      </c>
      <c r="W55" s="133"/>
      <c r="X55" s="133"/>
      <c r="Y55" s="133"/>
      <c r="Z55" s="133" t="s">
        <v>65</v>
      </c>
      <c r="AA55" s="326">
        <f>AP52</f>
        <v>0</v>
      </c>
      <c r="AB55" s="327"/>
      <c r="AC55" s="327"/>
      <c r="AD55" s="327"/>
      <c r="AE55" s="327"/>
      <c r="AF55" s="327"/>
      <c r="AG55" s="327"/>
      <c r="AH55" s="32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39"/>
      <c r="B56" s="34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39"/>
      <c r="B57" s="340"/>
      <c r="C57" s="120"/>
      <c r="D57" s="193" t="s">
        <v>112</v>
      </c>
      <c r="E57" s="193"/>
      <c r="F57" s="193"/>
      <c r="G57" s="193"/>
      <c r="H57" s="193"/>
      <c r="I57" s="193"/>
      <c r="J57" s="193"/>
      <c r="K57" s="193"/>
      <c r="L57" s="343">
        <f>N28-N55</f>
        <v>0</v>
      </c>
      <c r="M57" s="344"/>
      <c r="N57" s="344"/>
      <c r="O57" s="344"/>
      <c r="P57" s="344"/>
      <c r="Q57" s="345"/>
      <c r="R57" s="54" t="s">
        <v>26</v>
      </c>
      <c r="S57" s="121"/>
      <c r="T57" s="193" t="s">
        <v>115</v>
      </c>
      <c r="U57" s="193"/>
      <c r="V57" s="193"/>
      <c r="W57" s="193"/>
      <c r="X57" s="193"/>
      <c r="Y57" s="193"/>
      <c r="Z57" s="193"/>
      <c r="AA57" s="193"/>
      <c r="AB57" s="306"/>
      <c r="AC57" s="346">
        <f>L57+AA28-AA55</f>
        <v>0</v>
      </c>
      <c r="AD57" s="347"/>
      <c r="AE57" s="347"/>
      <c r="AF57" s="347"/>
      <c r="AG57" s="347"/>
      <c r="AH57" s="34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41"/>
      <c r="B58" s="342"/>
      <c r="C58" s="123"/>
      <c r="D58" s="307" t="s">
        <v>113</v>
      </c>
      <c r="E58" s="307"/>
      <c r="F58" s="307"/>
      <c r="G58" s="307"/>
      <c r="H58" s="307"/>
      <c r="I58" s="307"/>
      <c r="J58" s="307"/>
      <c r="K58" s="307"/>
      <c r="L58" s="308" t="e">
        <f>L57/N28*100</f>
        <v>#DIV/0!</v>
      </c>
      <c r="M58" s="308"/>
      <c r="N58" s="308"/>
      <c r="O58" s="308"/>
      <c r="P58" s="308"/>
      <c r="Q58" s="308"/>
      <c r="R58" s="124" t="s">
        <v>117</v>
      </c>
      <c r="S58" s="124"/>
      <c r="T58" s="307" t="s">
        <v>113</v>
      </c>
      <c r="U58" s="307"/>
      <c r="V58" s="307"/>
      <c r="W58" s="307"/>
      <c r="X58" s="307"/>
      <c r="Y58" s="307"/>
      <c r="Z58" s="307"/>
      <c r="AA58" s="307"/>
      <c r="AB58" s="307"/>
      <c r="AC58" s="308" t="e">
        <f>AC57/(N28+AA28)*100</f>
        <v>#DIV/0!</v>
      </c>
      <c r="AD58" s="308"/>
      <c r="AE58" s="308"/>
      <c r="AF58" s="308"/>
      <c r="AG58" s="308"/>
      <c r="AH58" s="308"/>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03"/>
      <c r="R59" s="303"/>
      <c r="S59" s="303"/>
      <c r="AH59" s="303"/>
      <c r="AI59" s="303"/>
      <c r="AJ59" s="303"/>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A1:AK1"/>
    <mergeCell ref="A2:G2"/>
    <mergeCell ref="H2:W2"/>
    <mergeCell ref="AC2:AD2"/>
    <mergeCell ref="AF2:AG2"/>
    <mergeCell ref="AI2:AJ2"/>
    <mergeCell ref="Q8:R8"/>
    <mergeCell ref="T8:Y8"/>
    <mergeCell ref="Z8:AA8"/>
    <mergeCell ref="AB8:AD8"/>
    <mergeCell ref="AG8:AI8"/>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T10:Y10"/>
    <mergeCell ref="Z10:AA10"/>
    <mergeCell ref="AB10:AD10"/>
    <mergeCell ref="AB13:AD13"/>
    <mergeCell ref="AG13:AI13"/>
    <mergeCell ref="AB14:AD14"/>
    <mergeCell ref="AG14:AI14"/>
    <mergeCell ref="H15:M15"/>
    <mergeCell ref="N15:P15"/>
    <mergeCell ref="Q15:R15"/>
    <mergeCell ref="AB15:AD15"/>
    <mergeCell ref="AG15:AI15"/>
    <mergeCell ref="U16:AA16"/>
    <mergeCell ref="AB16:AD16"/>
    <mergeCell ref="AG16:AI16"/>
    <mergeCell ref="AB17:AD17"/>
    <mergeCell ref="AG17:AI17"/>
    <mergeCell ref="H18:M18"/>
    <mergeCell ref="N18:P18"/>
    <mergeCell ref="Q18:R18"/>
    <mergeCell ref="AB18:AD18"/>
    <mergeCell ref="AG18:AI18"/>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G32:S32"/>
    <mergeCell ref="X32:AJ32"/>
    <mergeCell ref="Q35:X35"/>
    <mergeCell ref="AA35:AH35"/>
    <mergeCell ref="Q36:X36"/>
    <mergeCell ref="AA36:AH36"/>
    <mergeCell ref="N28:U28"/>
    <mergeCell ref="AA28:AH28"/>
    <mergeCell ref="G30:S30"/>
    <mergeCell ref="X30:AJ30"/>
    <mergeCell ref="G31:S31"/>
    <mergeCell ref="X31:AJ31"/>
    <mergeCell ref="E42:H42"/>
    <mergeCell ref="I42:AJ42"/>
    <mergeCell ref="Q44:X44"/>
    <mergeCell ref="AA44:AH44"/>
    <mergeCell ref="E46:H46"/>
    <mergeCell ref="I46:AJ46"/>
    <mergeCell ref="Q38:X38"/>
    <mergeCell ref="AA38:AH38"/>
    <mergeCell ref="E40:H40"/>
    <mergeCell ref="I40:AJ40"/>
    <mergeCell ref="E41:H41"/>
    <mergeCell ref="I41:AJ41"/>
    <mergeCell ref="E52:H52"/>
    <mergeCell ref="I52:AJ52"/>
    <mergeCell ref="E53:H53"/>
    <mergeCell ref="I53:AJ53"/>
    <mergeCell ref="N55:U55"/>
    <mergeCell ref="AA55:AH55"/>
    <mergeCell ref="E47:H47"/>
    <mergeCell ref="I47:AJ47"/>
    <mergeCell ref="E48:H48"/>
    <mergeCell ref="I48:AJ48"/>
    <mergeCell ref="Q50:X50"/>
    <mergeCell ref="AA50:AH50"/>
    <mergeCell ref="Q59:S59"/>
    <mergeCell ref="AH59:AJ59"/>
    <mergeCell ref="D57:K57"/>
    <mergeCell ref="L57:Q57"/>
    <mergeCell ref="T57:AB57"/>
    <mergeCell ref="AC57:AH57"/>
    <mergeCell ref="D58:K58"/>
    <mergeCell ref="L58:Q58"/>
    <mergeCell ref="T58:AB58"/>
    <mergeCell ref="AC58:AH58"/>
  </mergeCells>
  <phoneticPr fontId="4"/>
  <conditionalFormatting sqref="U33">
    <cfRule type="expression" dxfId="146"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145" priority="147">
      <formula>#REF!&gt;#REF!</formula>
    </cfRule>
  </conditionalFormatting>
  <conditionalFormatting sqref="AF24 AF27">
    <cfRule type="expression" dxfId="144" priority="145">
      <formula>#REF!&gt;#REF!</formula>
    </cfRule>
  </conditionalFormatting>
  <conditionalFormatting sqref="U24 U27">
    <cfRule type="expression" dxfId="143" priority="143">
      <formula>#REF!&gt;#REF!</formula>
    </cfRule>
  </conditionalFormatting>
  <conditionalFormatting sqref="AA24 AD24:AE24 AI24 AI27 AD27:AE27 AA27">
    <cfRule type="expression" dxfId="142" priority="144">
      <formula>#REF!&gt;#REF!</formula>
    </cfRule>
  </conditionalFormatting>
  <conditionalFormatting sqref="AF12:AF14">
    <cfRule type="expression" dxfId="141" priority="142">
      <formula>#REF!&gt;#REF!</formula>
    </cfRule>
  </conditionalFormatting>
  <conditionalFormatting sqref="S10">
    <cfRule type="expression" dxfId="140" priority="141">
      <formula>#REF!&gt;#REF!</formula>
    </cfRule>
  </conditionalFormatting>
  <conditionalFormatting sqref="AJ8:AJ9 AJ12:AJ14">
    <cfRule type="expression" dxfId="139" priority="140">
      <formula>#REF!&gt;#REF!</formula>
    </cfRule>
  </conditionalFormatting>
  <conditionalFormatting sqref="AG8:AG9">
    <cfRule type="expression" dxfId="138" priority="139">
      <formula>#REF!&gt;#REF!</formula>
    </cfRule>
  </conditionalFormatting>
  <conditionalFormatting sqref="AG12:AG13">
    <cfRule type="expression" dxfId="137" priority="138">
      <formula>#REF!&gt;#REF!</formula>
    </cfRule>
  </conditionalFormatting>
  <conditionalFormatting sqref="AE8:AE9 AE12:AE14">
    <cfRule type="expression" dxfId="136" priority="137">
      <formula>#REF!&gt;#REF!</formula>
    </cfRule>
  </conditionalFormatting>
  <conditionalFormatting sqref="AB8 AB12:AB13">
    <cfRule type="expression" dxfId="135" priority="136">
      <formula>#REF!&gt;#REF!</formula>
    </cfRule>
  </conditionalFormatting>
  <conditionalFormatting sqref="AB9">
    <cfRule type="expression" dxfId="134" priority="135">
      <formula>#REF!&gt;#REF!</formula>
    </cfRule>
  </conditionalFormatting>
  <conditionalFormatting sqref="Z8">
    <cfRule type="expression" dxfId="133" priority="134">
      <formula>#REF!&gt;#REF!</formula>
    </cfRule>
  </conditionalFormatting>
  <conditionalFormatting sqref="U9">
    <cfRule type="expression" dxfId="132" priority="133">
      <formula>#REF!&gt;#REF!</formula>
    </cfRule>
  </conditionalFormatting>
  <conditionalFormatting sqref="U12:U14 U21:U22">
    <cfRule type="expression" dxfId="131" priority="132">
      <formula>#REF!&gt;#REF!</formula>
    </cfRule>
  </conditionalFormatting>
  <conditionalFormatting sqref="AG12">
    <cfRule type="expression" dxfId="130" priority="124">
      <formula>#REF!&gt;#REF!</formula>
    </cfRule>
  </conditionalFormatting>
  <conditionalFormatting sqref="F28:J28">
    <cfRule type="expression" dxfId="129" priority="131">
      <formula>#REF!&gt;#REF!</formula>
    </cfRule>
  </conditionalFormatting>
  <conditionalFormatting sqref="AF13">
    <cfRule type="expression" dxfId="128" priority="125">
      <formula>#REF!&gt;#REF!</formula>
    </cfRule>
  </conditionalFormatting>
  <conditionalFormatting sqref="AF12">
    <cfRule type="expression" dxfId="127" priority="126">
      <formula>#REF!&gt;#REF!</formula>
    </cfRule>
  </conditionalFormatting>
  <conditionalFormatting sqref="AG10:AG11">
    <cfRule type="expression" dxfId="126" priority="120">
      <formula>#REF!&gt;#REF!</formula>
    </cfRule>
  </conditionalFormatting>
  <conditionalFormatting sqref="AA5">
    <cfRule type="expression" dxfId="125" priority="130">
      <formula>#REF!&gt;#REF!</formula>
    </cfRule>
  </conditionalFormatting>
  <conditionalFormatting sqref="N10 Q10 D10:H10">
    <cfRule type="expression" dxfId="124" priority="129">
      <formula>#REF!&gt;#REF!</formula>
    </cfRule>
  </conditionalFormatting>
  <conditionalFormatting sqref="D12:D14">
    <cfRule type="expression" dxfId="123" priority="128">
      <formula>#REF!&gt;#REF!</formula>
    </cfRule>
  </conditionalFormatting>
  <conditionalFormatting sqref="N12 H12 Q21:Q22 N21:N22">
    <cfRule type="expression" dxfId="122" priority="127">
      <formula>#REF!&gt;#REF!</formula>
    </cfRule>
  </conditionalFormatting>
  <conditionalFormatting sqref="AG13">
    <cfRule type="expression" dxfId="121" priority="123">
      <formula>#REF!&gt;#REF!</formula>
    </cfRule>
  </conditionalFormatting>
  <conditionalFormatting sqref="AF10:AF11 T11 AK10:AK11">
    <cfRule type="expression" dxfId="120" priority="122">
      <formula>#REF!&gt;#REF!</formula>
    </cfRule>
  </conditionalFormatting>
  <conditionalFormatting sqref="AJ10:AJ11">
    <cfRule type="expression" dxfId="119" priority="121">
      <formula>#REF!&gt;#REF!</formula>
    </cfRule>
  </conditionalFormatting>
  <conditionalFormatting sqref="AB10">
    <cfRule type="expression" dxfId="118" priority="118">
      <formula>#REF!&gt;#REF!</formula>
    </cfRule>
  </conditionalFormatting>
  <conditionalFormatting sqref="AE10:AE11">
    <cfRule type="expression" dxfId="117" priority="119">
      <formula>#REF!&gt;#REF!</formula>
    </cfRule>
  </conditionalFormatting>
  <conditionalFormatting sqref="AB11">
    <cfRule type="expression" dxfId="116" priority="117">
      <formula>#REF!&gt;#REF!</formula>
    </cfRule>
  </conditionalFormatting>
  <conditionalFormatting sqref="Z10">
    <cfRule type="expression" dxfId="115" priority="116">
      <formula>#REF!&gt;#REF!</formula>
    </cfRule>
  </conditionalFormatting>
  <conditionalFormatting sqref="U11">
    <cfRule type="expression" dxfId="114" priority="115">
      <formula>#REF!&gt;#REF!</formula>
    </cfRule>
  </conditionalFormatting>
  <conditionalFormatting sqref="AA14">
    <cfRule type="expression" dxfId="113" priority="114">
      <formula>#REF!&gt;#REF!</formula>
    </cfRule>
  </conditionalFormatting>
  <conditionalFormatting sqref="E15:G17 AA15 U15 T16:T17 S15:S17 AK15:AK20">
    <cfRule type="expression" dxfId="112" priority="113">
      <formula>#REF!&gt;#REF!</formula>
    </cfRule>
  </conditionalFormatting>
  <conditionalFormatting sqref="AF15:AF17">
    <cfRule type="expression" dxfId="111" priority="112">
      <formula>#REF!&gt;#REF!</formula>
    </cfRule>
  </conditionalFormatting>
  <conditionalFormatting sqref="AJ15:AJ17">
    <cfRule type="expression" dxfId="110" priority="111">
      <formula>#REF!&gt;#REF!</formula>
    </cfRule>
  </conditionalFormatting>
  <conditionalFormatting sqref="AG15:AG16">
    <cfRule type="expression" dxfId="109" priority="110">
      <formula>#REF!&gt;#REF!</formula>
    </cfRule>
  </conditionalFormatting>
  <conditionalFormatting sqref="AE15:AE17">
    <cfRule type="expression" dxfId="108" priority="109">
      <formula>#REF!&gt;#REF!</formula>
    </cfRule>
  </conditionalFormatting>
  <conditionalFormatting sqref="AG16">
    <cfRule type="expression" dxfId="107" priority="102">
      <formula>#REF!&gt;#REF!</formula>
    </cfRule>
  </conditionalFormatting>
  <conditionalFormatting sqref="U15:U17">
    <cfRule type="expression" dxfId="106" priority="108">
      <formula>#REF!&gt;#REF!</formula>
    </cfRule>
  </conditionalFormatting>
  <conditionalFormatting sqref="D15:D17">
    <cfRule type="expression" dxfId="105" priority="107">
      <formula>#REF!&gt;#REF!</formula>
    </cfRule>
  </conditionalFormatting>
  <conditionalFormatting sqref="N15:N17 Q15:Q17 H15:H17">
    <cfRule type="expression" dxfId="104" priority="106">
      <formula>#REF!&gt;#REF!</formula>
    </cfRule>
  </conditionalFormatting>
  <conditionalFormatting sqref="AF16">
    <cfRule type="expression" dxfId="103" priority="104">
      <formula>#REF!&gt;#REF!</formula>
    </cfRule>
  </conditionalFormatting>
  <conditionalFormatting sqref="AF15">
    <cfRule type="expression" dxfId="102" priority="105">
      <formula>#REF!&gt;#REF!</formula>
    </cfRule>
  </conditionalFormatting>
  <conditionalFormatting sqref="AG15">
    <cfRule type="expression" dxfId="101" priority="103">
      <formula>#REF!&gt;#REF!</formula>
    </cfRule>
  </conditionalFormatting>
  <conditionalFormatting sqref="AA17">
    <cfRule type="expression" dxfId="100" priority="101">
      <formula>#REF!&gt;#REF!</formula>
    </cfRule>
  </conditionalFormatting>
  <conditionalFormatting sqref="T10">
    <cfRule type="expression" dxfId="99" priority="100">
      <formula>#REF!&gt;#REF!</formula>
    </cfRule>
  </conditionalFormatting>
  <conditionalFormatting sqref="T15">
    <cfRule type="expression" dxfId="98" priority="99">
      <formula>#REF!&gt;#REF!</formula>
    </cfRule>
  </conditionalFormatting>
  <conditionalFormatting sqref="E18:G20 AA18 U18 T19:T20 S18:S20">
    <cfRule type="expression" dxfId="97" priority="98">
      <formula>#REF!&gt;#REF!</formula>
    </cfRule>
  </conditionalFormatting>
  <conditionalFormatting sqref="AF18:AF20">
    <cfRule type="expression" dxfId="96" priority="97">
      <formula>#REF!&gt;#REF!</formula>
    </cfRule>
  </conditionalFormatting>
  <conditionalFormatting sqref="AJ19:AJ20">
    <cfRule type="expression" dxfId="95" priority="96">
      <formula>#REF!&gt;#REF!</formula>
    </cfRule>
  </conditionalFormatting>
  <conditionalFormatting sqref="AG18:AG19">
    <cfRule type="expression" dxfId="94" priority="95">
      <formula>#REF!&gt;#REF!</formula>
    </cfRule>
  </conditionalFormatting>
  <conditionalFormatting sqref="AE18:AE20">
    <cfRule type="expression" dxfId="93" priority="94">
      <formula>#REF!&gt;#REF!</formula>
    </cfRule>
  </conditionalFormatting>
  <conditionalFormatting sqref="AB18:AB19">
    <cfRule type="expression" dxfId="92" priority="93">
      <formula>#REF!&gt;#REF!</formula>
    </cfRule>
  </conditionalFormatting>
  <conditionalFormatting sqref="U18:U20">
    <cfRule type="expression" dxfId="91" priority="92">
      <formula>#REF!&gt;#REF!</formula>
    </cfRule>
  </conditionalFormatting>
  <conditionalFormatting sqref="D18:D20">
    <cfRule type="expression" dxfId="90" priority="91">
      <formula>#REF!&gt;#REF!</formula>
    </cfRule>
  </conditionalFormatting>
  <conditionalFormatting sqref="N18:N20 Q18:Q20 H18:H20">
    <cfRule type="expression" dxfId="89" priority="90">
      <formula>#REF!&gt;#REF!</formula>
    </cfRule>
  </conditionalFormatting>
  <conditionalFormatting sqref="AF19">
    <cfRule type="expression" dxfId="88" priority="88">
      <formula>#REF!&gt;#REF!</formula>
    </cfRule>
  </conditionalFormatting>
  <conditionalFormatting sqref="AF18">
    <cfRule type="expression" dxfId="87" priority="89">
      <formula>#REF!&gt;#REF!</formula>
    </cfRule>
  </conditionalFormatting>
  <conditionalFormatting sqref="AG18">
    <cfRule type="expression" dxfId="86" priority="87">
      <formula>#REF!&gt;#REF!</formula>
    </cfRule>
  </conditionalFormatting>
  <conditionalFormatting sqref="AG19">
    <cfRule type="expression" dxfId="85" priority="86">
      <formula>#REF!&gt;#REF!</formula>
    </cfRule>
  </conditionalFormatting>
  <conditionalFormatting sqref="AA20">
    <cfRule type="expression" dxfId="84" priority="85">
      <formula>#REF!&gt;#REF!</formula>
    </cfRule>
  </conditionalFormatting>
  <conditionalFormatting sqref="T18">
    <cfRule type="expression" dxfId="83" priority="84">
      <formula>#REF!&gt;#REF!</formula>
    </cfRule>
  </conditionalFormatting>
  <conditionalFormatting sqref="Q12">
    <cfRule type="expression" dxfId="82" priority="83">
      <formula>#REF!&gt;#REF!</formula>
    </cfRule>
  </conditionalFormatting>
  <conditionalFormatting sqref="E21:F22">
    <cfRule type="expression" dxfId="81" priority="82">
      <formula>#REF!&gt;#REF!</formula>
    </cfRule>
  </conditionalFormatting>
  <conditionalFormatting sqref="D21:D23">
    <cfRule type="expression" dxfId="80" priority="81">
      <formula>#REF!&gt;#REF!</formula>
    </cfRule>
  </conditionalFormatting>
  <conditionalFormatting sqref="H21:H22">
    <cfRule type="expression" dxfId="79" priority="80">
      <formula>#REF!&gt;#REF!</formula>
    </cfRule>
  </conditionalFormatting>
  <conditionalFormatting sqref="AB14">
    <cfRule type="expression" dxfId="78" priority="79">
      <formula>#REF!&gt;#REF!</formula>
    </cfRule>
  </conditionalFormatting>
  <conditionalFormatting sqref="AB15">
    <cfRule type="expression" dxfId="77" priority="78">
      <formula>#REF!&gt;#REF!</formula>
    </cfRule>
  </conditionalFormatting>
  <conditionalFormatting sqref="AB16">
    <cfRule type="expression" dxfId="76" priority="77">
      <formula>#REF!&gt;#REF!</formula>
    </cfRule>
  </conditionalFormatting>
  <conditionalFormatting sqref="AB17">
    <cfRule type="expression" dxfId="75" priority="76">
      <formula>#REF!&gt;#REF!</formula>
    </cfRule>
  </conditionalFormatting>
  <conditionalFormatting sqref="AB20">
    <cfRule type="expression" dxfId="74" priority="75">
      <formula>#REF!&gt;#REF!</formula>
    </cfRule>
  </conditionalFormatting>
  <conditionalFormatting sqref="AG14">
    <cfRule type="expression" dxfId="73" priority="74">
      <formula>#REF!&gt;#REF!</formula>
    </cfRule>
  </conditionalFormatting>
  <conditionalFormatting sqref="AG17">
    <cfRule type="expression" dxfId="72" priority="73">
      <formula>#REF!&gt;#REF!</formula>
    </cfRule>
  </conditionalFormatting>
  <conditionalFormatting sqref="AG20">
    <cfRule type="expression" dxfId="71" priority="72">
      <formula>#REF!&gt;#REF!</formula>
    </cfRule>
  </conditionalFormatting>
  <conditionalFormatting sqref="AI56">
    <cfRule type="expression" dxfId="70" priority="69">
      <formula>#REF!&gt;#REF!</formula>
    </cfRule>
  </conditionalFormatting>
  <conditionalFormatting sqref="D55">
    <cfRule type="expression" dxfId="69"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68" priority="71">
      <formula>#REF!&gt;#REF!</formula>
    </cfRule>
  </conditionalFormatting>
  <conditionalFormatting sqref="U7">
    <cfRule type="expression" dxfId="67" priority="70">
      <formula>#REF!&gt;#REF!</formula>
    </cfRule>
  </conditionalFormatting>
  <conditionalFormatting sqref="Z37:AA37 AI36:AI37 Z36">
    <cfRule type="expression" dxfId="66" priority="67">
      <formula>#REF!&gt;#REF!</formula>
    </cfRule>
  </conditionalFormatting>
  <conditionalFormatting sqref="AA38">
    <cfRule type="expression" dxfId="65" priority="52">
      <formula>#REF!&gt;#REF!</formula>
    </cfRule>
  </conditionalFormatting>
  <conditionalFormatting sqref="R37">
    <cfRule type="expression" dxfId="64" priority="66">
      <formula>#REF!&gt;#REF!</formula>
    </cfRule>
  </conditionalFormatting>
  <conditionalFormatting sqref="AE6:AF6 AI6:AJ6 D6:Z6">
    <cfRule type="expression" dxfId="63" priority="65">
      <formula>#REF!&gt;#REF!</formula>
    </cfRule>
  </conditionalFormatting>
  <conditionalFormatting sqref="AF7">
    <cfRule type="expression" dxfId="62" priority="64">
      <formula>#REF!&gt;#REF!</formula>
    </cfRule>
  </conditionalFormatting>
  <conditionalFormatting sqref="AA7">
    <cfRule type="expression" dxfId="61" priority="63">
      <formula>#REF!&gt;#REF!</formula>
    </cfRule>
  </conditionalFormatting>
  <conditionalFormatting sqref="D25:I26">
    <cfRule type="expression" dxfId="60" priority="62">
      <formula>#REF!&gt;#REF!</formula>
    </cfRule>
  </conditionalFormatting>
  <conditionalFormatting sqref="AK25:AK26">
    <cfRule type="expression" dxfId="59" priority="61">
      <formula>#REF!&gt;#REF!</formula>
    </cfRule>
  </conditionalFormatting>
  <conditionalFormatting sqref="Q50">
    <cfRule type="expression" dxfId="58" priority="42">
      <formula>#REF!&gt;#REF!</formula>
    </cfRule>
  </conditionalFormatting>
  <conditionalFormatting sqref="Q36:Q37">
    <cfRule type="expression" dxfId="57" priority="60">
      <formula>#REF!&gt;#REF!</formula>
    </cfRule>
  </conditionalFormatting>
  <conditionalFormatting sqref="Y38">
    <cfRule type="expression" dxfId="56" priority="59">
      <formula>#REF!&gt;#REF!</formula>
    </cfRule>
  </conditionalFormatting>
  <conditionalFormatting sqref="Y36:Y37">
    <cfRule type="expression" dxfId="55" priority="58">
      <formula>#REF!&gt;#REF!</formula>
    </cfRule>
  </conditionalFormatting>
  <conditionalFormatting sqref="Q38">
    <cfRule type="expression" dxfId="54" priority="57">
      <formula>#REF!&gt;#REF!</formula>
    </cfRule>
  </conditionalFormatting>
  <conditionalFormatting sqref="Q38">
    <cfRule type="expression" dxfId="53" priority="56">
      <formula>#REF!&gt;#REF!</formula>
    </cfRule>
  </conditionalFormatting>
  <conditionalFormatting sqref="AA36">
    <cfRule type="expression" dxfId="52" priority="55">
      <formula>#REF!&gt;#REF!</formula>
    </cfRule>
  </conditionalFormatting>
  <conditionalFormatting sqref="AA36">
    <cfRule type="expression" dxfId="51" priority="54">
      <formula>#REF!&gt;#REF!</formula>
    </cfRule>
  </conditionalFormatting>
  <conditionalFormatting sqref="AA38">
    <cfRule type="expression" dxfId="50" priority="53">
      <formula>#REF!&gt;#REF!</formula>
    </cfRule>
  </conditionalFormatting>
  <conditionalFormatting sqref="AI44 Z44">
    <cfRule type="expression" dxfId="49" priority="51">
      <formula>#REF!&gt;#REF!</formula>
    </cfRule>
  </conditionalFormatting>
  <conditionalFormatting sqref="Y44">
    <cfRule type="expression" dxfId="48" priority="50">
      <formula>#REF!&gt;#REF!</formula>
    </cfRule>
  </conditionalFormatting>
  <conditionalFormatting sqref="Q44">
    <cfRule type="expression" dxfId="47" priority="49">
      <formula>#REF!&gt;#REF!</formula>
    </cfRule>
  </conditionalFormatting>
  <conditionalFormatting sqref="Q44">
    <cfRule type="expression" dxfId="46" priority="48">
      <formula>#REF!&gt;#REF!</formula>
    </cfRule>
  </conditionalFormatting>
  <conditionalFormatting sqref="AA44">
    <cfRule type="expression" dxfId="45" priority="47">
      <formula>#REF!&gt;#REF!</formula>
    </cfRule>
  </conditionalFormatting>
  <conditionalFormatting sqref="AA44">
    <cfRule type="expression" dxfId="44" priority="46">
      <formula>#REF!&gt;#REF!</formula>
    </cfRule>
  </conditionalFormatting>
  <conditionalFormatting sqref="AI50 Z50">
    <cfRule type="expression" dxfId="43" priority="45">
      <formula>#REF!&gt;#REF!</formula>
    </cfRule>
  </conditionalFormatting>
  <conditionalFormatting sqref="Y50">
    <cfRule type="expression" dxfId="42" priority="44">
      <formula>#REF!&gt;#REF!</formula>
    </cfRule>
  </conditionalFormatting>
  <conditionalFormatting sqref="Q50">
    <cfRule type="expression" dxfId="41" priority="43">
      <formula>#REF!&gt;#REF!</formula>
    </cfRule>
  </conditionalFormatting>
  <conditionalFormatting sqref="AA50">
    <cfRule type="expression" dxfId="40" priority="41">
      <formula>#REF!&gt;#REF!</formula>
    </cfRule>
  </conditionalFormatting>
  <conditionalFormatting sqref="AA50">
    <cfRule type="expression" dxfId="39" priority="40">
      <formula>#REF!&gt;#REF!</formula>
    </cfRule>
  </conditionalFormatting>
  <conditionalFormatting sqref="F55:J55">
    <cfRule type="expression" dxfId="38" priority="39">
      <formula>#REF!&gt;#REF!</formula>
    </cfRule>
  </conditionalFormatting>
  <conditionalFormatting sqref="AJ18">
    <cfRule type="expression" dxfId="37" priority="38">
      <formula>#REF!&gt;#REF!</formula>
    </cfRule>
  </conditionalFormatting>
  <conditionalFormatting sqref="D30">
    <cfRule type="expression" dxfId="36" priority="37">
      <formula>#REF!&gt;#REF!</formula>
    </cfRule>
  </conditionalFormatting>
  <conditionalFormatting sqref="D31">
    <cfRule type="expression" dxfId="35" priority="31">
      <formula>#REF!&gt;#REF!</formula>
    </cfRule>
  </conditionalFormatting>
  <conditionalFormatting sqref="D32">
    <cfRule type="expression" dxfId="34" priority="30">
      <formula>#REF!&gt;#REF!</formula>
    </cfRule>
  </conditionalFormatting>
  <conditionalFormatting sqref="E40">
    <cfRule type="expression" dxfId="33" priority="36">
      <formula>#REF!&gt;#REF!</formula>
    </cfRule>
  </conditionalFormatting>
  <conditionalFormatting sqref="I48:AK48">
    <cfRule type="expression" dxfId="32" priority="27">
      <formula>#REF!&gt;#REF!</formula>
    </cfRule>
  </conditionalFormatting>
  <conditionalFormatting sqref="I41:AK41">
    <cfRule type="expression" dxfId="31" priority="35">
      <formula>#REF!&gt;#REF!</formula>
    </cfRule>
  </conditionalFormatting>
  <conditionalFormatting sqref="E41">
    <cfRule type="expression" dxfId="30" priority="34">
      <formula>#REF!&gt;#REF!</formula>
    </cfRule>
  </conditionalFormatting>
  <conditionalFormatting sqref="I42:AK42">
    <cfRule type="expression" dxfId="29" priority="33">
      <formula>#REF!&gt;#REF!</formula>
    </cfRule>
  </conditionalFormatting>
  <conditionalFormatting sqref="E42">
    <cfRule type="expression" dxfId="28" priority="32">
      <formula>#REF!&gt;#REF!</formula>
    </cfRule>
  </conditionalFormatting>
  <conditionalFormatting sqref="I46:AK46">
    <cfRule type="expression" dxfId="27" priority="29">
      <formula>#REF!&gt;#REF!</formula>
    </cfRule>
  </conditionalFormatting>
  <conditionalFormatting sqref="I47:AK47">
    <cfRule type="expression" dxfId="26" priority="28">
      <formula>#REF!&gt;#REF!</formula>
    </cfRule>
  </conditionalFormatting>
  <conditionalFormatting sqref="I53:AK53">
    <cfRule type="expression" dxfId="25" priority="25">
      <formula>#REF!&gt;#REF!</formula>
    </cfRule>
  </conditionalFormatting>
  <conditionalFormatting sqref="I52:AK52">
    <cfRule type="expression" dxfId="24" priority="26">
      <formula>#REF!&gt;#REF!</formula>
    </cfRule>
  </conditionalFormatting>
  <conditionalFormatting sqref="U30">
    <cfRule type="expression" dxfId="23" priority="24">
      <formula>#REF!&gt;#REF!</formula>
    </cfRule>
  </conditionalFormatting>
  <conditionalFormatting sqref="U31">
    <cfRule type="expression" dxfId="22" priority="23">
      <formula>#REF!&gt;#REF!</formula>
    </cfRule>
  </conditionalFormatting>
  <conditionalFormatting sqref="U32">
    <cfRule type="expression" dxfId="21" priority="22">
      <formula>#REF!&gt;#REF!</formula>
    </cfRule>
  </conditionalFormatting>
  <conditionalFormatting sqref="E46">
    <cfRule type="expression" dxfId="20" priority="21">
      <formula>#REF!&gt;#REF!</formula>
    </cfRule>
  </conditionalFormatting>
  <conditionalFormatting sqref="E47">
    <cfRule type="expression" dxfId="19" priority="20">
      <formula>#REF!&gt;#REF!</formula>
    </cfRule>
  </conditionalFormatting>
  <conditionalFormatting sqref="E48">
    <cfRule type="expression" dxfId="18" priority="19">
      <formula>#REF!&gt;#REF!</formula>
    </cfRule>
  </conditionalFormatting>
  <conditionalFormatting sqref="E52">
    <cfRule type="expression" dxfId="17" priority="18">
      <formula>#REF!&gt;#REF!</formula>
    </cfRule>
  </conditionalFormatting>
  <conditionalFormatting sqref="E53">
    <cfRule type="expression" dxfId="16" priority="17">
      <formula>#REF!&gt;#REF!</formula>
    </cfRule>
  </conditionalFormatting>
  <conditionalFormatting sqref="AF21:AF22">
    <cfRule type="expression" dxfId="15" priority="16">
      <formula>#REF!&gt;#REF!</formula>
    </cfRule>
  </conditionalFormatting>
  <conditionalFormatting sqref="AJ21:AJ22">
    <cfRule type="expression" dxfId="14" priority="15">
      <formula>#REF!&gt;#REF!</formula>
    </cfRule>
  </conditionalFormatting>
  <conditionalFormatting sqref="AE21:AE22">
    <cfRule type="expression" dxfId="13" priority="14">
      <formula>#REF!&gt;#REF!</formula>
    </cfRule>
  </conditionalFormatting>
  <conditionalFormatting sqref="AB21:AB22">
    <cfRule type="expression" dxfId="12" priority="13">
      <formula>#REF!&gt;#REF!</formula>
    </cfRule>
  </conditionalFormatting>
  <conditionalFormatting sqref="AG21:AG22">
    <cfRule type="expression" dxfId="11" priority="12">
      <formula>#REF!&gt;#REF!</formula>
    </cfRule>
  </conditionalFormatting>
  <conditionalFormatting sqref="AJ23 E23:Q23">
    <cfRule type="expression" dxfId="10" priority="11">
      <formula>#REF!&gt;#REF!</formula>
    </cfRule>
  </conditionalFormatting>
  <conditionalFormatting sqref="AI23 Z23">
    <cfRule type="expression" dxfId="9" priority="10">
      <formula>#REF!&gt;#REF!</formula>
    </cfRule>
  </conditionalFormatting>
  <conditionalFormatting sqref="Q23">
    <cfRule type="expression" dxfId="8" priority="9">
      <formula>#REF!&gt;#REF!</formula>
    </cfRule>
  </conditionalFormatting>
  <conditionalFormatting sqref="Y23">
    <cfRule type="expression" dxfId="7" priority="8">
      <formula>#REF!&gt;#REF!</formula>
    </cfRule>
  </conditionalFormatting>
  <conditionalFormatting sqref="AA23">
    <cfRule type="expression" dxfId="6" priority="7">
      <formula>#REF!&gt;#REF!</formula>
    </cfRule>
  </conditionalFormatting>
  <conditionalFormatting sqref="AA23">
    <cfRule type="expression" dxfId="5" priority="6">
      <formula>#REF!&gt;#REF!</formula>
    </cfRule>
  </conditionalFormatting>
  <conditionalFormatting sqref="H7">
    <cfRule type="expression" dxfId="4" priority="5">
      <formula>#REF!&gt;#REF!</formula>
    </cfRule>
  </conditionalFormatting>
  <conditionalFormatting sqref="D9">
    <cfRule type="expression" dxfId="3" priority="4">
      <formula>#REF!&gt;#REF!</formula>
    </cfRule>
  </conditionalFormatting>
  <conditionalFormatting sqref="AA9">
    <cfRule type="expression" dxfId="2" priority="3">
      <formula>#REF!&gt;#REF!</formula>
    </cfRule>
  </conditionalFormatting>
  <conditionalFormatting sqref="H13">
    <cfRule type="expression" dxfId="1" priority="2">
      <formula>#REF!&gt;#REF!</formula>
    </cfRule>
  </conditionalFormatting>
  <conditionalFormatting sqref="AA13">
    <cfRule type="expression" dxfId="0" priority="1">
      <formula>#REF!&gt;#REF!</formula>
    </cfRule>
  </conditionalFormatting>
  <dataValidations count="2">
    <dataValidation type="list" allowBlank="1" showInputMessage="1" sqref="Z2" xr:uid="{C0B1F5DC-DFD1-4FB4-9940-D42447466A83}">
      <formula1>"2019,2020"</formula1>
    </dataValidation>
    <dataValidation type="list" allowBlank="1" showInputMessage="1" showErrorMessage="1" sqref="E50:E51 D35 E36:E39 E44:E45 D6 D25 E23" xr:uid="{4C550E4B-DAE3-4AAD-B9AF-78742635EC6B}">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12746AD-7669-4B30-9848-D1A763FD5079}">
          <x14:formula1>
            <xm:f>施設種類!$B$2:$B$17</xm:f>
          </x14:formula1>
          <xm:sqref>H8:M8 H12:M12 H15:M15</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経営改善計画書（法人全体）</vt:lpstr>
      <vt:lpstr>施設種類</vt:lpstr>
      <vt:lpstr>経営改善計画（医療貸付）①</vt:lpstr>
      <vt:lpstr>経営改善計画（医療貸付）②</vt:lpstr>
      <vt:lpstr>経営改善計画（医療貸付）③</vt:lpstr>
      <vt:lpstr>経営改善計画（医療貸付）④</vt:lpstr>
      <vt:lpstr>経営改善計画（医療貸付）⑤</vt:lpstr>
      <vt:lpstr>'経営改善計画（医療貸付）①'!Print_Area</vt:lpstr>
      <vt:lpstr>'経営改善計画（医療貸付）②'!Print_Area</vt:lpstr>
      <vt:lpstr>'経営改善計画（医療貸付）③'!Print_Area</vt:lpstr>
      <vt:lpstr>'経営改善計画（医療貸付）④'!Print_Area</vt:lpstr>
      <vt:lpstr>'経営改善計画（医療貸付）⑤'!Print_Area</vt:lpstr>
      <vt:lpstr>'経営改善計画書（法人全体）'!Print_Area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2025-04-07T23:34:03Z</dcterms:created>
  <dcterms:modified xsi:type="dcterms:W3CDTF">2025-05-08T01:04:51Z</dcterms:modified>
</cp:coreProperties>
</file>