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606AA1C5-435C-4DA0-8C12-5C7AC6074C28}" xr6:coauthVersionLast="36" xr6:coauthVersionMax="36" xr10:uidLastSave="{00000000-0000-0000-0000-000000000000}"/>
  <workbookProtection workbookPassword="CC0A" lockStructure="1"/>
  <bookViews>
    <workbookView xWindow="0" yWindow="0" windowWidth="18345" windowHeight="7665" tabRatio="788" xr2:uid="{FC9A909A-DC6D-40AD-B38C-FEAD7B36A0A5}"/>
  </bookViews>
  <sheets>
    <sheet name="経営改善計画書（法人全体）" sheetId="1" r:id="rId1"/>
    <sheet name="施設種類" sheetId="19" state="hidden" r:id="rId2"/>
    <sheet name="経営改善計画（医療貸付）①" sheetId="2" r:id="rId3"/>
    <sheet name="経営改善計画（医療貸付）②" sheetId="20" r:id="rId4"/>
    <sheet name="経営改善計画（医療貸付）③" sheetId="21" r:id="rId5"/>
    <sheet name="経営改善計画（医療貸付）④" sheetId="22" r:id="rId6"/>
    <sheet name="経営改善計画（医療貸付）⑤" sheetId="23" r:id="rId7"/>
  </sheets>
  <definedNames>
    <definedName name="_xlnm.Print_Area" localSheetId="2">'経営改善計画（医療貸付）①'!$A$1:$AL$58</definedName>
    <definedName name="_xlnm.Print_Area" localSheetId="3">'経営改善計画（医療貸付）②'!$A$1:$AL$58</definedName>
    <definedName name="_xlnm.Print_Area" localSheetId="4">'経営改善計画（医療貸付）③'!$A$1:$AL$58</definedName>
    <definedName name="_xlnm.Print_Area" localSheetId="5">'経営改善計画（医療貸付）④'!$A$1:$AL$58</definedName>
    <definedName name="_xlnm.Print_Area" localSheetId="6">'経営改善計画（医療貸付）⑤'!$A$1:$AL$58</definedName>
    <definedName name="_xlnm.Print_Area" localSheetId="0">'経営改善計画書（法人全体）'!$A$1:$AK$40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7" i="1" l="1"/>
  <c r="V34" i="1" l="1"/>
  <c r="N34" i="1"/>
  <c r="L57" i="23" l="1"/>
  <c r="L58" i="23" s="1"/>
  <c r="AP50" i="23"/>
  <c r="AP44" i="23"/>
  <c r="AP38" i="23"/>
  <c r="AP36" i="23"/>
  <c r="AP52" i="23" s="1"/>
  <c r="AA55" i="23" s="1"/>
  <c r="AQ23" i="23"/>
  <c r="AR23" i="23" s="1"/>
  <c r="AP23" i="23"/>
  <c r="AR21" i="23"/>
  <c r="AQ21" i="23"/>
  <c r="AP21" i="23"/>
  <c r="AQ18" i="23"/>
  <c r="AR18" i="23" s="1"/>
  <c r="AP18" i="23"/>
  <c r="AQ15" i="23"/>
  <c r="AR15" i="23" s="1"/>
  <c r="AP15" i="23"/>
  <c r="AQ12" i="23"/>
  <c r="AP12" i="23"/>
  <c r="AR12" i="23" s="1"/>
  <c r="AR10" i="23"/>
  <c r="AQ10" i="23"/>
  <c r="AP10" i="23"/>
  <c r="AQ8" i="23"/>
  <c r="AR8" i="23" s="1"/>
  <c r="AR25" i="23" s="1"/>
  <c r="AA28" i="23" s="1"/>
  <c r="AP8" i="23"/>
  <c r="AI2" i="23"/>
  <c r="AF2" i="23"/>
  <c r="AC2" i="23"/>
  <c r="L57" i="22"/>
  <c r="L58" i="22" s="1"/>
  <c r="AP50" i="22"/>
  <c r="AP44" i="22"/>
  <c r="AP38" i="22"/>
  <c r="AP36" i="22"/>
  <c r="AP52" i="22" s="1"/>
  <c r="AA55" i="22" s="1"/>
  <c r="AQ23" i="22"/>
  <c r="AR23" i="22" s="1"/>
  <c r="AP23" i="22"/>
  <c r="AR21" i="22"/>
  <c r="AQ21" i="22"/>
  <c r="AP21" i="22"/>
  <c r="AQ18" i="22"/>
  <c r="AR18" i="22" s="1"/>
  <c r="AP18" i="22"/>
  <c r="AQ15" i="22"/>
  <c r="AR15" i="22" s="1"/>
  <c r="AP15" i="22"/>
  <c r="AQ12" i="22"/>
  <c r="AR12" i="22" s="1"/>
  <c r="AP12" i="22"/>
  <c r="AR10" i="22"/>
  <c r="AQ10" i="22"/>
  <c r="AP10" i="22"/>
  <c r="AQ8" i="22"/>
  <c r="AR8" i="22" s="1"/>
  <c r="AR25" i="22" s="1"/>
  <c r="AA28" i="22" s="1"/>
  <c r="AP8" i="22"/>
  <c r="AI2" i="22"/>
  <c r="AF2" i="22"/>
  <c r="AC2" i="22"/>
  <c r="L57" i="21"/>
  <c r="L58" i="21" s="1"/>
  <c r="AP50" i="21"/>
  <c r="AP44" i="21"/>
  <c r="AP38" i="21"/>
  <c r="AP36" i="21"/>
  <c r="AP52" i="21" s="1"/>
  <c r="AA55" i="21" s="1"/>
  <c r="AQ23" i="21"/>
  <c r="AR23" i="21" s="1"/>
  <c r="AP23" i="21"/>
  <c r="AR21" i="21"/>
  <c r="AQ21" i="21"/>
  <c r="AP21" i="21"/>
  <c r="AQ18" i="21"/>
  <c r="AR18" i="21" s="1"/>
  <c r="AP18" i="21"/>
  <c r="AQ15" i="21"/>
  <c r="AR15" i="21" s="1"/>
  <c r="AP15" i="21"/>
  <c r="AQ12" i="21"/>
  <c r="AR12" i="21" s="1"/>
  <c r="AP12" i="21"/>
  <c r="AR10" i="21"/>
  <c r="AQ10" i="21"/>
  <c r="AP10" i="21"/>
  <c r="AQ8" i="21"/>
  <c r="AR8" i="21" s="1"/>
  <c r="AR25" i="21" s="1"/>
  <c r="AA28" i="21" s="1"/>
  <c r="AP8" i="21"/>
  <c r="AI2" i="21"/>
  <c r="AF2" i="21"/>
  <c r="AC2" i="21"/>
  <c r="L57" i="20"/>
  <c r="L58" i="20" s="1"/>
  <c r="AP50" i="20"/>
  <c r="AP44" i="20"/>
  <c r="AP38" i="20"/>
  <c r="AP36" i="20"/>
  <c r="AP52" i="20" s="1"/>
  <c r="AA55" i="20" s="1"/>
  <c r="AQ23" i="20"/>
  <c r="AR23" i="20" s="1"/>
  <c r="AP23" i="20"/>
  <c r="AR21" i="20"/>
  <c r="AQ21" i="20"/>
  <c r="AP21" i="20"/>
  <c r="AQ18" i="20"/>
  <c r="AR18" i="20" s="1"/>
  <c r="AP18" i="20"/>
  <c r="AQ15" i="20"/>
  <c r="AR15" i="20" s="1"/>
  <c r="AP15" i="20"/>
  <c r="AQ12" i="20"/>
  <c r="AR12" i="20" s="1"/>
  <c r="AP12" i="20"/>
  <c r="AR10" i="20"/>
  <c r="AQ10" i="20"/>
  <c r="AP10" i="20"/>
  <c r="AQ8" i="20"/>
  <c r="AR8" i="20" s="1"/>
  <c r="AR25" i="20" s="1"/>
  <c r="AA28" i="20" s="1"/>
  <c r="AP8" i="20"/>
  <c r="AI2" i="20"/>
  <c r="AF2" i="20"/>
  <c r="AC2" i="20"/>
  <c r="AC57" i="23" l="1"/>
  <c r="AC58" i="23" s="1"/>
  <c r="AC57" i="22"/>
  <c r="AC58" i="22" s="1"/>
  <c r="AC57" i="21"/>
  <c r="AC58" i="21" s="1"/>
  <c r="AC57" i="20"/>
  <c r="AC58" i="20" s="1"/>
  <c r="L57" i="2" l="1"/>
  <c r="L58" i="2" s="1"/>
  <c r="AQ12" i="2" l="1"/>
  <c r="AP38" i="2"/>
  <c r="N29" i="1"/>
  <c r="V33" i="1" l="1"/>
  <c r="AP50" i="2" l="1"/>
  <c r="AP44" i="2"/>
  <c r="AP36" i="2"/>
  <c r="AP52" i="2" s="1"/>
  <c r="AA55" i="2" s="1"/>
  <c r="AP8" i="2" l="1"/>
  <c r="V30" i="1" l="1"/>
  <c r="V29" i="1"/>
  <c r="N30" i="1"/>
  <c r="AD34" i="1" l="1"/>
  <c r="AP23" i="2" l="1"/>
  <c r="AQ23" i="2"/>
  <c r="AQ21" i="2"/>
  <c r="AP21" i="2"/>
  <c r="AQ18" i="2"/>
  <c r="AP18" i="2"/>
  <c r="AQ15" i="2"/>
  <c r="AP15" i="2"/>
  <c r="AP12" i="2"/>
  <c r="AR12" i="2" s="1"/>
  <c r="AQ10" i="2"/>
  <c r="AP10" i="2"/>
  <c r="AQ8" i="2"/>
  <c r="AR8" i="2" s="1"/>
  <c r="AR10" i="2" l="1"/>
  <c r="AR18" i="2"/>
  <c r="AR23" i="2"/>
  <c r="AR21" i="2"/>
  <c r="AR15" i="2"/>
  <c r="AR25" i="2" s="1"/>
  <c r="AA28" i="2" s="1"/>
  <c r="AC57" i="2" s="1"/>
  <c r="AC58" i="2" s="1"/>
  <c r="V27" i="1"/>
  <c r="N27" i="1"/>
  <c r="V25" i="1"/>
  <c r="N25" i="1"/>
  <c r="AD36" i="1"/>
  <c r="AD35" i="1"/>
  <c r="N38" i="1"/>
  <c r="N39" i="1" s="1"/>
  <c r="AD33" i="1"/>
  <c r="AD32" i="1"/>
  <c r="AD31" i="1"/>
  <c r="AD29" i="1"/>
  <c r="AD28" i="1"/>
  <c r="AD26" i="1"/>
  <c r="AD24" i="1"/>
  <c r="AD23" i="1"/>
  <c r="AD22" i="1"/>
  <c r="AD30" i="1" l="1"/>
  <c r="AD27" i="1"/>
  <c r="AD25" i="1"/>
  <c r="AI2" i="2" l="1"/>
  <c r="AF2" i="2"/>
  <c r="AC2" i="2"/>
  <c r="K17" i="1" l="1"/>
  <c r="AC17" i="1" l="1"/>
  <c r="V37" i="1" s="1"/>
  <c r="V38" i="1" l="1"/>
  <c r="AD37" i="1"/>
  <c r="V39" i="1" l="1"/>
  <c r="AD39" i="1" s="1"/>
  <c r="AD38" i="1"/>
  <c r="D4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3E34993-A38B-4873-BA75-A2203D0802D7}">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AD001B3-6FBA-45CB-A861-B5C3B18B0714}">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88BF411-C55E-48FC-9AB3-FEAE820C736B}">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F57AD49E-D0B5-48C1-87A2-C543A17C3CEA}">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CC2C5ADB-2DBB-412B-AC28-7B0273FF00BD}">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sharedStrings.xml><?xml version="1.0" encoding="utf-8"?>
<sst xmlns="http://schemas.openxmlformats.org/spreadsheetml/2006/main" count="877" uniqueCount="152">
  <si>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</si>
  <si>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</si>
  <si>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</si>
  <si>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</si>
  <si>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</si>
  <si>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</si>
  <si>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</si>
  <si>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</si>
  <si>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</si>
  <si>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</si>
  <si>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</si>
  <si>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</si>
  <si>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</si>
  <si>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</si>
  <si>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</si>
  <si>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</si>
  <si>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</si>
  <si>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</si>
  <si>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</si>
  <si>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</si>
  <si>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</si>
  <si>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</si>
  <si>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人/日</t>
    <rPh sb="0" eb="1">
      <t>ニン</t>
    </rPh>
    <rPh sb="2" eb="3">
      <t>ニチ</t>
    </rPh>
    <phoneticPr fontId="4"/>
  </si>
  <si>
    <t>年間営業日数</t>
    <rPh sb="0" eb="2">
      <t>ネンカン</t>
    </rPh>
    <rPh sb="2" eb="5">
      <t>エイギョウビ</t>
    </rPh>
    <rPh sb="5" eb="6">
      <t>スウ</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</si>
  <si>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</si>
  <si>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</si>
  <si>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</si>
  <si>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</si>
  <si>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</si>
  <si>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</si>
  <si>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</si>
  <si>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</si>
  <si>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</si>
  <si>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</si>
  <si>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</si>
  <si>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t>
    <phoneticPr fontId="6"/>
  </si>
  <si>
    <t>（携帯：</t>
    <rPh sb="1" eb="3">
      <t>ケイタイ</t>
    </rPh>
    <phoneticPr fontId="6"/>
  </si>
  <si>
    <t>定員数</t>
    <rPh sb="0" eb="2">
      <t>テイイン</t>
    </rPh>
    <rPh sb="2" eb="3">
      <t>スウ</t>
    </rPh>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</si>
  <si>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</si>
  <si>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</si>
  <si>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</si>
  <si>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</si>
  <si>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</si>
  <si>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</si>
  <si>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ショートステイ</t>
    <phoneticPr fontId="4"/>
  </si>
  <si>
    <t>【前年度実績】</t>
    <rPh sb="1" eb="4">
      <t>ゼンネンド</t>
    </rPh>
    <rPh sb="4" eb="6">
      <t>ジッセキ</t>
    </rPh>
    <phoneticPr fontId="4"/>
  </si>
  <si>
    <t>ショート</t>
    <phoneticPr fontId="6"/>
  </si>
  <si>
    <t>③</t>
    <phoneticPr fontId="4"/>
  </si>
  <si>
    <t>④</t>
    <phoneticPr fontId="4"/>
  </si>
  <si>
    <t>（入所稼働率の変化）</t>
    <phoneticPr fontId="4"/>
  </si>
  <si>
    <t>（通所利用者数の変化）</t>
    <rPh sb="1" eb="3">
      <t>ツウショ</t>
    </rPh>
    <rPh sb="3" eb="5">
      <t>リヨウ</t>
    </rPh>
    <rPh sb="5" eb="6">
      <t>シャ</t>
    </rPh>
    <rPh sb="6" eb="7">
      <t>スウ</t>
    </rPh>
    <rPh sb="8" eb="10">
      <t>ヘンカ</t>
    </rPh>
    <phoneticPr fontId="4"/>
  </si>
  <si>
    <t>⑤</t>
    <phoneticPr fontId="4"/>
  </si>
  <si>
    <t>訪問系</t>
    <rPh sb="0" eb="2">
      <t>ホウモン</t>
    </rPh>
    <rPh sb="2" eb="3">
      <t>ケイ</t>
    </rPh>
    <phoneticPr fontId="4"/>
  </si>
  <si>
    <t>（訪問利用者数の変化）</t>
    <rPh sb="1" eb="3">
      <t>ホウモン</t>
    </rPh>
    <rPh sb="3" eb="5">
      <t>リヨウ</t>
    </rPh>
    <rPh sb="5" eb="6">
      <t>シャ</t>
    </rPh>
    <rPh sb="6" eb="7">
      <t>スウ</t>
    </rPh>
    <rPh sb="8" eb="10">
      <t>ヘンカ</t>
    </rPh>
    <phoneticPr fontId="4"/>
  </si>
  <si>
    <t>1人1回当たり単価</t>
    <rPh sb="0" eb="2">
      <t>ヒトリ</t>
    </rPh>
    <rPh sb="1" eb="2">
      <t>ニン</t>
    </rPh>
    <rPh sb="3" eb="4">
      <t>カイ</t>
    </rPh>
    <rPh sb="4" eb="5">
      <t>ア</t>
    </rPh>
    <rPh sb="7" eb="9">
      <t>タンカ</t>
    </rPh>
    <phoneticPr fontId="4"/>
  </si>
  <si>
    <t>回/日</t>
    <rPh sb="0" eb="1">
      <t>カイ</t>
    </rPh>
    <rPh sb="2" eb="3">
      <t>ニチ</t>
    </rPh>
    <phoneticPr fontId="4"/>
  </si>
  <si>
    <t>⑥</t>
    <phoneticPr fontId="4"/>
  </si>
  <si>
    <t>その他</t>
    <rPh sb="2" eb="3">
      <t>タ</t>
    </rPh>
    <phoneticPr fontId="4"/>
  </si>
  <si>
    <t>居宅介護・地域包括支援センター・公益事業・収益事業等</t>
    <rPh sb="0" eb="2">
      <t>キョタク</t>
    </rPh>
    <rPh sb="2" eb="4">
      <t>カイゴ</t>
    </rPh>
    <rPh sb="5" eb="7">
      <t>チイキ</t>
    </rPh>
    <rPh sb="7" eb="9">
      <t>ホウカツ</t>
    </rPh>
    <rPh sb="9" eb="11">
      <t>シエン</t>
    </rPh>
    <rPh sb="16" eb="18">
      <t>コウエキ</t>
    </rPh>
    <rPh sb="18" eb="20">
      <t>ジギョウ</t>
    </rPh>
    <rPh sb="21" eb="23">
      <t>シュウエキ</t>
    </rPh>
    <rPh sb="23" eb="25">
      <t>ジギョウ</t>
    </rPh>
    <rPh sb="25" eb="26">
      <t>トウ</t>
    </rPh>
    <phoneticPr fontId="4"/>
  </si>
  <si>
    <t>収入額</t>
    <rPh sb="0" eb="2">
      <t>シュウニュウ</t>
    </rPh>
    <rPh sb="2" eb="3">
      <t>ゾウガク</t>
    </rPh>
    <phoneticPr fontId="4"/>
  </si>
  <si>
    <t>（</t>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</si>
  <si>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</si>
  <si>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</si>
  <si>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</si>
  <si>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</si>
  <si>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</si>
  <si>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</si>
  <si>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</si>
  <si>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</si>
  <si>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</si>
  <si>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</si>
  <si>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</si>
  <si>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t>
    <phoneticPr fontId="4"/>
  </si>
  <si>
    <t>収支改善施設名</t>
    <rPh sb="0" eb="2">
      <t>シュウシ</t>
    </rPh>
    <rPh sb="2" eb="4">
      <t>カイゼン</t>
    </rPh>
    <rPh sb="4" eb="6">
      <t>シセツ</t>
    </rPh>
    <rPh sb="6" eb="7">
      <t>メイ</t>
    </rPh>
    <phoneticPr fontId="4"/>
  </si>
  <si>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</si>
  <si>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</si>
  <si>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</si>
  <si>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</si>
  <si>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（理由：</t>
    <rPh sb="1" eb="3">
      <t>リユウ</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</si>
  <si>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</si>
  <si>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</si>
  <si>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</si>
  <si>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</si>
  <si>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</si>
  <si>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</si>
  <si>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うちその他</t>
    <rPh sb="4" eb="5">
      <t>タ</t>
    </rPh>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</si>
  <si>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</si>
  <si>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</si>
  <si>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</si>
  <si>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</si>
  <si>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</si>
  <si>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</si>
  <si>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</si>
  <si>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</si>
  <si>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</si>
  <si>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</si>
  <si>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</si>
  <si>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</si>
  <si>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</si>
  <si>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</si>
  <si>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</si>
  <si>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</si>
  <si>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</si>
  <si>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</si>
  <si>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</si>
  <si>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</si>
  <si>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</si>
  <si>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</si>
  <si>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</si>
  <si>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</si>
  <si>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</si>
  <si>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</si>
  <si>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</si>
  <si>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</si>
  <si>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</si>
  <si>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</si>
  <si>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</si>
  <si>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</si>
  <si>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千円</t>
    <rPh sb="0" eb="2">
      <t>センエン</t>
    </rPh>
    <phoneticPr fontId="4"/>
  </si>
  <si>
    <t>入院・入所</t>
    <rPh sb="0" eb="2">
      <t>ニュウイン</t>
    </rPh>
    <rPh sb="3" eb="5">
      <t>ニュウショ</t>
    </rPh>
    <phoneticPr fontId="6"/>
  </si>
  <si>
    <t>外来</t>
    <rPh sb="0" eb="2">
      <t>ガイライ</t>
    </rPh>
    <phoneticPr fontId="4"/>
  </si>
  <si>
    <t>（外来利用者数の変化）</t>
    <rPh sb="1" eb="3">
      <t>ガイライ</t>
    </rPh>
    <rPh sb="3" eb="5">
      <t>リヨウ</t>
    </rPh>
    <rPh sb="5" eb="6">
      <t>シャ</t>
    </rPh>
    <rPh sb="6" eb="7">
      <t>スウ</t>
    </rPh>
    <rPh sb="8" eb="10">
      <t>ヘンカ</t>
    </rPh>
    <phoneticPr fontId="4"/>
  </si>
  <si>
    <t>利用者の増加により増収が見込まれる（増収の内訳は①～⑥のとおり）</t>
    <rPh sb="9" eb="11">
      <t>ゾウシュウ</t>
    </rPh>
    <rPh sb="18" eb="20">
      <t>ゾウシュウ</t>
    </rPh>
    <rPh sb="21" eb="23">
      <t>ウチワケ</t>
    </rPh>
    <phoneticPr fontId="6"/>
  </si>
  <si>
    <t>（入院等稼働率の変化）</t>
    <rPh sb="1" eb="3">
      <t>ニュウイン</t>
    </rPh>
    <rPh sb="3" eb="4">
      <t>トウ</t>
    </rPh>
    <phoneticPr fontId="4"/>
  </si>
  <si>
    <t>通所</t>
    <rPh sb="0" eb="2">
      <t>ツウショ</t>
    </rPh>
    <phoneticPr fontId="4"/>
  </si>
  <si>
    <t>病床
定員数</t>
    <rPh sb="0" eb="2">
      <t>ビョウショウ</t>
    </rPh>
    <rPh sb="3" eb="5">
      <t>テイイン</t>
    </rPh>
    <rPh sb="5" eb="6">
      <t>スウ</t>
    </rPh>
    <phoneticPr fontId="4"/>
  </si>
  <si>
    <t>訪問看護</t>
    <rPh sb="0" eb="2">
      <t>ホウモン</t>
    </rPh>
    <rPh sb="2" eb="4">
      <t>カンゴ</t>
    </rPh>
    <phoneticPr fontId="4"/>
  </si>
  <si>
    <r>
      <t xml:space="preserve">法人税等
</t>
    </r>
    <r>
      <rPr>
        <sz val="10"/>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</si>
  <si>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キャッシュフロー
（③＋④－⑤－⑥）</t>
    <phoneticPr fontId="6"/>
  </si>
  <si>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</si>
  <si>
    <t>【施設種類】</t>
    <rPh sb="1" eb="3">
      <t>シセツ</t>
    </rPh>
    <rPh sb="3" eb="5">
      <t>シュルイ</t>
    </rPh>
    <phoneticPr fontId="4"/>
  </si>
  <si>
    <t>施設種類</t>
    <rPh sb="0" eb="2">
      <t>シセツ</t>
    </rPh>
    <rPh sb="2" eb="4">
      <t>シュルイ</t>
    </rPh>
    <phoneticPr fontId="4"/>
  </si>
  <si>
    <t>※病院の場合は、上記セルのコメントを参考に種別を選択してください。</t>
    <rPh sb="1" eb="3">
      <t>ビョウイン</t>
    </rPh>
    <rPh sb="4" eb="6">
      <t>バアイ</t>
    </rPh>
    <rPh sb="8" eb="10">
      <t>ジョウキ</t>
    </rPh>
    <rPh sb="18" eb="20">
      <t>サンコウ</t>
    </rPh>
    <rPh sb="21" eb="23">
      <t>シュベツ</t>
    </rPh>
    <rPh sb="24" eb="26">
      <t>センタク</t>
    </rPh>
    <phoneticPr fontId="4"/>
  </si>
  <si>
    <t>老人保健施設</t>
    <rPh sb="0" eb="2">
      <t>ロウジン</t>
    </rPh>
    <rPh sb="2" eb="4">
      <t>ホケン</t>
    </rPh>
    <rPh sb="4" eb="6">
      <t>シセツ</t>
    </rPh>
    <phoneticPr fontId="4"/>
  </si>
  <si>
    <t>介護医療院</t>
    <rPh sb="0" eb="2">
      <t>カイゴ</t>
    </rPh>
    <rPh sb="2" eb="4">
      <t>イリョウ</t>
    </rPh>
    <rPh sb="4" eb="5">
      <t>イン</t>
    </rPh>
    <phoneticPr fontId="4"/>
  </si>
  <si>
    <t>個人-診療所</t>
    <rPh sb="0" eb="2">
      <t>コジン</t>
    </rPh>
    <rPh sb="3" eb="6">
      <t>シンリョウジョ</t>
    </rPh>
    <phoneticPr fontId="4"/>
  </si>
  <si>
    <t>個人-歯科診療所</t>
    <rPh sb="0" eb="2">
      <t>コジン</t>
    </rPh>
    <rPh sb="3" eb="5">
      <t>シカ</t>
    </rPh>
    <rPh sb="5" eb="7">
      <t>シンリョウ</t>
    </rPh>
    <rPh sb="7" eb="8">
      <t>ジョ</t>
    </rPh>
    <phoneticPr fontId="4"/>
  </si>
  <si>
    <t>法人-診療所</t>
    <rPh sb="0" eb="2">
      <t>ホウジン</t>
    </rPh>
    <rPh sb="3" eb="6">
      <t>シンリョウジョ</t>
    </rPh>
    <phoneticPr fontId="4"/>
  </si>
  <si>
    <t>法人-歯科診療所</t>
    <rPh sb="0" eb="2">
      <t>ホウジン</t>
    </rPh>
    <rPh sb="3" eb="5">
      <t>シカ</t>
    </rPh>
    <rPh sb="5" eb="7">
      <t>シンリョウ</t>
    </rPh>
    <rPh sb="7" eb="8">
      <t>ジョ</t>
    </rPh>
    <phoneticPr fontId="4"/>
  </si>
  <si>
    <t>通所リハ</t>
    <rPh sb="0" eb="2">
      <t>ツウショ</t>
    </rPh>
    <phoneticPr fontId="4"/>
  </si>
  <si>
    <t>ショートステイ</t>
  </si>
  <si>
    <t>病院入院（一般）</t>
    <rPh sb="0" eb="2">
      <t>ビョウイン</t>
    </rPh>
    <rPh sb="2" eb="4">
      <t>ニュウイン</t>
    </rPh>
    <rPh sb="5" eb="7">
      <t>イッパン</t>
    </rPh>
    <phoneticPr fontId="4"/>
  </si>
  <si>
    <t>病院入院（療養）</t>
    <rPh sb="0" eb="2">
      <t>ビョウイン</t>
    </rPh>
    <rPh sb="2" eb="4">
      <t>ニュウイン</t>
    </rPh>
    <rPh sb="5" eb="7">
      <t>リョウヨウ</t>
    </rPh>
    <phoneticPr fontId="4"/>
  </si>
  <si>
    <t>病院入院（精神）</t>
    <rPh sb="0" eb="2">
      <t>ビョウイン</t>
    </rPh>
    <rPh sb="2" eb="4">
      <t>ニュウイン</t>
    </rPh>
    <rPh sb="5" eb="7">
      <t>セイシン</t>
    </rPh>
    <phoneticPr fontId="4"/>
  </si>
  <si>
    <t>病院入院（ケアミックス）</t>
    <rPh sb="0" eb="2">
      <t>ビョウイン</t>
    </rPh>
    <rPh sb="2" eb="4">
      <t>ニュウイン</t>
    </rPh>
    <phoneticPr fontId="4"/>
  </si>
  <si>
    <t>病院外来（一般）</t>
    <rPh sb="0" eb="2">
      <t>ビョウイン</t>
    </rPh>
    <rPh sb="5" eb="7">
      <t>イッパン</t>
    </rPh>
    <phoneticPr fontId="4"/>
  </si>
  <si>
    <t>病院外来（療養）</t>
    <rPh sb="0" eb="2">
      <t>ビョウイン</t>
    </rPh>
    <rPh sb="5" eb="7">
      <t>リョウヨウ</t>
    </rPh>
    <phoneticPr fontId="4"/>
  </si>
  <si>
    <t>病院外来（精神）</t>
    <rPh sb="0" eb="2">
      <t>ビョウイン</t>
    </rPh>
    <rPh sb="5" eb="7">
      <t>セイシン</t>
    </rPh>
    <phoneticPr fontId="4"/>
  </si>
  <si>
    <t>病院外来（ケアミックス）</t>
    <rPh sb="0" eb="2">
      <t>ビョウイン</t>
    </rPh>
    <phoneticPr fontId="4"/>
  </si>
  <si>
    <t>※病院の場合は、「①入院・入所」と同一種別の病院外来を選択してください。</t>
    <rPh sb="1" eb="3">
      <t>ビョウイン</t>
    </rPh>
    <rPh sb="4" eb="6">
      <t>バアイ</t>
    </rPh>
    <rPh sb="10" eb="12">
      <t>ニュウイン</t>
    </rPh>
    <rPh sb="13" eb="15">
      <t>ニュウショ</t>
    </rPh>
    <rPh sb="17" eb="19">
      <t>ドウイツ</t>
    </rPh>
    <rPh sb="19" eb="21">
      <t>シュベツ</t>
    </rPh>
    <rPh sb="22" eb="24">
      <t>ビョウイン</t>
    </rPh>
    <rPh sb="24" eb="26">
      <t>ガイライ</t>
    </rPh>
    <rPh sb="27" eb="29">
      <t>センタク</t>
    </rPh>
    <phoneticPr fontId="4"/>
  </si>
  <si>
    <t>（単位：千円）</t>
    <rPh sb="1" eb="3">
      <t>タンイ</t>
    </rPh>
    <rPh sb="4" eb="6">
      <t>センエン</t>
    </rPh>
    <phoneticPr fontId="4"/>
  </si>
  <si>
    <t>※試算上2.500％で設定しています。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</si>
</sst>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Red]\-#,##0.000"/>
    <numFmt numFmtId="177" formatCode="#,##0;&quot;△ &quot;#,##0"/>
    <numFmt numFmtId="178" formatCode="[$-411]ggge&quot;年&quot;m&quot;月末現在&quot;&quot;&quot;;@"/>
    <numFmt numFmtId="179" formatCode="\(0.00%\)"/>
    <numFmt numFmtId="180" formatCode="\(#,##0.0\)"/>
    <numFmt numFmtId="181" formatCode="0.0%"/>
  </numFmts>
  <fonts count="45">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11"/>
      <color rgb="FFFF0000"/>
      <name val="ＭＳ Ｐ明朝"/>
      <family val="1"/>
      <charset val="128"/>
    </font>
    <font>
      <sz val="9"/>
      <name val="HG丸ｺﾞｼｯｸM-PRO"/>
      <family val="3"/>
      <charset val="128"/>
    </font>
    <font>
      <sz val="8"/>
      <name val="HG丸ｺﾞｼｯｸM-PRO"/>
      <family val="3"/>
      <charset val="128"/>
    </font>
    <font>
      <b/>
      <sz val="9"/>
      <color indexed="81"/>
      <name val="MS P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83">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xf numFmtId="9" fontId="1" fillId="0" borderId="0" applyFont="0" applyFill="0" applyBorder="0" applyAlignment="0" applyProtection="0">
      <alignment vertical="center"/>
    </xf>
  </cellStyleXfs>
  <cellXfs count="358">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3" fillId="0" borderId="0" xfId="2" applyFont="1" applyBorder="1" applyAlignment="1">
      <alignment vertical="center"/>
    </xf>
    <xf numFmtId="0" fontId="8" fillId="0" borderId="0" xfId="2" applyFont="1" applyBorder="1" applyAlignment="1">
      <alignment vertical="center"/>
    </xf>
    <xf numFmtId="0" fontId="8" fillId="0" borderId="0" xfId="2" applyFont="1" applyAlignment="1">
      <alignment vertical="center"/>
    </xf>
    <xf numFmtId="0" fontId="9" fillId="0" borderId="0" xfId="2" applyFont="1" applyFill="1" applyBorder="1" applyAlignment="1">
      <alignment vertical="center"/>
    </xf>
    <xf numFmtId="0" fontId="10" fillId="0" borderId="0" xfId="2" applyFont="1" applyBorder="1" applyAlignment="1">
      <alignment vertical="center"/>
    </xf>
    <xf numFmtId="0" fontId="13" fillId="0" borderId="0" xfId="2" applyFont="1" applyBorder="1" applyAlignment="1">
      <alignment vertical="center"/>
    </xf>
    <xf numFmtId="0" fontId="15" fillId="0" borderId="0" xfId="3" applyFont="1" applyFill="1" applyBorder="1" applyAlignment="1">
      <alignment vertical="center"/>
    </xf>
    <xf numFmtId="0" fontId="16" fillId="0" borderId="0" xfId="2" applyFont="1" applyFill="1" applyBorder="1" applyAlignment="1">
      <alignment vertical="center"/>
    </xf>
    <xf numFmtId="0" fontId="12" fillId="0" borderId="0" xfId="2" applyFont="1" applyFill="1" applyBorder="1" applyAlignment="1">
      <alignment vertical="top" wrapText="1"/>
    </xf>
    <xf numFmtId="0" fontId="15" fillId="0" borderId="7" xfId="3" applyFont="1" applyFill="1" applyBorder="1" applyAlignment="1">
      <alignment vertical="center"/>
    </xf>
    <xf numFmtId="0" fontId="3" fillId="0" borderId="0" xfId="2" applyFont="1" applyFill="1" applyAlignment="1">
      <alignment horizontal="left" vertical="center"/>
    </xf>
    <xf numFmtId="0" fontId="12" fillId="0" borderId="0" xfId="2" applyFont="1" applyFill="1" applyBorder="1" applyAlignment="1">
      <alignment horizontal="left" vertical="center"/>
    </xf>
    <xf numFmtId="0" fontId="8" fillId="0" borderId="0" xfId="2" applyFont="1" applyFill="1" applyAlignment="1">
      <alignment horizontal="left" vertical="center"/>
    </xf>
    <xf numFmtId="0" fontId="8" fillId="0" borderId="0" xfId="2" applyFont="1" applyFill="1" applyBorder="1" applyAlignment="1">
      <alignment horizontal="left" vertical="center"/>
    </xf>
    <xf numFmtId="0" fontId="8" fillId="0" borderId="0" xfId="2" applyFont="1" applyAlignment="1">
      <alignment horizontal="center" vertical="center"/>
    </xf>
    <xf numFmtId="0" fontId="8" fillId="0" borderId="0" xfId="2" applyFont="1" applyBorder="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Border="1" applyAlignment="1">
      <alignment vertical="center"/>
    </xf>
    <xf numFmtId="0" fontId="9" fillId="4" borderId="0" xfId="2" applyFont="1" applyFill="1" applyBorder="1" applyAlignment="1">
      <alignment vertical="center"/>
    </xf>
    <xf numFmtId="0" fontId="11" fillId="4" borderId="21" xfId="2" applyFont="1" applyFill="1" applyBorder="1" applyAlignment="1">
      <alignment horizontal="left" vertical="center"/>
    </xf>
    <xf numFmtId="0" fontId="11" fillId="4" borderId="0" xfId="2" applyFont="1" applyFill="1" applyBorder="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Border="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Border="1" applyAlignment="1">
      <alignment vertical="center" textRotation="255" wrapText="1"/>
    </xf>
    <xf numFmtId="0" fontId="2" fillId="4" borderId="0" xfId="2" applyFill="1" applyBorder="1"/>
    <xf numFmtId="0" fontId="11" fillId="4" borderId="0" xfId="2" applyFont="1" applyFill="1" applyBorder="1"/>
    <xf numFmtId="0" fontId="9" fillId="4" borderId="0" xfId="2" applyFont="1" applyFill="1" applyBorder="1"/>
    <xf numFmtId="0" fontId="8" fillId="4" borderId="0" xfId="2" applyFont="1" applyFill="1" applyAlignment="1">
      <alignment horizontal="left" vertical="center"/>
    </xf>
    <xf numFmtId="0" fontId="12" fillId="4" borderId="0" xfId="2" applyFont="1" applyFill="1" applyBorder="1" applyAlignment="1">
      <alignment horizontal="left" vertical="center"/>
    </xf>
    <xf numFmtId="0" fontId="8" fillId="4" borderId="0" xfId="2" applyFont="1" applyFill="1" applyBorder="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Border="1" applyAlignment="1">
      <alignment horizontal="center" vertical="center" textRotation="255"/>
    </xf>
    <xf numFmtId="0" fontId="9" fillId="4" borderId="23" xfId="2" applyFont="1" applyFill="1" applyBorder="1" applyAlignment="1">
      <alignment vertical="center"/>
    </xf>
    <xf numFmtId="0" fontId="9" fillId="4" borderId="0" xfId="2" applyFont="1" applyFill="1" applyBorder="1" applyAlignment="1">
      <alignment horizontal="center" vertical="center" textRotation="255" wrapText="1"/>
    </xf>
    <xf numFmtId="0" fontId="9" fillId="4" borderId="0" xfId="2" applyFont="1" applyFill="1" applyBorder="1" applyAlignment="1">
      <alignment horizontal="left" vertical="center"/>
    </xf>
    <xf numFmtId="0" fontId="9" fillId="4" borderId="0" xfId="2" applyFont="1" applyFill="1" applyBorder="1" applyAlignment="1">
      <alignment horizontal="center" vertical="top" textRotation="255" wrapText="1"/>
    </xf>
    <xf numFmtId="38" fontId="9" fillId="4" borderId="0" xfId="2" applyNumberFormat="1" applyFont="1" applyFill="1" applyBorder="1" applyAlignment="1">
      <alignment vertical="center"/>
    </xf>
    <xf numFmtId="38" fontId="9" fillId="4" borderId="0" xfId="2" applyNumberFormat="1" applyFont="1" applyFill="1" applyBorder="1" applyAlignment="1">
      <alignment horizontal="right" vertical="center"/>
    </xf>
    <xf numFmtId="0" fontId="9" fillId="4" borderId="0" xfId="2" applyFont="1" applyFill="1" applyBorder="1" applyAlignment="1">
      <alignment horizontal="left"/>
    </xf>
    <xf numFmtId="0" fontId="11" fillId="4" borderId="0" xfId="2" applyFont="1" applyFill="1" applyBorder="1" applyAlignment="1">
      <alignment horizontal="right"/>
    </xf>
    <xf numFmtId="0" fontId="9" fillId="4" borderId="0" xfId="2" applyFont="1" applyFill="1" applyBorder="1" applyAlignment="1">
      <alignment vertical="top" wrapText="1"/>
    </xf>
    <xf numFmtId="0" fontId="9" fillId="4" borderId="0" xfId="2" quotePrefix="1" applyFont="1" applyFill="1" applyBorder="1" applyAlignment="1">
      <alignment horizontal="center" vertical="center" wrapText="1"/>
    </xf>
    <xf numFmtId="0" fontId="21" fillId="4" borderId="0" xfId="2" applyFont="1" applyFill="1" applyBorder="1" applyAlignment="1">
      <alignment horizontal="left" vertical="center"/>
    </xf>
    <xf numFmtId="38" fontId="21" fillId="4" borderId="0" xfId="2" applyNumberFormat="1" applyFont="1" applyFill="1" applyBorder="1" applyAlignment="1">
      <alignment horizontal="left" vertical="center"/>
    </xf>
    <xf numFmtId="38" fontId="21" fillId="4" borderId="0" xfId="4" applyFont="1" applyFill="1" applyBorder="1" applyAlignment="1">
      <alignment horizontal="right" vertical="center"/>
    </xf>
    <xf numFmtId="0" fontId="21" fillId="4" borderId="0" xfId="2" applyFont="1" applyFill="1" applyBorder="1" applyAlignment="1">
      <alignment vertical="center"/>
    </xf>
    <xf numFmtId="0" fontId="18" fillId="4" borderId="0" xfId="2" applyFont="1" applyFill="1" applyBorder="1" applyAlignment="1">
      <alignment vertical="center"/>
    </xf>
    <xf numFmtId="0" fontId="31" fillId="4" borderId="0" xfId="2" applyFont="1" applyFill="1" applyBorder="1" applyAlignment="1">
      <alignment vertical="center"/>
    </xf>
    <xf numFmtId="0" fontId="9" fillId="4" borderId="0" xfId="2" applyFont="1" applyFill="1" applyBorder="1" applyAlignment="1">
      <alignment vertical="center" shrinkToFit="1"/>
    </xf>
    <xf numFmtId="0" fontId="9" fillId="4" borderId="0" xfId="2" applyFont="1" applyFill="1" applyBorder="1" applyAlignment="1">
      <alignment horizontal="left" vertical="center" shrinkToFit="1"/>
    </xf>
    <xf numFmtId="0" fontId="32" fillId="4" borderId="0" xfId="2" applyFont="1" applyFill="1" applyBorder="1" applyAlignment="1">
      <alignment vertical="center"/>
    </xf>
    <xf numFmtId="0" fontId="9" fillId="4" borderId="0" xfId="2" applyFont="1" applyFill="1" applyBorder="1" applyAlignment="1">
      <alignment vertical="center" textRotation="255" wrapText="1"/>
    </xf>
    <xf numFmtId="0" fontId="9" fillId="4" borderId="0" xfId="2" applyFont="1" applyFill="1" applyBorder="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0" fontId="9" fillId="3" borderId="0" xfId="2" applyFont="1" applyFill="1" applyBorder="1" applyAlignment="1">
      <alignment horizontal="center" vertical="center" textRotation="255"/>
    </xf>
    <xf numFmtId="38" fontId="12" fillId="4" borderId="0" xfId="4" applyFont="1" applyFill="1" applyBorder="1" applyAlignment="1">
      <alignment vertical="center"/>
    </xf>
    <xf numFmtId="0" fontId="12" fillId="4" borderId="0" xfId="2" applyFont="1" applyFill="1" applyBorder="1" applyAlignment="1">
      <alignment vertical="center"/>
    </xf>
    <xf numFmtId="0" fontId="3" fillId="4" borderId="0" xfId="2" applyFont="1" applyFill="1" applyBorder="1" applyAlignment="1">
      <alignment horizontal="left" vertical="center"/>
    </xf>
    <xf numFmtId="0" fontId="28" fillId="4" borderId="0" xfId="2" applyFont="1" applyFill="1" applyBorder="1" applyAlignment="1">
      <alignment horizontal="left" vertical="center"/>
    </xf>
    <xf numFmtId="0" fontId="19" fillId="4" borderId="0" xfId="2" applyFont="1" applyFill="1" applyBorder="1" applyAlignment="1">
      <alignment horizontal="center" vertical="center"/>
    </xf>
    <xf numFmtId="0" fontId="9" fillId="4" borderId="0" xfId="2" applyFont="1" applyFill="1" applyBorder="1" applyAlignment="1">
      <alignment horizontal="center" vertical="center"/>
    </xf>
    <xf numFmtId="0" fontId="20" fillId="4" borderId="0" xfId="2" applyFont="1" applyFill="1" applyBorder="1" applyAlignment="1">
      <alignment horizontal="left" vertical="top" wrapText="1"/>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12" fillId="4" borderId="0" xfId="2" applyFont="1" applyFill="1" applyBorder="1" applyAlignment="1">
      <alignment horizontal="center" vertical="center"/>
    </xf>
    <xf numFmtId="0" fontId="22" fillId="4" borderId="0" xfId="2" applyFont="1" applyFill="1" applyBorder="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Border="1" applyAlignment="1">
      <alignment horizontal="right" vertical="center"/>
    </xf>
    <xf numFmtId="0" fontId="17" fillId="4" borderId="0" xfId="2" applyFont="1" applyFill="1" applyBorder="1" applyAlignment="1">
      <alignment vertical="center"/>
    </xf>
    <xf numFmtId="0" fontId="7" fillId="0" borderId="0" xfId="2" applyFont="1" applyAlignment="1">
      <alignment vertical="center"/>
    </xf>
    <xf numFmtId="0" fontId="9"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53" xfId="2" applyFont="1" applyFill="1" applyBorder="1" applyAlignment="1">
      <alignment horizontal="center" vertical="center"/>
    </xf>
    <xf numFmtId="0" fontId="36" fillId="2" borderId="0" xfId="2" applyFont="1" applyFill="1" applyBorder="1" applyAlignment="1">
      <alignment vertical="center"/>
    </xf>
    <xf numFmtId="0" fontId="36" fillId="2" borderId="36" xfId="2" applyFont="1" applyFill="1" applyBorder="1" applyAlignment="1">
      <alignment vertical="center"/>
    </xf>
    <xf numFmtId="0" fontId="36" fillId="2" borderId="53" xfId="2" applyFont="1" applyFill="1" applyBorder="1" applyAlignment="1">
      <alignment horizontal="center" vertical="center" wrapText="1"/>
    </xf>
    <xf numFmtId="0" fontId="35" fillId="3" borderId="0" xfId="2" applyFont="1" applyFill="1" applyBorder="1" applyAlignment="1">
      <alignment vertical="center"/>
    </xf>
    <xf numFmtId="0" fontId="2" fillId="0" borderId="0" xfId="2" applyBorder="1"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Border="1" applyAlignment="1">
      <alignment horizontal="left" vertical="top" wrapText="1"/>
    </xf>
    <xf numFmtId="0" fontId="36" fillId="2" borderId="64" xfId="2" applyFont="1" applyFill="1" applyBorder="1" applyAlignment="1">
      <alignment horizontal="center" vertical="center"/>
    </xf>
    <xf numFmtId="0" fontId="26" fillId="0" borderId="46" xfId="2" applyFont="1" applyFill="1" applyBorder="1" applyAlignment="1">
      <alignment horizontal="center" vertical="center"/>
    </xf>
    <xf numFmtId="0" fontId="26" fillId="0" borderId="48" xfId="2" applyFont="1" applyFill="1" applyBorder="1" applyAlignment="1">
      <alignment horizontal="center" vertical="center"/>
    </xf>
    <xf numFmtId="0" fontId="9" fillId="4" borderId="0" xfId="2" applyFont="1" applyFill="1" applyBorder="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40" fillId="4" borderId="0" xfId="2" applyFont="1" applyFill="1" applyBorder="1" applyAlignment="1">
      <alignment horizontal="center" vertical="center"/>
    </xf>
    <xf numFmtId="38" fontId="10" fillId="0" borderId="0" xfId="1" applyFont="1" applyAlignment="1">
      <alignment horizontal="center" vertical="center"/>
    </xf>
    <xf numFmtId="38" fontId="41" fillId="0" borderId="0" xfId="2" applyNumberFormat="1" applyFont="1" applyAlignment="1">
      <alignment vertical="center"/>
    </xf>
    <xf numFmtId="0" fontId="10" fillId="0" borderId="0" xfId="2" applyFont="1" applyAlignment="1">
      <alignment horizontal="center" vertical="center"/>
    </xf>
    <xf numFmtId="38" fontId="10" fillId="0" borderId="0" xfId="2" applyNumberFormat="1" applyFont="1" applyAlignment="1">
      <alignment horizontal="center" vertical="center"/>
    </xf>
    <xf numFmtId="38" fontId="8" fillId="0" borderId="0" xfId="2" applyNumberFormat="1" applyFont="1" applyAlignment="1">
      <alignment vertical="center"/>
    </xf>
    <xf numFmtId="0" fontId="9" fillId="4" borderId="0" xfId="2" applyFont="1" applyFill="1" applyBorder="1" applyAlignment="1">
      <alignment horizontal="center" vertical="center"/>
    </xf>
    <xf numFmtId="0" fontId="9" fillId="4" borderId="0" xfId="2" applyFont="1" applyFill="1" applyBorder="1" applyAlignment="1">
      <alignment horizontal="right" vertical="center"/>
    </xf>
    <xf numFmtId="0" fontId="12" fillId="4" borderId="0" xfId="2" applyFont="1" applyFill="1" applyBorder="1" applyAlignment="1">
      <alignment horizontal="center" vertical="center"/>
    </xf>
    <xf numFmtId="0" fontId="9" fillId="4" borderId="0" xfId="2" applyFont="1" applyFill="1" applyBorder="1" applyAlignment="1">
      <alignment horizontal="center" vertical="center" shrinkToFit="1"/>
    </xf>
    <xf numFmtId="0" fontId="9" fillId="4" borderId="0" xfId="2" applyFont="1" applyFill="1" applyBorder="1" applyAlignment="1">
      <alignment horizontal="left" vertical="center" shrinkToFit="1"/>
    </xf>
    <xf numFmtId="0" fontId="12" fillId="4" borderId="0" xfId="2" applyFont="1" applyFill="1" applyAlignment="1">
      <alignment horizontal="center"/>
    </xf>
    <xf numFmtId="0" fontId="43" fillId="4" borderId="0" xfId="2" applyFont="1" applyFill="1" applyBorder="1" applyAlignment="1">
      <alignment horizontal="right" vertical="center"/>
    </xf>
    <xf numFmtId="0" fontId="7" fillId="4" borderId="0" xfId="2" applyFont="1" applyFill="1" applyBorder="1" applyAlignment="1">
      <alignment horizontal="left" vertical="center"/>
    </xf>
    <xf numFmtId="0" fontId="42" fillId="4" borderId="0" xfId="2" applyFont="1" applyFill="1" applyBorder="1" applyAlignment="1">
      <alignment horizontal="left" vertical="center"/>
    </xf>
    <xf numFmtId="0" fontId="27" fillId="4" borderId="0" xfId="2" applyFont="1" applyFill="1" applyAlignment="1">
      <alignment horizontal="right"/>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5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29" xfId="2" applyFont="1" applyFill="1" applyBorder="1" applyAlignment="1">
      <alignment horizontal="left" vertical="center"/>
    </xf>
    <xf numFmtId="0" fontId="36" fillId="2" borderId="30" xfId="2" applyFont="1" applyFill="1" applyBorder="1" applyAlignment="1">
      <alignment horizontal="left" vertical="center"/>
    </xf>
    <xf numFmtId="0" fontId="36" fillId="2" borderId="61" xfId="2" applyFont="1" applyFill="1" applyBorder="1" applyAlignment="1">
      <alignment horizontal="left" vertical="top"/>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0"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Border="1" applyAlignment="1">
      <alignment horizontal="left" vertical="top" wrapText="1"/>
    </xf>
    <xf numFmtId="0" fontId="36" fillId="2" borderId="61"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62" xfId="2" applyFont="1" applyFill="1" applyBorder="1" applyAlignment="1">
      <alignment horizontal="left" vertical="center" wrapText="1"/>
    </xf>
    <xf numFmtId="177" fontId="36" fillId="3" borderId="31" xfId="2" applyNumberFormat="1" applyFont="1" applyFill="1" applyBorder="1" applyAlignment="1">
      <alignment horizontal="right" vertical="center"/>
    </xf>
    <xf numFmtId="177" fontId="36" fillId="3" borderId="29" xfId="2" applyNumberFormat="1" applyFont="1" applyFill="1" applyBorder="1" applyAlignment="1">
      <alignment horizontal="right" vertical="center"/>
    </xf>
    <xf numFmtId="177" fontId="36" fillId="3" borderId="30" xfId="2" applyNumberFormat="1" applyFont="1" applyFill="1" applyBorder="1" applyAlignment="1">
      <alignment horizontal="right" vertical="center"/>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177" fontId="36" fillId="4" borderId="66" xfId="2" applyNumberFormat="1" applyFont="1" applyFill="1" applyBorder="1" applyAlignment="1">
      <alignment horizontal="right" vertic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3" borderId="27" xfId="2" applyNumberFormat="1" applyFont="1" applyFill="1" applyBorder="1" applyAlignment="1">
      <alignment horizontal="right" vertical="center"/>
    </xf>
    <xf numFmtId="177" fontId="36" fillId="3" borderId="25" xfId="2" applyNumberFormat="1" applyFont="1" applyFill="1" applyBorder="1" applyAlignment="1">
      <alignment horizontal="right" vertical="center"/>
    </xf>
    <xf numFmtId="177" fontId="36" fillId="3" borderId="26" xfId="2" applyNumberFormat="1" applyFont="1" applyFill="1" applyBorder="1" applyAlignment="1">
      <alignment horizontal="right" vertical="center"/>
    </xf>
    <xf numFmtId="0" fontId="25" fillId="3" borderId="24" xfId="2" applyFont="1" applyFill="1" applyBorder="1" applyAlignment="1">
      <alignment horizontal="center" vertical="center"/>
    </xf>
    <xf numFmtId="0" fontId="26" fillId="3" borderId="46" xfId="2" applyFont="1" applyFill="1" applyBorder="1" applyAlignment="1">
      <alignment horizontal="center" vertical="center"/>
    </xf>
    <xf numFmtId="0" fontId="26" fillId="0" borderId="46" xfId="2" applyFont="1" applyFill="1" applyBorder="1" applyAlignment="1">
      <alignment horizontal="center" vertical="center"/>
    </xf>
    <xf numFmtId="49" fontId="26" fillId="3" borderId="46" xfId="2" applyNumberFormat="1" applyFont="1" applyFill="1" applyBorder="1" applyAlignment="1">
      <alignment horizontal="center" vertical="center"/>
    </xf>
    <xf numFmtId="177" fontId="36" fillId="4" borderId="26" xfId="2" applyNumberFormat="1" applyFont="1" applyFill="1" applyBorder="1" applyAlignment="1">
      <alignment horizontal="right" vertical="center"/>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NumberFormat="1"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NumberFormat="1"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38" fontId="5" fillId="3" borderId="4" xfId="2" applyNumberFormat="1" applyFont="1" applyFill="1" applyBorder="1" applyAlignment="1">
      <alignment horizontal="left" vertical="center"/>
    </xf>
    <xf numFmtId="38" fontId="5" fillId="3" borderId="5" xfId="2" applyNumberFormat="1" applyFont="1" applyFill="1" applyBorder="1" applyAlignment="1">
      <alignment horizontal="left" vertical="center"/>
    </xf>
    <xf numFmtId="38" fontId="5" fillId="3" borderId="6" xfId="2" applyNumberFormat="1" applyFont="1" applyFill="1" applyBorder="1" applyAlignment="1">
      <alignment horizontal="left"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50" xfId="2" applyFont="1" applyFill="1" applyBorder="1" applyAlignment="1">
      <alignment horizontal="left" vertical="center"/>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lignment horizontal="left" vertical="center"/>
    </xf>
    <xf numFmtId="0" fontId="5" fillId="3" borderId="10" xfId="2" applyFont="1" applyFill="1" applyBorder="1" applyAlignment="1">
      <alignment horizontal="left" vertical="center"/>
    </xf>
    <xf numFmtId="0" fontId="5" fillId="3" borderId="11" xfId="2" applyFont="1" applyFill="1" applyBorder="1" applyAlignment="1">
      <alignment horizontal="left" vertical="center"/>
    </xf>
    <xf numFmtId="0" fontId="5" fillId="3" borderId="51" xfId="2" applyFont="1" applyFill="1" applyBorder="1" applyAlignment="1">
      <alignment horizontal="left" vertical="center"/>
    </xf>
    <xf numFmtId="0" fontId="18" fillId="3" borderId="13"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5" xfId="2" applyFont="1" applyFill="1" applyBorder="1" applyAlignment="1">
      <alignment horizontal="center" vertical="center"/>
    </xf>
    <xf numFmtId="0" fontId="18" fillId="3" borderId="17" xfId="2" applyFont="1" applyFill="1" applyBorder="1" applyAlignment="1">
      <alignment horizontal="center" vertical="center"/>
    </xf>
    <xf numFmtId="0" fontId="18" fillId="3" borderId="1" xfId="2" applyFont="1" applyFill="1" applyBorder="1" applyAlignment="1">
      <alignment horizontal="center" vertical="center"/>
    </xf>
    <xf numFmtId="0" fontId="18" fillId="3" borderId="18" xfId="2" applyFont="1" applyFill="1" applyBorder="1" applyAlignment="1">
      <alignment horizontal="center" vertical="center"/>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Fill="1" applyBorder="1" applyAlignment="1">
      <alignment horizontal="center"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Border="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Fill="1" applyBorder="1" applyAlignment="1">
      <alignment horizontal="left" vertical="top" wrapText="1"/>
    </xf>
    <xf numFmtId="0" fontId="24" fillId="0" borderId="0" xfId="2" applyFont="1" applyFill="1" applyBorder="1" applyAlignment="1">
      <alignment horizontal="left" vertical="top" wrapText="1"/>
    </xf>
    <xf numFmtId="0" fontId="24" fillId="4" borderId="0" xfId="2" applyFont="1" applyFill="1" applyBorder="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23" fillId="3" borderId="24" xfId="2" applyFont="1" applyFill="1" applyBorder="1" applyAlignment="1">
      <alignment horizontal="center" vertical="center"/>
    </xf>
    <xf numFmtId="0" fontId="30" fillId="4" borderId="0" xfId="2" applyFont="1" applyFill="1" applyBorder="1" applyAlignment="1">
      <alignment horizontal="right" vertical="top"/>
    </xf>
    <xf numFmtId="0" fontId="9" fillId="4" borderId="16" xfId="2" applyFont="1" applyFill="1" applyBorder="1" applyAlignment="1">
      <alignment vertical="center" wrapText="1"/>
    </xf>
    <xf numFmtId="0" fontId="9" fillId="4" borderId="0" xfId="2" applyFont="1" applyFill="1" applyBorder="1" applyAlignment="1">
      <alignment vertical="center" wrapText="1"/>
    </xf>
    <xf numFmtId="0" fontId="9" fillId="4" borderId="21" xfId="2" applyFont="1" applyFill="1" applyBorder="1" applyAlignment="1">
      <alignment vertical="center" wrapText="1"/>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lignment horizontal="center" vertical="center"/>
    </xf>
    <xf numFmtId="38" fontId="18" fillId="3" borderId="14" xfId="4" applyFont="1" applyFill="1" applyBorder="1" applyAlignment="1">
      <alignment horizontal="center" vertical="center"/>
    </xf>
    <xf numFmtId="38" fontId="18" fillId="3" borderId="15" xfId="4" applyFont="1" applyFill="1" applyBorder="1" applyAlignment="1">
      <alignment horizontal="center" vertical="center"/>
    </xf>
    <xf numFmtId="38" fontId="18" fillId="3" borderId="17" xfId="4" applyFont="1" applyFill="1" applyBorder="1" applyAlignment="1">
      <alignment horizontal="center" vertical="center"/>
    </xf>
    <xf numFmtId="38" fontId="18" fillId="3" borderId="1" xfId="4" applyFont="1" applyFill="1" applyBorder="1" applyAlignment="1">
      <alignment horizontal="center" vertical="center"/>
    </xf>
    <xf numFmtId="38" fontId="18" fillId="3" borderId="18" xfId="4" applyFont="1" applyFill="1" applyBorder="1" applyAlignment="1">
      <alignment horizontal="center" vertical="center"/>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3" borderId="80" xfId="2" applyNumberFormat="1" applyFont="1" applyFill="1" applyBorder="1" applyAlignment="1">
      <alignment horizontal="right" vertical="center"/>
    </xf>
    <xf numFmtId="177" fontId="36" fillId="3" borderId="81" xfId="2" applyNumberFormat="1" applyFont="1" applyFill="1" applyBorder="1" applyAlignment="1">
      <alignment horizontal="right" vertical="center"/>
    </xf>
    <xf numFmtId="177" fontId="36" fillId="3" borderId="82" xfId="2" applyNumberFormat="1" applyFont="1" applyFill="1" applyBorder="1" applyAlignment="1">
      <alignment horizontal="right" vertical="center"/>
    </xf>
    <xf numFmtId="38" fontId="9" fillId="3" borderId="39" xfId="2" applyNumberFormat="1" applyFont="1" applyFill="1" applyBorder="1" applyAlignment="1">
      <alignment horizontal="right" vertical="center"/>
    </xf>
    <xf numFmtId="38" fontId="9" fillId="3" borderId="38" xfId="2" applyNumberFormat="1" applyFont="1" applyFill="1" applyBorder="1" applyAlignment="1">
      <alignment horizontal="right" vertical="center"/>
    </xf>
    <xf numFmtId="0" fontId="9" fillId="3" borderId="38" xfId="2" applyFont="1" applyFill="1" applyBorder="1" applyAlignment="1">
      <alignment horizontal="right" vertical="center"/>
    </xf>
    <xf numFmtId="0" fontId="9" fillId="4" borderId="0" xfId="2" applyFont="1" applyFill="1" applyBorder="1" applyAlignment="1">
      <alignment horizontal="right" vertical="center"/>
    </xf>
    <xf numFmtId="38" fontId="12" fillId="4" borderId="0" xfId="4" applyFont="1" applyFill="1" applyBorder="1" applyAlignment="1">
      <alignment horizontal="center" vertical="center"/>
    </xf>
    <xf numFmtId="38" fontId="9" fillId="4" borderId="38" xfId="4" applyFont="1" applyFill="1" applyBorder="1" applyAlignment="1">
      <alignment horizontal="right" vertical="center"/>
    </xf>
    <xf numFmtId="0" fontId="9" fillId="4" borderId="0" xfId="2" applyFont="1" applyFill="1" applyBorder="1" applyAlignment="1">
      <alignment horizontal="center" vertical="center" shrinkToFit="1"/>
    </xf>
    <xf numFmtId="0" fontId="9" fillId="3" borderId="12" xfId="2" applyFont="1" applyFill="1" applyBorder="1" applyAlignment="1">
      <alignment horizontal="center" vertical="center"/>
    </xf>
    <xf numFmtId="38" fontId="9" fillId="3" borderId="38" xfId="4" applyFont="1" applyFill="1" applyBorder="1" applyAlignment="1">
      <alignment horizontal="center" vertical="center"/>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8" fillId="4" borderId="0" xfId="2" applyFont="1" applyFill="1" applyAlignment="1">
      <alignment horizontal="center" vertical="center"/>
    </xf>
    <xf numFmtId="0" fontId="17" fillId="4" borderId="1" xfId="2" applyFont="1" applyFill="1" applyBorder="1" applyAlignment="1">
      <alignment horizontal="center" vertical="center"/>
    </xf>
    <xf numFmtId="0" fontId="5" fillId="3" borderId="38" xfId="2" applyFont="1" applyFill="1" applyBorder="1" applyAlignment="1">
      <alignment horizontal="center" vertical="center"/>
    </xf>
    <xf numFmtId="38" fontId="21" fillId="4" borderId="20" xfId="4" applyFont="1" applyFill="1" applyBorder="1" applyAlignment="1">
      <alignment horizontal="right" vertical="center"/>
    </xf>
    <xf numFmtId="0" fontId="9" fillId="3" borderId="38" xfId="2" applyFont="1" applyFill="1" applyBorder="1" applyAlignment="1">
      <alignment horizontal="center" vertical="center"/>
    </xf>
    <xf numFmtId="0" fontId="11" fillId="4" borderId="24" xfId="2" applyFont="1" applyFill="1" applyBorder="1" applyAlignment="1">
      <alignment horizontal="right" wrapText="1"/>
    </xf>
    <xf numFmtId="0" fontId="17" fillId="4" borderId="24" xfId="2" applyFont="1" applyFill="1" applyBorder="1" applyAlignment="1">
      <alignment horizontal="right"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0" fontId="9" fillId="4" borderId="24" xfId="2" applyFont="1" applyFill="1" applyBorder="1" applyAlignment="1">
      <alignment horizontal="right" vertical="top"/>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0" fontId="12" fillId="4" borderId="0" xfId="2" applyFont="1" applyFill="1" applyBorder="1" applyAlignment="1">
      <alignment horizontal="center" vertical="center"/>
    </xf>
    <xf numFmtId="0" fontId="9" fillId="3" borderId="0" xfId="2" applyFont="1" applyFill="1" applyBorder="1" applyAlignment="1">
      <alignment horizontal="center" vertical="center" shrinkToFit="1"/>
    </xf>
    <xf numFmtId="0" fontId="42" fillId="4" borderId="0" xfId="2" applyFont="1" applyFill="1" applyBorder="1" applyAlignment="1">
      <alignment horizontal="center" vertical="center" wrapText="1"/>
    </xf>
    <xf numFmtId="0" fontId="42" fillId="4" borderId="0" xfId="2" applyFont="1" applyFill="1" applyBorder="1" applyAlignment="1">
      <alignment horizontal="center" vertical="center"/>
    </xf>
    <xf numFmtId="0" fontId="12" fillId="4" borderId="0" xfId="2" applyFont="1" applyFill="1" applyAlignment="1">
      <alignment horizontal="center"/>
    </xf>
    <xf numFmtId="0" fontId="0" fillId="0" borderId="0" xfId="0" applyAlignment="1">
      <alignment horizontal="center"/>
    </xf>
    <xf numFmtId="0" fontId="0" fillId="0" borderId="0" xfId="0" applyAlignment="1">
      <alignment horizontal="center" vertical="center"/>
    </xf>
    <xf numFmtId="38" fontId="9" fillId="3" borderId="9" xfId="1" applyFont="1" applyFill="1" applyBorder="1" applyAlignment="1">
      <alignment horizontal="right" vertical="center"/>
    </xf>
    <xf numFmtId="38" fontId="9" fillId="3" borderId="10" xfId="1" applyFont="1" applyFill="1" applyBorder="1" applyAlignment="1">
      <alignment horizontal="right" vertical="center"/>
    </xf>
    <xf numFmtId="38" fontId="9" fillId="3" borderId="11" xfId="1" applyFont="1" applyFill="1" applyBorder="1" applyAlignment="1">
      <alignment horizontal="right" vertical="center"/>
    </xf>
    <xf numFmtId="0" fontId="9" fillId="3" borderId="38" xfId="2" applyFont="1" applyFill="1" applyBorder="1" applyAlignment="1">
      <alignment horizontal="left" vertical="center"/>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0" fontId="9" fillId="0" borderId="0" xfId="2" applyFont="1" applyFill="1" applyBorder="1" applyAlignment="1">
      <alignment horizontal="center" vertical="center"/>
    </xf>
    <xf numFmtId="0" fontId="9" fillId="4" borderId="0" xfId="2" applyFont="1" applyFill="1" applyBorder="1" applyAlignment="1">
      <alignment horizontal="left" vertical="center" shrinkToFit="1"/>
    </xf>
    <xf numFmtId="0" fontId="9" fillId="4" borderId="0" xfId="2" applyFont="1" applyFill="1" applyBorder="1" applyAlignment="1">
      <alignment horizontal="right" vertical="center" wrapText="1"/>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181" fontId="3" fillId="0" borderId="20" xfId="5" applyNumberFormat="1" applyFont="1" applyBorder="1" applyAlignment="1">
      <alignment horizontal="center" vertical="center"/>
    </xf>
    <xf numFmtId="0" fontId="9" fillId="4" borderId="8" xfId="2" applyFont="1" applyFill="1" applyBorder="1" applyAlignment="1">
      <alignment horizontal="center" vertical="center"/>
    </xf>
    <xf numFmtId="180" fontId="9" fillId="4" borderId="46" xfId="2" applyNumberFormat="1" applyFont="1" applyFill="1" applyBorder="1" applyAlignment="1">
      <alignment horizontal="right" vertical="top"/>
    </xf>
  </cellXfs>
  <cellStyles count="6">
    <cellStyle name="パーセント" xfId="5" builtinId="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73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85" zoomScaleNormal="100" zoomScaleSheetLayoutView="85" workbookViewId="0">
      <selection sqref="A1:AK1"/>
    </sheetView>
  </sheetViews>
  <sheetFormatPr defaultColWidth="0" defaultRowHeight="24.95" customHeight="1"/>
  <cols>
    <col min="1" max="2" width="4.625" style="1" customWidth="1"/>
    <col min="3" max="3" width="0.875" style="1" customWidth="1"/>
    <col min="4" max="37" width="4.625" style="2" customWidth="1"/>
    <col min="38" max="38" width="5.625" style="3"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50.1" customHeight="1">
      <c r="A1" s="252" t="s">
        <v>74</v>
      </c>
      <c r="B1" s="252"/>
      <c r="C1" s="252"/>
      <c r="D1" s="252"/>
      <c r="E1" s="252"/>
      <c r="F1" s="252"/>
      <c r="G1" s="252"/>
      <c r="H1" s="252"/>
      <c r="I1" s="252"/>
      <c r="J1" s="252"/>
      <c r="K1" s="252"/>
      <c r="L1" s="252"/>
      <c r="M1" s="252"/>
      <c r="N1" s="252"/>
      <c r="O1" s="252"/>
      <c r="P1" s="252"/>
      <c r="Q1" s="252"/>
      <c r="R1" s="252"/>
      <c r="S1" s="252"/>
      <c r="T1" s="252"/>
      <c r="U1" s="252"/>
      <c r="V1" s="252"/>
      <c r="W1" s="253"/>
      <c r="X1" s="253"/>
      <c r="Y1" s="253"/>
      <c r="Z1" s="253"/>
      <c r="AA1" s="253"/>
      <c r="AB1" s="253"/>
      <c r="AC1" s="253"/>
      <c r="AD1" s="253"/>
      <c r="AE1" s="253"/>
      <c r="AF1" s="253"/>
      <c r="AG1" s="253"/>
      <c r="AH1" s="253"/>
      <c r="AI1" s="253"/>
      <c r="AJ1" s="253"/>
      <c r="AK1" s="253"/>
    </row>
    <row r="2" spans="1:51" ht="50.1" customHeight="1">
      <c r="A2" s="281" t="s">
        <v>80</v>
      </c>
      <c r="B2" s="281"/>
      <c r="C2" s="281"/>
      <c r="D2" s="281"/>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c r="AJ2" s="281"/>
      <c r="AK2" s="281"/>
    </row>
    <row r="3" spans="1:51" ht="50.1" customHeight="1" thickBot="1">
      <c r="A3" s="103"/>
      <c r="B3" s="103"/>
      <c r="C3" s="103"/>
      <c r="D3" s="103"/>
      <c r="E3" s="103"/>
      <c r="F3" s="103"/>
      <c r="G3" s="103"/>
      <c r="H3" s="103"/>
      <c r="I3" s="103"/>
      <c r="J3" s="103"/>
      <c r="K3" s="103"/>
      <c r="L3" s="103"/>
      <c r="M3" s="103"/>
      <c r="N3" s="103"/>
      <c r="O3" s="103"/>
      <c r="P3" s="103"/>
      <c r="Q3" s="103"/>
      <c r="R3" s="103"/>
      <c r="S3" s="103"/>
      <c r="T3" s="103"/>
      <c r="U3" s="103"/>
      <c r="V3" s="103"/>
      <c r="W3" s="104"/>
      <c r="X3" s="104"/>
      <c r="Y3" s="104"/>
      <c r="Z3" s="104"/>
      <c r="AA3" s="102"/>
      <c r="AB3" s="106" t="s">
        <v>0</v>
      </c>
      <c r="AC3" s="206"/>
      <c r="AD3" s="206"/>
      <c r="AE3" s="105" t="s">
        <v>1</v>
      </c>
      <c r="AF3" s="280"/>
      <c r="AG3" s="280"/>
      <c r="AH3" s="105" t="s">
        <v>2</v>
      </c>
      <c r="AI3" s="280"/>
      <c r="AJ3" s="280"/>
      <c r="AK3" s="105" t="s">
        <v>3</v>
      </c>
      <c r="AL3" s="4"/>
      <c r="AM3" s="5"/>
      <c r="AN3" s="5"/>
      <c r="AO3" s="5"/>
      <c r="AP3" s="5"/>
      <c r="AQ3" s="5"/>
      <c r="AR3" s="5"/>
      <c r="AS3" s="5"/>
      <c r="AT3" s="5"/>
      <c r="AU3" s="5"/>
      <c r="AV3" s="5"/>
      <c r="AW3" s="5"/>
      <c r="AX3" s="5"/>
      <c r="AY3" s="5"/>
    </row>
    <row r="4" spans="1:51" s="3" customFormat="1" ht="50.1" customHeight="1">
      <c r="A4" s="274" t="s">
        <v>32</v>
      </c>
      <c r="B4" s="275"/>
      <c r="C4" s="223" t="s">
        <v>68</v>
      </c>
      <c r="D4" s="224"/>
      <c r="E4" s="224"/>
      <c r="F4" s="224"/>
      <c r="G4" s="224"/>
      <c r="H4" s="224"/>
      <c r="I4" s="225"/>
      <c r="J4" s="226"/>
      <c r="K4" s="227"/>
      <c r="L4" s="227"/>
      <c r="M4" s="227"/>
      <c r="N4" s="227"/>
      <c r="O4" s="227"/>
      <c r="P4" s="227"/>
      <c r="Q4" s="227"/>
      <c r="R4" s="227"/>
      <c r="S4" s="227"/>
      <c r="T4" s="228"/>
      <c r="U4" s="223" t="s">
        <v>71</v>
      </c>
      <c r="V4" s="224"/>
      <c r="W4" s="224"/>
      <c r="X4" s="224"/>
      <c r="Y4" s="224"/>
      <c r="Z4" s="224"/>
      <c r="AA4" s="225"/>
      <c r="AB4" s="229"/>
      <c r="AC4" s="230"/>
      <c r="AD4" s="230"/>
      <c r="AE4" s="230"/>
      <c r="AF4" s="230"/>
      <c r="AG4" s="230"/>
      <c r="AH4" s="230"/>
      <c r="AI4" s="230"/>
      <c r="AJ4" s="230"/>
      <c r="AK4" s="231"/>
      <c r="AM4" s="8"/>
      <c r="AN4" s="4"/>
      <c r="AO4" s="7"/>
      <c r="AP4" s="4"/>
      <c r="AQ4" s="4"/>
      <c r="AR4" s="4"/>
      <c r="AS4" s="4"/>
      <c r="AT4" s="4"/>
      <c r="AU4" s="4"/>
    </row>
    <row r="5" spans="1:51" s="3" customFormat="1" ht="50.1" customHeight="1">
      <c r="A5" s="276"/>
      <c r="B5" s="277"/>
      <c r="C5" s="232" t="s">
        <v>70</v>
      </c>
      <c r="D5" s="233"/>
      <c r="E5" s="233"/>
      <c r="F5" s="233"/>
      <c r="G5" s="233"/>
      <c r="H5" s="233"/>
      <c r="I5" s="234"/>
      <c r="J5" s="235"/>
      <c r="K5" s="236"/>
      <c r="L5" s="236"/>
      <c r="M5" s="236"/>
      <c r="N5" s="236"/>
      <c r="O5" s="236"/>
      <c r="P5" s="236"/>
      <c r="Q5" s="236"/>
      <c r="R5" s="236"/>
      <c r="S5" s="236"/>
      <c r="T5" s="237"/>
      <c r="U5" s="232" t="s">
        <v>69</v>
      </c>
      <c r="V5" s="233"/>
      <c r="W5" s="233"/>
      <c r="X5" s="233"/>
      <c r="Y5" s="233"/>
      <c r="Z5" s="233"/>
      <c r="AA5" s="234"/>
      <c r="AB5" s="235"/>
      <c r="AC5" s="236"/>
      <c r="AD5" s="236"/>
      <c r="AE5" s="236"/>
      <c r="AF5" s="236"/>
      <c r="AG5" s="236"/>
      <c r="AH5" s="236"/>
      <c r="AI5" s="236"/>
      <c r="AJ5" s="236"/>
      <c r="AK5" s="238"/>
      <c r="AL5" s="9"/>
      <c r="AM5" s="4"/>
      <c r="AN5" s="4"/>
      <c r="AO5" s="4"/>
      <c r="AP5" s="4"/>
      <c r="AQ5" s="4"/>
      <c r="AR5" s="4"/>
      <c r="AS5" s="4"/>
      <c r="AT5" s="4"/>
      <c r="AU5" s="4"/>
    </row>
    <row r="6" spans="1:51" ht="50.1" customHeight="1" thickBot="1">
      <c r="A6" s="278"/>
      <c r="B6" s="279"/>
      <c r="C6" s="256" t="s">
        <v>4</v>
      </c>
      <c r="D6" s="257"/>
      <c r="E6" s="257"/>
      <c r="F6" s="257"/>
      <c r="G6" s="257"/>
      <c r="H6" s="257"/>
      <c r="I6" s="258"/>
      <c r="J6" s="251" t="s">
        <v>35</v>
      </c>
      <c r="K6" s="208"/>
      <c r="L6" s="209"/>
      <c r="M6" s="209"/>
      <c r="N6" s="209"/>
      <c r="O6" s="118" t="s">
        <v>33</v>
      </c>
      <c r="P6" s="207"/>
      <c r="Q6" s="207"/>
      <c r="R6" s="207"/>
      <c r="S6" s="118" t="s">
        <v>33</v>
      </c>
      <c r="T6" s="207"/>
      <c r="U6" s="207"/>
      <c r="V6" s="207"/>
      <c r="W6" s="118" t="s">
        <v>34</v>
      </c>
      <c r="X6" s="208" t="s">
        <v>36</v>
      </c>
      <c r="Y6" s="208"/>
      <c r="Z6" s="209"/>
      <c r="AA6" s="209"/>
      <c r="AB6" s="209"/>
      <c r="AC6" s="118" t="s">
        <v>33</v>
      </c>
      <c r="AD6" s="207"/>
      <c r="AE6" s="207"/>
      <c r="AF6" s="207"/>
      <c r="AG6" s="118" t="s">
        <v>33</v>
      </c>
      <c r="AH6" s="207"/>
      <c r="AI6" s="207"/>
      <c r="AJ6" s="207"/>
      <c r="AK6" s="119" t="s">
        <v>34</v>
      </c>
      <c r="AL6" s="9"/>
      <c r="AM6" s="10"/>
      <c r="AN6" s="5"/>
      <c r="AO6" s="5"/>
      <c r="AP6" s="5"/>
      <c r="AQ6" s="5"/>
      <c r="AR6" s="5"/>
      <c r="AS6" s="5"/>
      <c r="AT6" s="5"/>
      <c r="AU6" s="5"/>
      <c r="AV6" s="5"/>
      <c r="AW6" s="5"/>
      <c r="AX6" s="5"/>
      <c r="AY6" s="5"/>
    </row>
    <row r="7" spans="1:51" ht="30" customHeight="1">
      <c r="A7" s="259" t="s">
        <v>129</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11"/>
      <c r="AM7" s="10"/>
      <c r="AN7" s="5"/>
      <c r="AO7" s="5"/>
      <c r="AP7" s="5"/>
      <c r="AQ7" s="5"/>
      <c r="AR7" s="5"/>
      <c r="AS7" s="5"/>
      <c r="AT7" s="5"/>
      <c r="AU7" s="5"/>
      <c r="AV7" s="5"/>
      <c r="AW7" s="5"/>
      <c r="AX7" s="5"/>
      <c r="AY7" s="5"/>
    </row>
    <row r="8" spans="1:51" ht="30" customHeight="1">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11"/>
      <c r="AM8" s="10"/>
      <c r="AN8" s="5"/>
      <c r="AO8" s="5"/>
      <c r="AP8" s="5"/>
      <c r="AQ8" s="5"/>
      <c r="AR8" s="5"/>
      <c r="AS8" s="5"/>
      <c r="AT8" s="5"/>
      <c r="AU8" s="5"/>
      <c r="AV8" s="5"/>
      <c r="AW8" s="5"/>
      <c r="AX8" s="5"/>
      <c r="AY8" s="5"/>
    </row>
    <row r="9" spans="1:51" ht="30" customHeight="1">
      <c r="A9" s="261" t="s">
        <v>110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9"/>
      <c r="AM9" s="10"/>
      <c r="AN9" s="5"/>
      <c r="AO9" s="5"/>
      <c r="AP9" s="5"/>
      <c r="AQ9" s="5"/>
      <c r="AR9" s="5"/>
      <c r="AS9" s="5"/>
      <c r="AT9" s="5"/>
      <c r="AU9" s="5"/>
      <c r="AV9" s="5"/>
      <c r="AW9" s="5"/>
      <c r="AX9" s="5"/>
      <c r="AY9" s="5"/>
    </row>
    <row r="10" spans="1:51" ht="30" customHeight="1">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9"/>
      <c r="AM10" s="10"/>
      <c r="AN10" s="5"/>
      <c r="AO10" s="5"/>
      <c r="AP10" s="5"/>
      <c r="AQ10" s="5"/>
      <c r="AR10" s="5"/>
      <c r="AS10" s="5"/>
      <c r="AT10" s="5"/>
      <c r="AU10" s="5"/>
      <c r="AV10" s="5"/>
      <c r="AW10" s="5"/>
      <c r="AX10" s="5"/>
      <c r="AY10" s="5"/>
    </row>
    <row r="11" spans="1:51" ht="24.95" customHeight="1" thickBot="1">
      <c r="A11" s="116"/>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9"/>
      <c r="AM11" s="10"/>
      <c r="AN11" s="5"/>
      <c r="AO11" s="5"/>
      <c r="AP11" s="5"/>
      <c r="AQ11" s="5"/>
      <c r="AR11" s="5"/>
      <c r="AS11" s="5"/>
      <c r="AT11" s="5"/>
      <c r="AU11" s="5"/>
      <c r="AV11" s="5"/>
      <c r="AW11" s="5"/>
      <c r="AX11" s="5"/>
      <c r="AY11" s="5"/>
    </row>
    <row r="12" spans="1:51" s="3" customFormat="1" ht="39.950000000000003" customHeight="1">
      <c r="A12" s="262" t="s">
        <v>5</v>
      </c>
      <c r="B12" s="263"/>
      <c r="C12" s="19"/>
      <c r="D12" s="268" t="s">
        <v>6</v>
      </c>
      <c r="E12" s="268"/>
      <c r="F12" s="268"/>
      <c r="G12" s="268"/>
      <c r="H12" s="268"/>
      <c r="I12" s="268"/>
      <c r="J12" s="113"/>
      <c r="K12" s="114" t="s">
        <v>7</v>
      </c>
      <c r="L12" s="113"/>
      <c r="M12" s="115"/>
      <c r="N12" s="114"/>
      <c r="O12" s="114"/>
      <c r="P12" s="268" t="s">
        <v>8</v>
      </c>
      <c r="Q12" s="268"/>
      <c r="R12" s="268"/>
      <c r="S12" s="268"/>
      <c r="T12" s="115"/>
      <c r="U12" s="268" t="s">
        <v>9</v>
      </c>
      <c r="V12" s="268"/>
      <c r="W12" s="268"/>
      <c r="X12" s="268"/>
      <c r="Y12" s="20"/>
      <c r="Z12" s="269"/>
      <c r="AA12" s="269"/>
      <c r="AB12" s="20"/>
      <c r="AC12" s="20"/>
      <c r="AD12" s="20"/>
      <c r="AE12" s="20"/>
      <c r="AF12" s="20"/>
      <c r="AG12" s="20"/>
      <c r="AH12" s="20"/>
      <c r="AI12" s="20"/>
      <c r="AJ12" s="20"/>
      <c r="AK12" s="21"/>
      <c r="AL12" s="12"/>
      <c r="AM12" s="4"/>
      <c r="AN12" s="4"/>
      <c r="AO12" s="4"/>
      <c r="AP12" s="4"/>
      <c r="AQ12" s="4"/>
      <c r="AR12" s="4"/>
      <c r="AS12" s="4"/>
      <c r="AT12" s="4"/>
      <c r="AU12" s="4"/>
      <c r="AV12" s="4"/>
      <c r="AW12" s="4"/>
      <c r="AX12" s="4"/>
      <c r="AY12" s="4"/>
    </row>
    <row r="13" spans="1:51" s="3" customFormat="1" ht="20.100000000000001" customHeight="1">
      <c r="A13" s="264"/>
      <c r="B13" s="265"/>
      <c r="C13" s="22"/>
      <c r="D13" s="291"/>
      <c r="E13" s="292"/>
      <c r="F13" s="292"/>
      <c r="G13" s="292"/>
      <c r="H13" s="292"/>
      <c r="I13" s="293"/>
      <c r="J13" s="23"/>
      <c r="K13" s="239"/>
      <c r="L13" s="240"/>
      <c r="M13" s="240"/>
      <c r="N13" s="241"/>
      <c r="O13" s="85"/>
      <c r="P13" s="239"/>
      <c r="Q13" s="240"/>
      <c r="R13" s="240"/>
      <c r="S13" s="241"/>
      <c r="T13" s="24"/>
      <c r="U13" s="245">
        <v>2.5</v>
      </c>
      <c r="V13" s="246"/>
      <c r="W13" s="246"/>
      <c r="X13" s="247"/>
      <c r="Y13" s="282" t="s">
        <v>151</v>
      </c>
      <c r="Z13" s="283"/>
      <c r="AA13" s="283"/>
      <c r="AB13" s="283"/>
      <c r="AC13" s="283"/>
      <c r="AD13" s="283"/>
      <c r="AE13" s="283"/>
      <c r="AF13" s="283"/>
      <c r="AG13" s="283"/>
      <c r="AH13" s="283"/>
      <c r="AI13" s="283"/>
      <c r="AJ13" s="283"/>
      <c r="AK13" s="284"/>
      <c r="AL13" s="12"/>
      <c r="AM13" s="4"/>
      <c r="AN13" s="4"/>
      <c r="AO13" s="4"/>
      <c r="AP13" s="4"/>
      <c r="AQ13" s="4"/>
      <c r="AR13" s="4"/>
      <c r="AS13" s="4"/>
      <c r="AT13" s="4"/>
      <c r="AU13" s="4"/>
      <c r="AV13" s="4"/>
      <c r="AW13" s="4"/>
      <c r="AX13" s="4"/>
      <c r="AY13" s="4"/>
    </row>
    <row r="14" spans="1:51" s="3" customFormat="1" ht="20.100000000000001" customHeight="1">
      <c r="A14" s="264"/>
      <c r="B14" s="265"/>
      <c r="C14" s="22"/>
      <c r="D14" s="294"/>
      <c r="E14" s="295"/>
      <c r="F14" s="295"/>
      <c r="G14" s="295"/>
      <c r="H14" s="295"/>
      <c r="I14" s="296"/>
      <c r="J14" s="23"/>
      <c r="K14" s="242"/>
      <c r="L14" s="243"/>
      <c r="M14" s="243"/>
      <c r="N14" s="244"/>
      <c r="O14" s="85"/>
      <c r="P14" s="242"/>
      <c r="Q14" s="243"/>
      <c r="R14" s="243"/>
      <c r="S14" s="244"/>
      <c r="T14" s="24"/>
      <c r="U14" s="248"/>
      <c r="V14" s="249"/>
      <c r="W14" s="249"/>
      <c r="X14" s="250"/>
      <c r="Y14" s="282"/>
      <c r="Z14" s="283"/>
      <c r="AA14" s="283"/>
      <c r="AB14" s="283"/>
      <c r="AC14" s="283"/>
      <c r="AD14" s="283"/>
      <c r="AE14" s="283"/>
      <c r="AF14" s="283"/>
      <c r="AG14" s="283"/>
      <c r="AH14" s="283"/>
      <c r="AI14" s="283"/>
      <c r="AJ14" s="283"/>
      <c r="AK14" s="284"/>
      <c r="AL14" s="12"/>
      <c r="AM14" s="4"/>
      <c r="AN14" s="4"/>
      <c r="AO14" s="4"/>
      <c r="AP14" s="4"/>
      <c r="AQ14" s="4"/>
      <c r="AR14" s="4"/>
      <c r="AS14" s="4"/>
      <c r="AT14" s="4"/>
      <c r="AU14" s="4"/>
      <c r="AV14" s="4"/>
      <c r="AW14" s="4"/>
      <c r="AX14" s="4"/>
      <c r="AY14" s="4"/>
    </row>
    <row r="15" spans="1:51" s="3" customFormat="1" ht="20.100000000000001" customHeight="1">
      <c r="A15" s="264"/>
      <c r="B15" s="265"/>
      <c r="C15" s="22"/>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27"/>
      <c r="AK15" s="26"/>
      <c r="AL15" s="12"/>
      <c r="AM15" s="4"/>
      <c r="AN15" s="4"/>
      <c r="AO15" s="4"/>
      <c r="AP15" s="4"/>
      <c r="AQ15" s="4"/>
      <c r="AR15" s="4"/>
      <c r="AS15" s="4"/>
      <c r="AT15" s="4"/>
      <c r="AU15" s="4"/>
      <c r="AV15" s="4"/>
      <c r="AW15" s="4"/>
      <c r="AX15" s="4"/>
      <c r="AY15" s="4"/>
    </row>
    <row r="16" spans="1:51" s="3" customFormat="1" ht="39.950000000000003" customHeight="1">
      <c r="A16" s="264"/>
      <c r="B16" s="265"/>
      <c r="C16" s="22"/>
      <c r="D16" s="85"/>
      <c r="E16" s="85"/>
      <c r="F16" s="85"/>
      <c r="G16" s="85"/>
      <c r="H16" s="85"/>
      <c r="I16" s="85"/>
      <c r="J16" s="85"/>
      <c r="K16" s="254" t="s">
        <v>10</v>
      </c>
      <c r="L16" s="254"/>
      <c r="M16" s="254"/>
      <c r="N16" s="254"/>
      <c r="O16" s="254"/>
      <c r="P16" s="254"/>
      <c r="Q16" s="85"/>
      <c r="R16" s="85"/>
      <c r="S16" s="85"/>
      <c r="T16" s="255" t="s">
        <v>11</v>
      </c>
      <c r="U16" s="255"/>
      <c r="V16" s="255"/>
      <c r="W16" s="255"/>
      <c r="X16" s="255"/>
      <c r="Y16" s="255"/>
      <c r="Z16" s="85"/>
      <c r="AA16" s="85"/>
      <c r="AB16" s="85"/>
      <c r="AC16" s="270" t="s">
        <v>12</v>
      </c>
      <c r="AD16" s="270"/>
      <c r="AE16" s="270"/>
      <c r="AF16" s="270"/>
      <c r="AG16" s="270"/>
      <c r="AH16" s="270"/>
      <c r="AI16" s="85"/>
      <c r="AJ16" s="27"/>
      <c r="AK16" s="26"/>
      <c r="AL16" s="12"/>
      <c r="AM16" s="4"/>
      <c r="AN16" s="4"/>
      <c r="AO16" s="4"/>
      <c r="AP16" s="4"/>
      <c r="AQ16" s="4"/>
      <c r="AR16" s="4"/>
      <c r="AS16" s="4"/>
      <c r="AT16" s="4"/>
      <c r="AU16" s="4"/>
      <c r="AV16" s="4"/>
      <c r="AW16" s="4"/>
      <c r="AX16" s="4"/>
      <c r="AY16" s="4"/>
    </row>
    <row r="17" spans="1:51" s="3" customFormat="1" ht="39.950000000000003" customHeight="1">
      <c r="A17" s="264"/>
      <c r="B17" s="265"/>
      <c r="C17" s="22"/>
      <c r="D17" s="85"/>
      <c r="E17" s="85"/>
      <c r="F17" s="85"/>
      <c r="G17" s="85"/>
      <c r="H17" s="85"/>
      <c r="I17" s="85"/>
      <c r="J17" s="85"/>
      <c r="K17" s="271" t="e">
        <f>ROUND(D13/(K13*12-P13)*12,0)</f>
        <v>#DIV/0!</v>
      </c>
      <c r="L17" s="272"/>
      <c r="M17" s="272"/>
      <c r="N17" s="272"/>
      <c r="O17" s="272"/>
      <c r="P17" s="273"/>
      <c r="Q17" s="28"/>
      <c r="R17" s="85" t="s">
        <v>13</v>
      </c>
      <c r="S17" s="85"/>
      <c r="T17" s="271">
        <f>ROUND(D13*U13/100,0)</f>
        <v>0</v>
      </c>
      <c r="U17" s="272"/>
      <c r="V17" s="272"/>
      <c r="W17" s="272"/>
      <c r="X17" s="272"/>
      <c r="Y17" s="273"/>
      <c r="Z17" s="85"/>
      <c r="AA17" s="29" t="s">
        <v>14</v>
      </c>
      <c r="AB17" s="90"/>
      <c r="AC17" s="271" t="e">
        <f>K17+T17</f>
        <v>#DIV/0!</v>
      </c>
      <c r="AD17" s="272"/>
      <c r="AE17" s="272"/>
      <c r="AF17" s="272"/>
      <c r="AG17" s="272"/>
      <c r="AH17" s="273"/>
      <c r="AI17" s="30" t="s">
        <v>15</v>
      </c>
      <c r="AJ17" s="27"/>
      <c r="AK17" s="26"/>
      <c r="AL17" s="12"/>
      <c r="AM17" s="4"/>
      <c r="AN17" s="4"/>
      <c r="AO17" s="4"/>
      <c r="AP17" s="4"/>
      <c r="AQ17" s="4"/>
      <c r="AR17" s="4"/>
      <c r="AS17" s="4"/>
      <c r="AT17" s="4"/>
      <c r="AU17" s="4"/>
      <c r="AV17" s="4"/>
      <c r="AW17" s="4"/>
      <c r="AX17" s="4"/>
      <c r="AY17" s="4"/>
    </row>
    <row r="18" spans="1:51" s="3" customFormat="1" ht="20.100000000000001" customHeight="1" thickBot="1">
      <c r="A18" s="266"/>
      <c r="B18" s="267"/>
      <c r="C18" s="31"/>
      <c r="D18" s="32"/>
      <c r="E18" s="33"/>
      <c r="F18" s="33"/>
      <c r="G18" s="34"/>
      <c r="H18" s="34"/>
      <c r="I18" s="34"/>
      <c r="J18" s="34"/>
      <c r="K18" s="35"/>
      <c r="L18" s="36"/>
      <c r="M18" s="36"/>
      <c r="N18" s="36"/>
      <c r="O18" s="36"/>
      <c r="P18" s="37"/>
      <c r="Q18" s="36"/>
      <c r="R18" s="36"/>
      <c r="S18" s="36"/>
      <c r="T18" s="36"/>
      <c r="U18" s="38"/>
      <c r="V18" s="36"/>
      <c r="W18" s="36"/>
      <c r="X18" s="36"/>
      <c r="Y18" s="36"/>
      <c r="Z18" s="36"/>
      <c r="AA18" s="32"/>
      <c r="AB18" s="32"/>
      <c r="AC18" s="32"/>
      <c r="AD18" s="32"/>
      <c r="AE18" s="32"/>
      <c r="AF18" s="32"/>
      <c r="AG18" s="32"/>
      <c r="AH18" s="32"/>
      <c r="AI18" s="32"/>
      <c r="AJ18" s="32"/>
      <c r="AK18" s="52"/>
      <c r="AL18" s="12"/>
      <c r="AM18" s="4"/>
      <c r="AN18" s="4"/>
      <c r="AO18" s="4"/>
      <c r="AP18" s="4"/>
      <c r="AQ18" s="4"/>
      <c r="AR18" s="4"/>
      <c r="AS18" s="4"/>
      <c r="AT18" s="4"/>
      <c r="AU18" s="4"/>
      <c r="AV18" s="4"/>
      <c r="AW18" s="4"/>
      <c r="AX18" s="4"/>
      <c r="AY18" s="4"/>
    </row>
    <row r="19" spans="1:51" s="13" customFormat="1" ht="43.5" customHeight="1" thickBot="1">
      <c r="A19" s="39"/>
      <c r="B19" s="40"/>
      <c r="C19" s="41"/>
      <c r="D19" s="41"/>
      <c r="E19" s="41"/>
      <c r="F19" s="41"/>
      <c r="G19" s="41"/>
      <c r="H19" s="41"/>
      <c r="I19" s="41"/>
      <c r="J19" s="41"/>
      <c r="K19" s="41"/>
      <c r="L19" s="41"/>
      <c r="M19" s="41"/>
      <c r="N19" s="42"/>
      <c r="O19" s="41"/>
      <c r="P19" s="41"/>
      <c r="Q19" s="59"/>
      <c r="R19" s="41"/>
      <c r="S19" s="41"/>
      <c r="T19" s="41"/>
      <c r="U19" s="41"/>
      <c r="V19" s="41"/>
      <c r="W19" s="43"/>
      <c r="X19" s="41"/>
      <c r="Y19" s="41"/>
      <c r="Z19" s="41"/>
      <c r="AA19" s="83"/>
      <c r="AB19" s="41"/>
      <c r="AC19" s="41"/>
      <c r="AD19" s="41"/>
      <c r="AE19" s="41"/>
      <c r="AF19" s="41"/>
      <c r="AG19" s="42"/>
      <c r="AH19" s="41"/>
      <c r="AI19" s="41"/>
      <c r="AJ19" s="41"/>
      <c r="AK19" s="141" t="s">
        <v>150</v>
      </c>
      <c r="AL19" s="14"/>
      <c r="AM19" s="15"/>
      <c r="AN19" s="15"/>
      <c r="AO19" s="15"/>
      <c r="AP19" s="15"/>
      <c r="AQ19" s="15"/>
      <c r="AR19" s="15"/>
      <c r="AS19" s="15"/>
      <c r="AT19" s="15"/>
      <c r="AU19" s="15"/>
      <c r="AV19" s="15"/>
      <c r="AW19" s="15"/>
      <c r="AX19" s="15"/>
      <c r="AY19" s="15"/>
    </row>
    <row r="20" spans="1:51" s="13" customFormat="1" ht="39.950000000000003" customHeight="1">
      <c r="A20" s="285" t="s">
        <v>16</v>
      </c>
      <c r="B20" s="286"/>
      <c r="C20" s="111"/>
      <c r="D20" s="211"/>
      <c r="E20" s="212"/>
      <c r="F20" s="212"/>
      <c r="G20" s="212"/>
      <c r="H20" s="212"/>
      <c r="I20" s="212"/>
      <c r="J20" s="212"/>
      <c r="K20" s="212"/>
      <c r="L20" s="212"/>
      <c r="M20" s="212"/>
      <c r="N20" s="215" t="s">
        <v>82</v>
      </c>
      <c r="O20" s="215"/>
      <c r="P20" s="215"/>
      <c r="Q20" s="215"/>
      <c r="R20" s="215"/>
      <c r="S20" s="215"/>
      <c r="T20" s="215"/>
      <c r="U20" s="215"/>
      <c r="V20" s="217" t="s">
        <v>108</v>
      </c>
      <c r="W20" s="217"/>
      <c r="X20" s="217"/>
      <c r="Y20" s="217"/>
      <c r="Z20" s="217"/>
      <c r="AA20" s="217"/>
      <c r="AB20" s="217"/>
      <c r="AC20" s="217"/>
      <c r="AD20" s="218" t="s">
        <v>83</v>
      </c>
      <c r="AE20" s="218"/>
      <c r="AF20" s="218"/>
      <c r="AG20" s="218"/>
      <c r="AH20" s="218"/>
      <c r="AI20" s="218"/>
      <c r="AJ20" s="218"/>
      <c r="AK20" s="219"/>
      <c r="AL20" s="15"/>
      <c r="AM20" s="15"/>
      <c r="AN20" s="15"/>
      <c r="AO20" s="15"/>
      <c r="AP20" s="15"/>
      <c r="AQ20" s="15"/>
    </row>
    <row r="21" spans="1:51" s="13" customFormat="1" ht="39.950000000000003" customHeight="1">
      <c r="A21" s="287"/>
      <c r="B21" s="288"/>
      <c r="C21" s="111"/>
      <c r="D21" s="213"/>
      <c r="E21" s="214"/>
      <c r="F21" s="214"/>
      <c r="G21" s="214"/>
      <c r="H21" s="214"/>
      <c r="I21" s="214"/>
      <c r="J21" s="214"/>
      <c r="K21" s="214"/>
      <c r="L21" s="214"/>
      <c r="M21" s="214"/>
      <c r="N21" s="216">
        <v>45352</v>
      </c>
      <c r="O21" s="216"/>
      <c r="P21" s="216"/>
      <c r="Q21" s="216"/>
      <c r="R21" s="216"/>
      <c r="S21" s="216"/>
      <c r="T21" s="216"/>
      <c r="U21" s="216"/>
      <c r="V21" s="220" t="s">
        <v>84</v>
      </c>
      <c r="W21" s="220"/>
      <c r="X21" s="220"/>
      <c r="Y21" s="220"/>
      <c r="Z21" s="220"/>
      <c r="AA21" s="220"/>
      <c r="AB21" s="220"/>
      <c r="AC21" s="220"/>
      <c r="AD21" s="221" t="s">
        <v>109</v>
      </c>
      <c r="AE21" s="221"/>
      <c r="AF21" s="221"/>
      <c r="AG21" s="221"/>
      <c r="AH21" s="221"/>
      <c r="AI21" s="221"/>
      <c r="AJ21" s="221"/>
      <c r="AK21" s="222"/>
      <c r="AL21" s="15"/>
      <c r="AM21" s="15"/>
      <c r="AN21" s="15"/>
      <c r="AO21" s="15"/>
      <c r="AP21" s="15"/>
      <c r="AQ21" s="15"/>
    </row>
    <row r="22" spans="1:51" s="13" customFormat="1" ht="50.1" customHeight="1">
      <c r="A22" s="287"/>
      <c r="B22" s="288"/>
      <c r="C22" s="111"/>
      <c r="D22" s="107" t="s">
        <v>92</v>
      </c>
      <c r="E22" s="297" t="s">
        <v>66</v>
      </c>
      <c r="F22" s="297"/>
      <c r="G22" s="297"/>
      <c r="H22" s="297"/>
      <c r="I22" s="297"/>
      <c r="J22" s="297"/>
      <c r="K22" s="297"/>
      <c r="L22" s="297"/>
      <c r="M22" s="298"/>
      <c r="N22" s="197"/>
      <c r="O22" s="198"/>
      <c r="P22" s="198"/>
      <c r="Q22" s="198"/>
      <c r="R22" s="198"/>
      <c r="S22" s="198"/>
      <c r="T22" s="198"/>
      <c r="U22" s="199"/>
      <c r="V22" s="197"/>
      <c r="W22" s="198"/>
      <c r="X22" s="198"/>
      <c r="Y22" s="198"/>
      <c r="Z22" s="198"/>
      <c r="AA22" s="198"/>
      <c r="AB22" s="198"/>
      <c r="AC22" s="199"/>
      <c r="AD22" s="200">
        <f t="shared" ref="AD22:AD39" si="0">V22-N22</f>
        <v>0</v>
      </c>
      <c r="AE22" s="201"/>
      <c r="AF22" s="201"/>
      <c r="AG22" s="201"/>
      <c r="AH22" s="201"/>
      <c r="AI22" s="201"/>
      <c r="AJ22" s="201"/>
      <c r="AK22" s="202"/>
      <c r="AL22" s="15"/>
      <c r="AM22" s="15"/>
      <c r="AN22" s="15"/>
      <c r="AO22" s="15"/>
      <c r="AP22" s="15"/>
      <c r="AQ22" s="15"/>
    </row>
    <row r="23" spans="1:51" s="13" customFormat="1" ht="50.1" customHeight="1">
      <c r="A23" s="287"/>
      <c r="B23" s="288"/>
      <c r="C23" s="111"/>
      <c r="D23" s="149" t="s">
        <v>93</v>
      </c>
      <c r="E23" s="151" t="s">
        <v>67</v>
      </c>
      <c r="F23" s="171"/>
      <c r="G23" s="171"/>
      <c r="H23" s="171"/>
      <c r="I23" s="171"/>
      <c r="J23" s="171"/>
      <c r="K23" s="171"/>
      <c r="L23" s="171"/>
      <c r="M23" s="172"/>
      <c r="N23" s="203"/>
      <c r="O23" s="204"/>
      <c r="P23" s="204"/>
      <c r="Q23" s="204"/>
      <c r="R23" s="204"/>
      <c r="S23" s="204"/>
      <c r="T23" s="204"/>
      <c r="U23" s="205"/>
      <c r="V23" s="203"/>
      <c r="W23" s="204"/>
      <c r="X23" s="204"/>
      <c r="Y23" s="204"/>
      <c r="Z23" s="204"/>
      <c r="AA23" s="204"/>
      <c r="AB23" s="204"/>
      <c r="AC23" s="205"/>
      <c r="AD23" s="156">
        <f t="shared" si="0"/>
        <v>0</v>
      </c>
      <c r="AE23" s="157"/>
      <c r="AF23" s="157"/>
      <c r="AG23" s="157"/>
      <c r="AH23" s="157"/>
      <c r="AI23" s="157"/>
      <c r="AJ23" s="157"/>
      <c r="AK23" s="158"/>
      <c r="AL23" s="15"/>
      <c r="AM23" s="15"/>
      <c r="AN23" s="15"/>
      <c r="AO23" s="15"/>
      <c r="AP23" s="15"/>
      <c r="AQ23" s="15"/>
    </row>
    <row r="24" spans="1:51" s="13" customFormat="1" ht="24.95" customHeight="1">
      <c r="A24" s="287"/>
      <c r="B24" s="288"/>
      <c r="C24" s="111"/>
      <c r="D24" s="149"/>
      <c r="E24" s="108"/>
      <c r="F24" s="150" t="s">
        <v>86</v>
      </c>
      <c r="G24" s="151"/>
      <c r="H24" s="151"/>
      <c r="I24" s="151"/>
      <c r="J24" s="151"/>
      <c r="K24" s="151"/>
      <c r="L24" s="151"/>
      <c r="M24" s="152"/>
      <c r="N24" s="174"/>
      <c r="O24" s="175"/>
      <c r="P24" s="175"/>
      <c r="Q24" s="175"/>
      <c r="R24" s="175"/>
      <c r="S24" s="175"/>
      <c r="T24" s="175"/>
      <c r="U24" s="176"/>
      <c r="V24" s="174"/>
      <c r="W24" s="175"/>
      <c r="X24" s="175"/>
      <c r="Y24" s="175"/>
      <c r="Z24" s="175"/>
      <c r="AA24" s="175"/>
      <c r="AB24" s="175"/>
      <c r="AC24" s="176"/>
      <c r="AD24" s="159">
        <f t="shared" si="0"/>
        <v>0</v>
      </c>
      <c r="AE24" s="160"/>
      <c r="AF24" s="160"/>
      <c r="AG24" s="160"/>
      <c r="AH24" s="160"/>
      <c r="AI24" s="160"/>
      <c r="AJ24" s="160"/>
      <c r="AK24" s="162"/>
      <c r="AL24" s="15"/>
      <c r="AM24" s="15"/>
      <c r="AN24" s="15"/>
      <c r="AO24" s="15"/>
      <c r="AP24" s="15"/>
      <c r="AQ24" s="15"/>
    </row>
    <row r="25" spans="1:51" s="13" customFormat="1" ht="24.95" customHeight="1">
      <c r="A25" s="287"/>
      <c r="B25" s="288"/>
      <c r="C25" s="111"/>
      <c r="D25" s="149"/>
      <c r="E25" s="108"/>
      <c r="F25" s="142" t="s">
        <v>90</v>
      </c>
      <c r="G25" s="143"/>
      <c r="H25" s="143"/>
      <c r="I25" s="143"/>
      <c r="J25" s="143"/>
      <c r="K25" s="143"/>
      <c r="L25" s="143"/>
      <c r="M25" s="144"/>
      <c r="N25" s="145" t="e">
        <f>ROUND(N24/$N$22,3)</f>
        <v>#DIV/0!</v>
      </c>
      <c r="O25" s="146"/>
      <c r="P25" s="146"/>
      <c r="Q25" s="146"/>
      <c r="R25" s="146"/>
      <c r="S25" s="146"/>
      <c r="T25" s="146"/>
      <c r="U25" s="147"/>
      <c r="V25" s="145" t="e">
        <f>ROUND(V24/$V$22,3)</f>
        <v>#DIV/0!</v>
      </c>
      <c r="W25" s="146"/>
      <c r="X25" s="146"/>
      <c r="Y25" s="146"/>
      <c r="Z25" s="146"/>
      <c r="AA25" s="146"/>
      <c r="AB25" s="146"/>
      <c r="AC25" s="147"/>
      <c r="AD25" s="145" t="e">
        <f t="shared" si="0"/>
        <v>#DIV/0!</v>
      </c>
      <c r="AE25" s="146"/>
      <c r="AF25" s="146"/>
      <c r="AG25" s="146"/>
      <c r="AH25" s="146"/>
      <c r="AI25" s="146"/>
      <c r="AJ25" s="146"/>
      <c r="AK25" s="148"/>
      <c r="AL25" s="15"/>
      <c r="AM25" s="15"/>
      <c r="AN25" s="15"/>
      <c r="AO25" s="15"/>
      <c r="AP25" s="15"/>
      <c r="AQ25" s="15"/>
    </row>
    <row r="26" spans="1:51" s="13" customFormat="1" ht="24.95" customHeight="1">
      <c r="A26" s="287"/>
      <c r="B26" s="288"/>
      <c r="C26" s="111"/>
      <c r="D26" s="149"/>
      <c r="E26" s="108"/>
      <c r="F26" s="150" t="s">
        <v>87</v>
      </c>
      <c r="G26" s="151"/>
      <c r="H26" s="151"/>
      <c r="I26" s="151"/>
      <c r="J26" s="151"/>
      <c r="K26" s="151"/>
      <c r="L26" s="151"/>
      <c r="M26" s="152"/>
      <c r="N26" s="174"/>
      <c r="O26" s="175"/>
      <c r="P26" s="175"/>
      <c r="Q26" s="175"/>
      <c r="R26" s="175"/>
      <c r="S26" s="175"/>
      <c r="T26" s="175"/>
      <c r="U26" s="176"/>
      <c r="V26" s="174"/>
      <c r="W26" s="175"/>
      <c r="X26" s="175"/>
      <c r="Y26" s="175"/>
      <c r="Z26" s="175"/>
      <c r="AA26" s="175"/>
      <c r="AB26" s="175"/>
      <c r="AC26" s="176"/>
      <c r="AD26" s="159">
        <f t="shared" si="0"/>
        <v>0</v>
      </c>
      <c r="AE26" s="160"/>
      <c r="AF26" s="160"/>
      <c r="AG26" s="160"/>
      <c r="AH26" s="160"/>
      <c r="AI26" s="160"/>
      <c r="AJ26" s="160"/>
      <c r="AK26" s="162"/>
      <c r="AL26" s="15"/>
      <c r="AM26" s="15"/>
      <c r="AN26" s="15"/>
      <c r="AO26" s="15"/>
      <c r="AP26" s="15"/>
      <c r="AQ26" s="15"/>
    </row>
    <row r="27" spans="1:51" s="13" customFormat="1" ht="24.95" customHeight="1">
      <c r="A27" s="287"/>
      <c r="B27" s="288"/>
      <c r="C27" s="111"/>
      <c r="D27" s="149"/>
      <c r="E27" s="108"/>
      <c r="F27" s="142" t="s">
        <v>91</v>
      </c>
      <c r="G27" s="143"/>
      <c r="H27" s="143"/>
      <c r="I27" s="143"/>
      <c r="J27" s="143"/>
      <c r="K27" s="143"/>
      <c r="L27" s="143"/>
      <c r="M27" s="144"/>
      <c r="N27" s="145" t="e">
        <f>ROUND(N26/$N$22,3)</f>
        <v>#DIV/0!</v>
      </c>
      <c r="O27" s="146"/>
      <c r="P27" s="146"/>
      <c r="Q27" s="146"/>
      <c r="R27" s="146"/>
      <c r="S27" s="146"/>
      <c r="T27" s="146"/>
      <c r="U27" s="147"/>
      <c r="V27" s="145" t="e">
        <f>ROUND(V26/$V$22,3)</f>
        <v>#DIV/0!</v>
      </c>
      <c r="W27" s="146"/>
      <c r="X27" s="146"/>
      <c r="Y27" s="146"/>
      <c r="Z27" s="146"/>
      <c r="AA27" s="146"/>
      <c r="AB27" s="146"/>
      <c r="AC27" s="147"/>
      <c r="AD27" s="145" t="e">
        <f t="shared" si="0"/>
        <v>#DIV/0!</v>
      </c>
      <c r="AE27" s="146"/>
      <c r="AF27" s="146"/>
      <c r="AG27" s="146"/>
      <c r="AH27" s="146"/>
      <c r="AI27" s="146"/>
      <c r="AJ27" s="146"/>
      <c r="AK27" s="148"/>
      <c r="AL27" s="15"/>
      <c r="AM27" s="15"/>
      <c r="AN27" s="15"/>
      <c r="AO27" s="15"/>
      <c r="AP27" s="15"/>
      <c r="AQ27" s="15"/>
    </row>
    <row r="28" spans="1:51" s="13" customFormat="1" ht="50.1" customHeight="1">
      <c r="A28" s="287"/>
      <c r="B28" s="288"/>
      <c r="C28" s="111"/>
      <c r="D28" s="149"/>
      <c r="E28" s="109"/>
      <c r="F28" s="153" t="s">
        <v>85</v>
      </c>
      <c r="G28" s="154"/>
      <c r="H28" s="154"/>
      <c r="I28" s="154"/>
      <c r="J28" s="154"/>
      <c r="K28" s="154"/>
      <c r="L28" s="154"/>
      <c r="M28" s="155"/>
      <c r="N28" s="203"/>
      <c r="O28" s="204"/>
      <c r="P28" s="204"/>
      <c r="Q28" s="204"/>
      <c r="R28" s="204"/>
      <c r="S28" s="204"/>
      <c r="T28" s="204"/>
      <c r="U28" s="205"/>
      <c r="V28" s="203"/>
      <c r="W28" s="204"/>
      <c r="X28" s="204"/>
      <c r="Y28" s="204"/>
      <c r="Z28" s="204"/>
      <c r="AA28" s="204"/>
      <c r="AB28" s="204"/>
      <c r="AC28" s="205"/>
      <c r="AD28" s="156">
        <f t="shared" si="0"/>
        <v>0</v>
      </c>
      <c r="AE28" s="157"/>
      <c r="AF28" s="157"/>
      <c r="AG28" s="157"/>
      <c r="AH28" s="157"/>
      <c r="AI28" s="157"/>
      <c r="AJ28" s="157"/>
      <c r="AK28" s="158"/>
      <c r="AL28" s="15"/>
      <c r="AM28" s="15"/>
      <c r="AN28" s="15"/>
      <c r="AO28" s="15"/>
      <c r="AP28" s="15"/>
      <c r="AQ28" s="15"/>
    </row>
    <row r="29" spans="1:51" s="13" customFormat="1" ht="24.95" customHeight="1">
      <c r="A29" s="287"/>
      <c r="B29" s="288"/>
      <c r="C29" s="111"/>
      <c r="D29" s="107" t="s">
        <v>94</v>
      </c>
      <c r="E29" s="150" t="s">
        <v>106</v>
      </c>
      <c r="F29" s="151"/>
      <c r="G29" s="151"/>
      <c r="H29" s="151"/>
      <c r="I29" s="151"/>
      <c r="J29" s="151"/>
      <c r="K29" s="151"/>
      <c r="L29" s="151"/>
      <c r="M29" s="152"/>
      <c r="N29" s="159">
        <f>N22-N23</f>
        <v>0</v>
      </c>
      <c r="O29" s="160"/>
      <c r="P29" s="160"/>
      <c r="Q29" s="160"/>
      <c r="R29" s="160"/>
      <c r="S29" s="160"/>
      <c r="T29" s="160"/>
      <c r="U29" s="161"/>
      <c r="V29" s="159">
        <f>V22-V23</f>
        <v>0</v>
      </c>
      <c r="W29" s="160"/>
      <c r="X29" s="160"/>
      <c r="Y29" s="160"/>
      <c r="Z29" s="160"/>
      <c r="AA29" s="160"/>
      <c r="AB29" s="160"/>
      <c r="AC29" s="161"/>
      <c r="AD29" s="159">
        <f t="shared" si="0"/>
        <v>0</v>
      </c>
      <c r="AE29" s="160"/>
      <c r="AF29" s="160"/>
      <c r="AG29" s="160"/>
      <c r="AH29" s="160"/>
      <c r="AI29" s="160"/>
      <c r="AJ29" s="160"/>
      <c r="AK29" s="162"/>
      <c r="AL29" s="15"/>
      <c r="AM29" s="15"/>
      <c r="AN29" s="15"/>
      <c r="AO29" s="15"/>
      <c r="AP29" s="15"/>
      <c r="AQ29" s="15"/>
    </row>
    <row r="30" spans="1:51" s="13" customFormat="1" ht="24.95" customHeight="1">
      <c r="A30" s="287"/>
      <c r="B30" s="288"/>
      <c r="C30" s="111"/>
      <c r="D30" s="107"/>
      <c r="E30" s="142" t="s">
        <v>113</v>
      </c>
      <c r="F30" s="143"/>
      <c r="G30" s="143"/>
      <c r="H30" s="143"/>
      <c r="I30" s="143"/>
      <c r="J30" s="143"/>
      <c r="K30" s="143"/>
      <c r="L30" s="143"/>
      <c r="M30" s="144"/>
      <c r="N30" s="145" t="e">
        <f>ROUND(N29/$N$22,3)</f>
        <v>#DIV/0!</v>
      </c>
      <c r="O30" s="146"/>
      <c r="P30" s="146"/>
      <c r="Q30" s="146"/>
      <c r="R30" s="146"/>
      <c r="S30" s="146"/>
      <c r="T30" s="146"/>
      <c r="U30" s="147"/>
      <c r="V30" s="145" t="e">
        <f>ROUND(V29/$V$22,3)</f>
        <v>#DIV/0!</v>
      </c>
      <c r="W30" s="146"/>
      <c r="X30" s="146"/>
      <c r="Y30" s="146"/>
      <c r="Z30" s="146"/>
      <c r="AA30" s="146"/>
      <c r="AB30" s="146"/>
      <c r="AC30" s="147"/>
      <c r="AD30" s="145" t="e">
        <f t="shared" si="0"/>
        <v>#DIV/0!</v>
      </c>
      <c r="AE30" s="146"/>
      <c r="AF30" s="146"/>
      <c r="AG30" s="146"/>
      <c r="AH30" s="146"/>
      <c r="AI30" s="146"/>
      <c r="AJ30" s="146"/>
      <c r="AK30" s="148"/>
      <c r="AL30" s="15"/>
      <c r="AM30" s="15"/>
      <c r="AN30" s="15"/>
      <c r="AO30" s="15"/>
      <c r="AP30" s="15"/>
      <c r="AQ30" s="15"/>
    </row>
    <row r="31" spans="1:51" s="13" customFormat="1" ht="50.1" customHeight="1">
      <c r="A31" s="287"/>
      <c r="B31" s="288"/>
      <c r="C31" s="111"/>
      <c r="D31" s="107" t="s">
        <v>95</v>
      </c>
      <c r="E31" s="170" t="s">
        <v>100</v>
      </c>
      <c r="F31" s="171"/>
      <c r="G31" s="171"/>
      <c r="H31" s="171"/>
      <c r="I31" s="171"/>
      <c r="J31" s="171"/>
      <c r="K31" s="171"/>
      <c r="L31" s="171"/>
      <c r="M31" s="172"/>
      <c r="N31" s="203"/>
      <c r="O31" s="204"/>
      <c r="P31" s="204"/>
      <c r="Q31" s="204"/>
      <c r="R31" s="204"/>
      <c r="S31" s="204"/>
      <c r="T31" s="204"/>
      <c r="U31" s="205"/>
      <c r="V31" s="203"/>
      <c r="W31" s="204"/>
      <c r="X31" s="204"/>
      <c r="Y31" s="204"/>
      <c r="Z31" s="204"/>
      <c r="AA31" s="204"/>
      <c r="AB31" s="204"/>
      <c r="AC31" s="205"/>
      <c r="AD31" s="156">
        <f t="shared" si="0"/>
        <v>0</v>
      </c>
      <c r="AE31" s="157"/>
      <c r="AF31" s="157"/>
      <c r="AG31" s="157"/>
      <c r="AH31" s="157"/>
      <c r="AI31" s="157"/>
      <c r="AJ31" s="157"/>
      <c r="AK31" s="158"/>
      <c r="AL31" s="15"/>
      <c r="AM31" s="15"/>
      <c r="AN31" s="15"/>
      <c r="AO31" s="15"/>
      <c r="AP31" s="15"/>
      <c r="AQ31" s="15"/>
    </row>
    <row r="32" spans="1:51" s="13" customFormat="1" ht="50.1" customHeight="1">
      <c r="A32" s="287"/>
      <c r="B32" s="288"/>
      <c r="C32" s="111"/>
      <c r="D32" s="107" t="s">
        <v>96</v>
      </c>
      <c r="E32" s="179" t="s">
        <v>101</v>
      </c>
      <c r="F32" s="180"/>
      <c r="G32" s="180"/>
      <c r="H32" s="180"/>
      <c r="I32" s="180"/>
      <c r="J32" s="180"/>
      <c r="K32" s="180"/>
      <c r="L32" s="180"/>
      <c r="M32" s="181"/>
      <c r="N32" s="203"/>
      <c r="O32" s="204"/>
      <c r="P32" s="204"/>
      <c r="Q32" s="204"/>
      <c r="R32" s="204"/>
      <c r="S32" s="204"/>
      <c r="T32" s="204"/>
      <c r="U32" s="205"/>
      <c r="V32" s="203"/>
      <c r="W32" s="204"/>
      <c r="X32" s="204"/>
      <c r="Y32" s="204"/>
      <c r="Z32" s="204"/>
      <c r="AA32" s="204"/>
      <c r="AB32" s="204"/>
      <c r="AC32" s="205"/>
      <c r="AD32" s="156">
        <f t="shared" si="0"/>
        <v>0</v>
      </c>
      <c r="AE32" s="157"/>
      <c r="AF32" s="157"/>
      <c r="AG32" s="157"/>
      <c r="AH32" s="157"/>
      <c r="AI32" s="157"/>
      <c r="AJ32" s="157"/>
      <c r="AK32" s="158"/>
      <c r="AL32" s="15"/>
      <c r="AM32" s="15"/>
      <c r="AN32" s="15"/>
      <c r="AO32" s="15"/>
      <c r="AP32" s="15"/>
      <c r="AQ32" s="15"/>
    </row>
    <row r="33" spans="1:55" s="13" customFormat="1" ht="50.1" customHeight="1" thickBot="1">
      <c r="A33" s="287"/>
      <c r="B33" s="288"/>
      <c r="C33" s="111"/>
      <c r="D33" s="107" t="s">
        <v>97</v>
      </c>
      <c r="E33" s="173" t="s">
        <v>127</v>
      </c>
      <c r="F33" s="151"/>
      <c r="G33" s="151"/>
      <c r="H33" s="151"/>
      <c r="I33" s="151"/>
      <c r="J33" s="151"/>
      <c r="K33" s="151"/>
      <c r="L33" s="151"/>
      <c r="M33" s="152"/>
      <c r="N33" s="203"/>
      <c r="O33" s="204"/>
      <c r="P33" s="204"/>
      <c r="Q33" s="204"/>
      <c r="R33" s="204"/>
      <c r="S33" s="204"/>
      <c r="T33" s="204"/>
      <c r="U33" s="205"/>
      <c r="V33" s="156">
        <f>IF(V29&lt;=0,N33,V29*0.3)</f>
        <v>0</v>
      </c>
      <c r="W33" s="157"/>
      <c r="X33" s="157"/>
      <c r="Y33" s="157"/>
      <c r="Z33" s="157"/>
      <c r="AA33" s="157"/>
      <c r="AB33" s="157"/>
      <c r="AC33" s="210"/>
      <c r="AD33" s="156">
        <f t="shared" si="0"/>
        <v>0</v>
      </c>
      <c r="AE33" s="157"/>
      <c r="AF33" s="157"/>
      <c r="AG33" s="157"/>
      <c r="AH33" s="157"/>
      <c r="AI33" s="157"/>
      <c r="AJ33" s="157"/>
      <c r="AK33" s="158"/>
      <c r="AL33" s="15"/>
      <c r="AM33" s="15"/>
      <c r="AN33" s="15"/>
      <c r="AO33" s="15"/>
      <c r="AP33" s="15"/>
      <c r="AQ33" s="15"/>
    </row>
    <row r="34" spans="1:55" s="13" customFormat="1" ht="50.1" customHeight="1" thickTop="1" thickBot="1">
      <c r="A34" s="287"/>
      <c r="B34" s="288"/>
      <c r="C34" s="111"/>
      <c r="D34" s="117" t="s">
        <v>98</v>
      </c>
      <c r="E34" s="182" t="s">
        <v>128</v>
      </c>
      <c r="F34" s="183"/>
      <c r="G34" s="183"/>
      <c r="H34" s="183"/>
      <c r="I34" s="183"/>
      <c r="J34" s="183"/>
      <c r="K34" s="183"/>
      <c r="L34" s="183"/>
      <c r="M34" s="184"/>
      <c r="N34" s="193">
        <f>N29+N31+N32-N33</f>
        <v>0</v>
      </c>
      <c r="O34" s="194"/>
      <c r="P34" s="194"/>
      <c r="Q34" s="194"/>
      <c r="R34" s="194"/>
      <c r="S34" s="194"/>
      <c r="T34" s="194"/>
      <c r="U34" s="195"/>
      <c r="V34" s="193">
        <f>V29+V31+V32-V33</f>
        <v>0</v>
      </c>
      <c r="W34" s="194"/>
      <c r="X34" s="194"/>
      <c r="Y34" s="194"/>
      <c r="Z34" s="194"/>
      <c r="AA34" s="194"/>
      <c r="AB34" s="194"/>
      <c r="AC34" s="195"/>
      <c r="AD34" s="193">
        <f>V34-N34</f>
        <v>0</v>
      </c>
      <c r="AE34" s="194"/>
      <c r="AF34" s="194"/>
      <c r="AG34" s="194"/>
      <c r="AH34" s="194"/>
      <c r="AI34" s="194"/>
      <c r="AJ34" s="194"/>
      <c r="AK34" s="196"/>
      <c r="AL34" s="15"/>
      <c r="AM34" s="15"/>
      <c r="AN34" s="15"/>
      <c r="AO34" s="15"/>
      <c r="AP34" s="15"/>
      <c r="AQ34" s="15"/>
    </row>
    <row r="35" spans="1:55" s="13" customFormat="1" ht="50.1" customHeight="1" thickTop="1">
      <c r="A35" s="287"/>
      <c r="B35" s="288"/>
      <c r="C35" s="111"/>
      <c r="D35" s="110" t="s">
        <v>99</v>
      </c>
      <c r="E35" s="185" t="s">
        <v>88</v>
      </c>
      <c r="F35" s="186"/>
      <c r="G35" s="186"/>
      <c r="H35" s="186"/>
      <c r="I35" s="186"/>
      <c r="J35" s="186"/>
      <c r="K35" s="186"/>
      <c r="L35" s="186"/>
      <c r="M35" s="187"/>
      <c r="N35" s="197"/>
      <c r="O35" s="198"/>
      <c r="P35" s="198"/>
      <c r="Q35" s="198"/>
      <c r="R35" s="198"/>
      <c r="S35" s="198"/>
      <c r="T35" s="198"/>
      <c r="U35" s="199"/>
      <c r="V35" s="197"/>
      <c r="W35" s="198"/>
      <c r="X35" s="198"/>
      <c r="Y35" s="198"/>
      <c r="Z35" s="198"/>
      <c r="AA35" s="198"/>
      <c r="AB35" s="198"/>
      <c r="AC35" s="199"/>
      <c r="AD35" s="200">
        <f t="shared" si="0"/>
        <v>0</v>
      </c>
      <c r="AE35" s="201"/>
      <c r="AF35" s="201"/>
      <c r="AG35" s="201"/>
      <c r="AH35" s="201"/>
      <c r="AI35" s="201"/>
      <c r="AJ35" s="201"/>
      <c r="AK35" s="202"/>
      <c r="AL35" s="15"/>
      <c r="AM35" s="15"/>
      <c r="AN35" s="15"/>
      <c r="AO35" s="15"/>
      <c r="AP35" s="15"/>
      <c r="AQ35" s="15"/>
    </row>
    <row r="36" spans="1:55" s="13" customFormat="1" ht="50.1" customHeight="1">
      <c r="A36" s="287"/>
      <c r="B36" s="288"/>
      <c r="C36" s="111"/>
      <c r="D36" s="110" t="s">
        <v>103</v>
      </c>
      <c r="E36" s="179" t="s">
        <v>102</v>
      </c>
      <c r="F36" s="180"/>
      <c r="G36" s="180"/>
      <c r="H36" s="180"/>
      <c r="I36" s="180"/>
      <c r="J36" s="180"/>
      <c r="K36" s="180"/>
      <c r="L36" s="180"/>
      <c r="M36" s="181"/>
      <c r="N36" s="203"/>
      <c r="O36" s="204"/>
      <c r="P36" s="204"/>
      <c r="Q36" s="204"/>
      <c r="R36" s="204"/>
      <c r="S36" s="204"/>
      <c r="T36" s="204"/>
      <c r="U36" s="205"/>
      <c r="V36" s="203"/>
      <c r="W36" s="204"/>
      <c r="X36" s="204"/>
      <c r="Y36" s="204"/>
      <c r="Z36" s="204"/>
      <c r="AA36" s="204"/>
      <c r="AB36" s="204"/>
      <c r="AC36" s="205"/>
      <c r="AD36" s="156">
        <f t="shared" si="0"/>
        <v>0</v>
      </c>
      <c r="AE36" s="157"/>
      <c r="AF36" s="157"/>
      <c r="AG36" s="157"/>
      <c r="AH36" s="157"/>
      <c r="AI36" s="157"/>
      <c r="AJ36" s="157"/>
      <c r="AK36" s="158"/>
      <c r="AL36" s="15"/>
      <c r="AM36" s="15"/>
      <c r="AN36" s="15"/>
      <c r="AO36" s="15"/>
      <c r="AP36" s="15"/>
      <c r="AQ36" s="15"/>
    </row>
    <row r="37" spans="1:55" s="13" customFormat="1" ht="50.1" customHeight="1" thickBot="1">
      <c r="A37" s="287"/>
      <c r="B37" s="288"/>
      <c r="C37" s="111"/>
      <c r="D37" s="110" t="s">
        <v>104</v>
      </c>
      <c r="E37" s="173" t="s">
        <v>89</v>
      </c>
      <c r="F37" s="188"/>
      <c r="G37" s="188"/>
      <c r="H37" s="188"/>
      <c r="I37" s="188"/>
      <c r="J37" s="188"/>
      <c r="K37" s="188"/>
      <c r="L37" s="188"/>
      <c r="M37" s="189"/>
      <c r="N37" s="301"/>
      <c r="O37" s="302"/>
      <c r="P37" s="302"/>
      <c r="Q37" s="302"/>
      <c r="R37" s="302"/>
      <c r="S37" s="302"/>
      <c r="T37" s="302"/>
      <c r="U37" s="303"/>
      <c r="V37" s="174" t="e">
        <f>AC17</f>
        <v>#DIV/0!</v>
      </c>
      <c r="W37" s="175"/>
      <c r="X37" s="175"/>
      <c r="Y37" s="175"/>
      <c r="Z37" s="175"/>
      <c r="AA37" s="175"/>
      <c r="AB37" s="175"/>
      <c r="AC37" s="176"/>
      <c r="AD37" s="159" t="e">
        <f t="shared" si="0"/>
        <v>#DIV/0!</v>
      </c>
      <c r="AE37" s="160"/>
      <c r="AF37" s="160"/>
      <c r="AG37" s="160"/>
      <c r="AH37" s="160"/>
      <c r="AI37" s="160"/>
      <c r="AJ37" s="160"/>
      <c r="AK37" s="162"/>
      <c r="AL37" s="15"/>
      <c r="AM37" s="15"/>
      <c r="AN37" s="15"/>
      <c r="AO37" s="15"/>
      <c r="AP37" s="15"/>
      <c r="AQ37" s="15"/>
    </row>
    <row r="38" spans="1:55" s="13" customFormat="1" ht="50.1" customHeight="1" thickTop="1">
      <c r="A38" s="287"/>
      <c r="B38" s="288"/>
      <c r="C38" s="111"/>
      <c r="D38" s="167" t="s">
        <v>105</v>
      </c>
      <c r="E38" s="190" t="s">
        <v>107</v>
      </c>
      <c r="F38" s="191"/>
      <c r="G38" s="191"/>
      <c r="H38" s="191"/>
      <c r="I38" s="191"/>
      <c r="J38" s="191"/>
      <c r="K38" s="191"/>
      <c r="L38" s="191"/>
      <c r="M38" s="192"/>
      <c r="N38" s="177">
        <f>N34-N35-N36-N37</f>
        <v>0</v>
      </c>
      <c r="O38" s="177"/>
      <c r="P38" s="177"/>
      <c r="Q38" s="177"/>
      <c r="R38" s="177"/>
      <c r="S38" s="177"/>
      <c r="T38" s="177"/>
      <c r="U38" s="177"/>
      <c r="V38" s="177" t="e">
        <f>V34-V35-V36-V37</f>
        <v>#DIV/0!</v>
      </c>
      <c r="W38" s="177"/>
      <c r="X38" s="177"/>
      <c r="Y38" s="177"/>
      <c r="Z38" s="177"/>
      <c r="AA38" s="177"/>
      <c r="AB38" s="177"/>
      <c r="AC38" s="177"/>
      <c r="AD38" s="177" t="e">
        <f t="shared" si="0"/>
        <v>#DIV/0!</v>
      </c>
      <c r="AE38" s="177"/>
      <c r="AF38" s="177"/>
      <c r="AG38" s="177"/>
      <c r="AH38" s="177"/>
      <c r="AI38" s="177"/>
      <c r="AJ38" s="177"/>
      <c r="AK38" s="178"/>
      <c r="AL38" s="15"/>
      <c r="AM38" s="15"/>
      <c r="AN38" s="15"/>
      <c r="AO38" s="15"/>
      <c r="AP38" s="15"/>
      <c r="AQ38" s="15"/>
    </row>
    <row r="39" spans="1:55" s="13" customFormat="1" ht="24.95" customHeight="1" thickBot="1">
      <c r="A39" s="289"/>
      <c r="B39" s="290"/>
      <c r="C39" s="111"/>
      <c r="D39" s="168"/>
      <c r="E39" s="299" t="s">
        <v>114</v>
      </c>
      <c r="F39" s="300"/>
      <c r="G39" s="300"/>
      <c r="H39" s="300"/>
      <c r="I39" s="300"/>
      <c r="J39" s="300"/>
      <c r="K39" s="300"/>
      <c r="L39" s="300"/>
      <c r="M39" s="300"/>
      <c r="N39" s="163" t="e">
        <f>ROUND(N38/$N$22,3)</f>
        <v>#DIV/0!</v>
      </c>
      <c r="O39" s="164"/>
      <c r="P39" s="164"/>
      <c r="Q39" s="164"/>
      <c r="R39" s="164"/>
      <c r="S39" s="164"/>
      <c r="T39" s="164"/>
      <c r="U39" s="165"/>
      <c r="V39" s="163" t="e">
        <f>ROUND(V38/$V$22,3)</f>
        <v>#DIV/0!</v>
      </c>
      <c r="W39" s="164"/>
      <c r="X39" s="164"/>
      <c r="Y39" s="164"/>
      <c r="Z39" s="164"/>
      <c r="AA39" s="164"/>
      <c r="AB39" s="164"/>
      <c r="AC39" s="165"/>
      <c r="AD39" s="163" t="e">
        <f t="shared" si="0"/>
        <v>#DIV/0!</v>
      </c>
      <c r="AE39" s="164"/>
      <c r="AF39" s="164"/>
      <c r="AG39" s="164"/>
      <c r="AH39" s="164"/>
      <c r="AI39" s="164"/>
      <c r="AJ39" s="164"/>
      <c r="AK39" s="166"/>
      <c r="AN39" s="15"/>
      <c r="AO39" s="15"/>
      <c r="AP39" s="15"/>
      <c r="AQ39" s="15"/>
      <c r="AR39" s="6"/>
      <c r="AS39" s="112"/>
      <c r="AT39" s="14"/>
      <c r="AU39" s="16"/>
      <c r="AV39" s="15"/>
      <c r="AW39" s="15"/>
      <c r="AX39" s="15"/>
      <c r="AY39" s="16"/>
      <c r="AZ39" s="16"/>
      <c r="BA39" s="16"/>
      <c r="BB39" s="15"/>
      <c r="BC39" s="15"/>
    </row>
    <row r="40" spans="1:55" s="39" customFormat="1" ht="35.1" customHeight="1">
      <c r="A40" s="87"/>
      <c r="B40" s="87"/>
      <c r="C40" s="87"/>
      <c r="D40" s="169" t="str">
        <f>IFERROR(IF(AD38&lt;=0,"※経営改善計画実施後の収支予想（B）の⑪がプラスの値になっていることをご確認ください。",""),"")</f>
        <v/>
      </c>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N40" s="44"/>
      <c r="AO40" s="44"/>
      <c r="AP40" s="44"/>
      <c r="AQ40" s="44"/>
      <c r="AR40" s="25"/>
      <c r="AS40" s="41"/>
      <c r="AT40" s="45"/>
      <c r="AU40" s="46"/>
      <c r="AV40" s="44"/>
      <c r="AW40" s="44"/>
      <c r="AX40" s="44"/>
      <c r="AY40" s="46"/>
      <c r="AZ40" s="46"/>
      <c r="BA40" s="46"/>
      <c r="BB40" s="44"/>
      <c r="BC40" s="44"/>
    </row>
    <row r="41" spans="1:55" ht="24.95" customHeight="1">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M41" s="5"/>
      <c r="AN41" s="5"/>
      <c r="AP41" s="5"/>
      <c r="AQ41" s="5"/>
      <c r="AR41" s="5"/>
      <c r="AS41" s="5"/>
      <c r="AT41" s="5"/>
      <c r="AU41" s="5"/>
      <c r="AV41" s="5"/>
      <c r="AW41" s="5"/>
      <c r="AX41" s="5"/>
      <c r="AY41" s="5"/>
    </row>
    <row r="42" spans="1:55" ht="24.95" customHeight="1">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M42" s="5"/>
      <c r="AN42" s="5"/>
      <c r="AO42" s="5"/>
      <c r="AP42" s="5"/>
      <c r="AQ42" s="5"/>
      <c r="AR42" s="5"/>
      <c r="AS42" s="5"/>
      <c r="AU42" s="5"/>
      <c r="AV42" s="5"/>
      <c r="AW42" s="5"/>
      <c r="AX42" s="5"/>
      <c r="AY42" s="5"/>
    </row>
    <row r="43" spans="1:55" ht="24.95" customHeight="1">
      <c r="AL43" s="4"/>
      <c r="AM43" s="5"/>
      <c r="AN43" s="18"/>
      <c r="AO43" s="5"/>
      <c r="AP43" s="5"/>
      <c r="AQ43" s="5"/>
      <c r="AR43" s="5"/>
      <c r="AS43" s="5"/>
      <c r="AT43" s="5"/>
      <c r="AU43" s="5"/>
      <c r="AV43" s="5"/>
      <c r="AW43" s="5"/>
      <c r="AX43" s="5"/>
      <c r="AY43" s="5"/>
    </row>
    <row r="44" spans="1:55" ht="24.95" customHeight="1">
      <c r="AL44" s="4"/>
      <c r="AM44" s="5"/>
      <c r="AN44" s="17"/>
      <c r="AO44" s="5"/>
      <c r="AP44" s="5"/>
      <c r="AQ44" s="5"/>
      <c r="AR44" s="5"/>
      <c r="AS44" s="5"/>
      <c r="AT44" s="5"/>
      <c r="AU44" s="5"/>
      <c r="AV44" s="5"/>
      <c r="AW44" s="5"/>
      <c r="AX44" s="5"/>
      <c r="AY44" s="5"/>
    </row>
    <row r="45" spans="1:55" ht="24.95" customHeight="1">
      <c r="AL45" s="4"/>
      <c r="AM45" s="5"/>
      <c r="AN45" s="17"/>
      <c r="AO45" s="5"/>
      <c r="AP45" s="5"/>
      <c r="AQ45" s="5"/>
      <c r="AR45" s="5"/>
      <c r="AS45" s="5"/>
      <c r="AT45" s="5"/>
      <c r="AU45" s="5"/>
      <c r="AV45" s="5"/>
      <c r="AW45" s="5"/>
      <c r="AX45" s="5"/>
      <c r="AY45" s="5"/>
    </row>
    <row r="46" spans="1:55" ht="24.95" customHeight="1">
      <c r="AM46" s="5"/>
      <c r="AN46" s="5"/>
      <c r="AO46" s="5"/>
      <c r="AP46" s="5"/>
      <c r="AQ46" s="5"/>
      <c r="AR46" s="5"/>
      <c r="AS46" s="5"/>
      <c r="AT46" s="5"/>
      <c r="AU46" s="5"/>
      <c r="AV46" s="5"/>
      <c r="AW46" s="5"/>
      <c r="AX46" s="5"/>
      <c r="AY46" s="5"/>
    </row>
    <row r="47" spans="1:55" ht="24.95" customHeight="1">
      <c r="AU47" s="5"/>
      <c r="AV47" s="5"/>
      <c r="AW47" s="5"/>
      <c r="AX47" s="5"/>
      <c r="AY47" s="5"/>
    </row>
    <row r="48" spans="1:55" ht="24.95" customHeight="1">
      <c r="AL48" s="4"/>
      <c r="AU48" s="5"/>
      <c r="AV48" s="5"/>
      <c r="AW48" s="5"/>
      <c r="AX48" s="5"/>
      <c r="AY48" s="5"/>
    </row>
    <row r="49" spans="38:51" ht="24.95" customHeight="1">
      <c r="AL49" s="4"/>
      <c r="AU49" s="5"/>
      <c r="AV49" s="5"/>
      <c r="AW49" s="5"/>
      <c r="AX49" s="5"/>
      <c r="AY49" s="5"/>
    </row>
    <row r="50" spans="38:51" ht="24.95" customHeight="1">
      <c r="AL50" s="4"/>
      <c r="AU50" s="5"/>
      <c r="AV50" s="5"/>
      <c r="AW50" s="5"/>
      <c r="AX50" s="5"/>
      <c r="AY50" s="5"/>
    </row>
    <row r="51" spans="38:51" ht="24.95" customHeight="1">
      <c r="AL51" s="4"/>
      <c r="AM51" s="5"/>
      <c r="AN51" s="5"/>
      <c r="AO51" s="5"/>
      <c r="AP51" s="5"/>
      <c r="AQ51" s="5"/>
      <c r="AR51" s="5"/>
      <c r="AS51" s="5"/>
      <c r="AT51" s="5"/>
      <c r="AU51" s="5"/>
      <c r="AV51" s="5"/>
      <c r="AW51" s="5"/>
      <c r="AX51" s="5"/>
      <c r="AY51" s="5"/>
    </row>
    <row r="52" spans="38:51" ht="24.95" customHeight="1">
      <c r="AL52" s="4"/>
      <c r="AM52" s="5"/>
      <c r="AN52" s="5"/>
      <c r="AO52" s="5"/>
      <c r="AP52" s="5"/>
      <c r="AQ52" s="5"/>
      <c r="AR52" s="5"/>
      <c r="AS52" s="5"/>
      <c r="AT52" s="5"/>
      <c r="AU52" s="5"/>
      <c r="AV52" s="5"/>
      <c r="AW52" s="5"/>
      <c r="AX52" s="5"/>
      <c r="AY52" s="5"/>
    </row>
    <row r="53" spans="38:51" ht="24.95" customHeight="1">
      <c r="AM53" s="5"/>
      <c r="AO53" s="5"/>
      <c r="AP53" s="5"/>
      <c r="AQ53" s="5"/>
      <c r="AR53" s="5"/>
      <c r="AS53" s="5"/>
      <c r="AT53" s="5"/>
      <c r="AU53" s="5"/>
      <c r="AV53" s="5"/>
      <c r="AW53" s="5"/>
      <c r="AX53" s="5"/>
      <c r="AY53" s="5"/>
    </row>
    <row r="54" spans="38:51" ht="24.95" customHeight="1">
      <c r="AM54" s="5"/>
      <c r="AO54" s="5"/>
      <c r="AP54" s="5"/>
      <c r="AQ54" s="5"/>
      <c r="AR54" s="5"/>
      <c r="AS54" s="5"/>
      <c r="AT54" s="5"/>
      <c r="AU54" s="5"/>
      <c r="AV54" s="5"/>
      <c r="AW54" s="5"/>
      <c r="AX54" s="5"/>
      <c r="AY54" s="5"/>
    </row>
    <row r="55" spans="38:51" ht="24.95" customHeight="1">
      <c r="AL55" s="4"/>
      <c r="AM55" s="5"/>
      <c r="AO55" s="5"/>
      <c r="AP55" s="5"/>
      <c r="AQ55" s="5"/>
      <c r="AR55" s="5"/>
      <c r="AS55" s="5"/>
      <c r="AT55" s="5"/>
      <c r="AU55" s="5"/>
      <c r="AV55" s="5"/>
      <c r="AW55" s="5"/>
      <c r="AX55" s="5"/>
      <c r="AY55" s="5"/>
    </row>
    <row r="56" spans="38:51" ht="24.95" customHeight="1">
      <c r="AL56" s="4"/>
      <c r="AM56" s="5"/>
      <c r="AN56" s="5"/>
      <c r="AO56" s="5"/>
      <c r="AP56" s="5"/>
      <c r="AQ56" s="5"/>
      <c r="AR56" s="5"/>
      <c r="AS56" s="5"/>
      <c r="AT56" s="5"/>
      <c r="AU56" s="5"/>
      <c r="AV56" s="5"/>
      <c r="AW56" s="5"/>
      <c r="AX56" s="5"/>
      <c r="AY56" s="5"/>
    </row>
    <row r="57" spans="38:51" ht="24.95" customHeight="1">
      <c r="AL57" s="4"/>
      <c r="AS57" s="5"/>
      <c r="AT57" s="5"/>
      <c r="AU57" s="5"/>
      <c r="AV57" s="5"/>
      <c r="AW57" s="5"/>
      <c r="AX57" s="5"/>
      <c r="AY57" s="5"/>
    </row>
    <row r="58" spans="38:51" ht="24.95" customHeight="1">
      <c r="AL58" s="4"/>
      <c r="AS58" s="5"/>
      <c r="AT58" s="5"/>
      <c r="AU58" s="5"/>
      <c r="AV58" s="5"/>
      <c r="AW58" s="5"/>
      <c r="AX58" s="5"/>
      <c r="AY58" s="5"/>
    </row>
    <row r="59" spans="38:51" ht="24.95" customHeight="1">
      <c r="AL59" s="4"/>
      <c r="AM59" s="5"/>
      <c r="AN59" s="5"/>
      <c r="AO59" s="5"/>
      <c r="AP59" s="5"/>
      <c r="AQ59" s="5"/>
      <c r="AS59" s="5"/>
      <c r="AT59" s="5"/>
      <c r="AU59" s="5"/>
      <c r="AV59" s="5"/>
      <c r="AW59" s="5"/>
      <c r="AX59" s="5"/>
      <c r="AY59" s="5"/>
    </row>
    <row r="60" spans="38:51" ht="24.95" customHeight="1">
      <c r="AL60" s="4"/>
      <c r="AM60" s="5"/>
      <c r="AN60" s="5"/>
      <c r="AO60" s="5"/>
      <c r="AP60" s="5"/>
      <c r="AQ60" s="5"/>
      <c r="AS60" s="5"/>
      <c r="AT60" s="5"/>
      <c r="AU60" s="5"/>
      <c r="AV60" s="5"/>
      <c r="AW60" s="5"/>
      <c r="AX60" s="5"/>
      <c r="AY60" s="5"/>
    </row>
    <row r="61" spans="38:51" ht="24.95" customHeight="1">
      <c r="AL61" s="4"/>
      <c r="AM61" s="5"/>
      <c r="AN61" s="5"/>
      <c r="AO61" s="5"/>
      <c r="AP61" s="5"/>
      <c r="AQ61" s="5"/>
      <c r="AR61" s="5"/>
      <c r="AS61" s="5"/>
      <c r="AT61" s="5"/>
      <c r="AU61" s="5"/>
      <c r="AV61" s="5"/>
      <c r="AW61" s="5"/>
      <c r="AX61" s="5"/>
      <c r="AY61" s="5"/>
    </row>
    <row r="62" spans="38:51" ht="24.95" customHeight="1">
      <c r="AL62" s="4"/>
      <c r="AM62" s="5"/>
      <c r="AN62" s="5"/>
      <c r="AO62" s="5"/>
      <c r="AP62" s="5"/>
      <c r="AQ62" s="5"/>
      <c r="AR62" s="5"/>
      <c r="AS62" s="5"/>
      <c r="AT62" s="5"/>
      <c r="AU62" s="5"/>
      <c r="AV62" s="5"/>
      <c r="AW62" s="5"/>
      <c r="AX62" s="5"/>
      <c r="AY62" s="5"/>
    </row>
    <row r="63" spans="38:51" ht="24.95" customHeight="1">
      <c r="AL63" s="4"/>
      <c r="AM63" s="5"/>
      <c r="AN63" s="5"/>
      <c r="AO63" s="5"/>
      <c r="AP63" s="5"/>
      <c r="AQ63" s="5"/>
      <c r="AR63" s="5"/>
      <c r="AS63" s="5"/>
      <c r="AT63" s="5"/>
      <c r="AU63" s="5"/>
      <c r="AV63" s="5"/>
      <c r="AW63" s="5"/>
      <c r="AX63" s="5"/>
      <c r="AY63" s="5"/>
    </row>
    <row r="64" spans="38:51" ht="24.95" customHeight="1">
      <c r="AL64" s="4"/>
      <c r="AM64" s="5"/>
      <c r="AN64" s="5"/>
      <c r="AO64" s="5"/>
      <c r="AP64" s="5"/>
      <c r="AQ64" s="5"/>
      <c r="AR64" s="5"/>
      <c r="AS64" s="5"/>
      <c r="AT64" s="5"/>
      <c r="AU64" s="5"/>
      <c r="AV64" s="5"/>
      <c r="AW64" s="5"/>
      <c r="AX64" s="5"/>
      <c r="AY64" s="5"/>
    </row>
    <row r="65" spans="38:51" ht="24.95" customHeight="1">
      <c r="AL65" s="4"/>
      <c r="AM65" s="5"/>
      <c r="AN65" s="5"/>
      <c r="AO65" s="5"/>
      <c r="AP65" s="5"/>
      <c r="AQ65" s="5"/>
      <c r="AR65" s="5"/>
      <c r="AS65" s="5"/>
      <c r="AT65" s="5"/>
      <c r="AU65" s="5"/>
      <c r="AV65" s="5"/>
      <c r="AW65" s="5"/>
      <c r="AX65" s="5"/>
      <c r="AY65" s="5"/>
    </row>
    <row r="66" spans="38:51" ht="24.95" customHeight="1">
      <c r="AL66" s="4"/>
      <c r="AM66" s="5"/>
      <c r="AN66" s="5"/>
      <c r="AO66" s="5"/>
      <c r="AP66" s="5"/>
      <c r="AQ66" s="5"/>
      <c r="AR66" s="5"/>
      <c r="AS66" s="5"/>
      <c r="AT66" s="5"/>
      <c r="AU66" s="5"/>
      <c r="AV66" s="5"/>
      <c r="AW66" s="5"/>
      <c r="AX66" s="5"/>
      <c r="AY66" s="5"/>
    </row>
    <row r="67" spans="38:51" ht="24.95" customHeight="1">
      <c r="AL67" s="4"/>
      <c r="AM67" s="5"/>
      <c r="AN67" s="5"/>
      <c r="AO67" s="5"/>
      <c r="AP67" s="5"/>
      <c r="AQ67" s="5"/>
      <c r="AR67" s="5"/>
      <c r="AS67" s="5"/>
      <c r="AT67" s="5"/>
      <c r="AU67" s="5"/>
      <c r="AV67" s="5"/>
      <c r="AW67" s="5"/>
      <c r="AX67" s="5"/>
      <c r="AY67" s="5"/>
    </row>
    <row r="68" spans="38:51" ht="24.95" customHeight="1">
      <c r="AL68" s="4"/>
      <c r="AM68" s="5"/>
      <c r="AN68" s="5"/>
      <c r="AO68" s="5"/>
      <c r="AP68" s="5"/>
      <c r="AQ68" s="5"/>
      <c r="AR68" s="5"/>
      <c r="AS68" s="5"/>
      <c r="AT68" s="5"/>
      <c r="AU68" s="5"/>
      <c r="AV68" s="5"/>
      <c r="AW68" s="5"/>
      <c r="AX68" s="5"/>
      <c r="AY68" s="5"/>
    </row>
    <row r="69" spans="38:51" ht="24.95" customHeight="1">
      <c r="AL69" s="4"/>
      <c r="AM69" s="5"/>
      <c r="AN69" s="5"/>
      <c r="AO69" s="5"/>
      <c r="AP69" s="5"/>
      <c r="AQ69" s="5"/>
      <c r="AR69" s="5"/>
      <c r="AS69" s="5"/>
      <c r="AT69" s="5"/>
      <c r="AU69" s="5"/>
      <c r="AV69" s="5"/>
      <c r="AW69" s="5"/>
      <c r="AX69" s="5"/>
      <c r="AY69" s="5"/>
    </row>
    <row r="70" spans="38:51" ht="24.95" customHeight="1">
      <c r="AL70" s="4"/>
      <c r="AM70" s="5"/>
      <c r="AN70" s="5"/>
      <c r="AO70" s="5"/>
      <c r="AP70" s="5"/>
      <c r="AQ70" s="5"/>
      <c r="AR70" s="5"/>
      <c r="AS70" s="5"/>
      <c r="AT70" s="5"/>
      <c r="AU70" s="5"/>
      <c r="AV70" s="5"/>
      <c r="AW70" s="5"/>
      <c r="AX70" s="5"/>
      <c r="AY70" s="5"/>
    </row>
    <row r="71" spans="38:51" ht="24.95" customHeight="1">
      <c r="AL71" s="4"/>
      <c r="AM71" s="5"/>
      <c r="AN71" s="5"/>
      <c r="AO71" s="5"/>
      <c r="AP71" s="5"/>
      <c r="AQ71" s="5"/>
      <c r="AR71" s="5"/>
      <c r="AS71" s="5"/>
      <c r="AT71" s="5"/>
      <c r="AU71" s="5"/>
      <c r="AV71" s="5"/>
      <c r="AW71" s="5"/>
      <c r="AX71" s="5"/>
      <c r="AY71" s="5"/>
    </row>
    <row r="72" spans="38:51" ht="24.95" customHeight="1">
      <c r="AL72" s="4"/>
      <c r="AM72" s="5"/>
      <c r="AN72" s="5"/>
      <c r="AO72" s="5"/>
      <c r="AP72" s="5"/>
      <c r="AQ72" s="5"/>
      <c r="AR72" s="5"/>
      <c r="AS72" s="5"/>
      <c r="AT72" s="5"/>
      <c r="AU72" s="5"/>
      <c r="AV72" s="5"/>
      <c r="AW72" s="5"/>
      <c r="AX72" s="5"/>
      <c r="AY72" s="5"/>
    </row>
    <row r="73" spans="38:51" ht="24.95" customHeight="1">
      <c r="AL73" s="4"/>
      <c r="AM73" s="5"/>
      <c r="AN73" s="5"/>
      <c r="AO73" s="5"/>
      <c r="AP73" s="5"/>
      <c r="AQ73" s="5"/>
      <c r="AR73" s="5"/>
      <c r="AS73" s="5"/>
      <c r="AT73" s="5"/>
      <c r="AU73" s="5"/>
      <c r="AV73" s="5"/>
      <c r="AW73" s="5"/>
      <c r="AX73" s="5"/>
      <c r="AY73" s="5"/>
    </row>
    <row r="74" spans="38:51" ht="24.95" customHeight="1">
      <c r="AL74" s="4"/>
      <c r="AM74" s="5"/>
      <c r="AN74" s="5"/>
      <c r="AO74" s="5"/>
      <c r="AP74" s="5"/>
      <c r="AQ74" s="5"/>
      <c r="AR74" s="5"/>
      <c r="AS74" s="5"/>
      <c r="AT74" s="5"/>
      <c r="AU74" s="5"/>
      <c r="AV74" s="5"/>
      <c r="AW74" s="5"/>
      <c r="AX74" s="5"/>
      <c r="AY74" s="5"/>
    </row>
    <row r="75" spans="38:51" ht="24.95" customHeight="1">
      <c r="AL75" s="4"/>
      <c r="AM75" s="5"/>
      <c r="AN75" s="5"/>
      <c r="AO75" s="5"/>
      <c r="AP75" s="5"/>
      <c r="AQ75" s="5"/>
      <c r="AR75" s="5"/>
      <c r="AS75" s="5"/>
      <c r="AT75" s="5"/>
      <c r="AU75" s="5"/>
      <c r="AV75" s="5"/>
      <c r="AW75" s="5"/>
      <c r="AX75" s="5"/>
      <c r="AY75" s="5"/>
    </row>
    <row r="76" spans="38:51" ht="24.95" customHeight="1">
      <c r="AL76" s="4"/>
      <c r="AM76" s="5"/>
      <c r="AN76" s="5"/>
      <c r="AO76" s="5"/>
      <c r="AP76" s="5"/>
      <c r="AQ76" s="5"/>
      <c r="AR76" s="5"/>
      <c r="AS76" s="5"/>
      <c r="AT76" s="5"/>
      <c r="AU76" s="5"/>
      <c r="AV76" s="5"/>
      <c r="AW76" s="5"/>
      <c r="AX76" s="5"/>
      <c r="AY76" s="5"/>
    </row>
    <row r="77" spans="38:51" ht="24.95" customHeight="1">
      <c r="AL77" s="4"/>
      <c r="AM77" s="5"/>
      <c r="AN77" s="5"/>
      <c r="AO77" s="5"/>
      <c r="AP77" s="5"/>
      <c r="AQ77" s="5"/>
      <c r="AR77" s="5"/>
      <c r="AS77" s="5"/>
      <c r="AT77" s="5"/>
      <c r="AU77" s="5"/>
      <c r="AV77" s="5"/>
      <c r="AW77" s="5"/>
      <c r="AX77" s="5"/>
      <c r="AY77" s="5"/>
    </row>
    <row r="78" spans="38:51" ht="24.95" customHeight="1">
      <c r="AL78" s="4"/>
      <c r="AM78" s="5"/>
      <c r="AN78" s="5"/>
      <c r="AO78" s="5"/>
      <c r="AP78" s="5"/>
      <c r="AQ78" s="5"/>
      <c r="AR78" s="5"/>
      <c r="AS78" s="5"/>
      <c r="AT78" s="5"/>
      <c r="AU78" s="5"/>
      <c r="AV78" s="5"/>
      <c r="AW78" s="5"/>
      <c r="AX78" s="5"/>
      <c r="AY78" s="5"/>
    </row>
    <row r="79" spans="38:51" ht="24.95" customHeight="1">
      <c r="AL79" s="4"/>
      <c r="AM79" s="5"/>
      <c r="AN79" s="5"/>
      <c r="AO79" s="5"/>
      <c r="AP79" s="5"/>
      <c r="AQ79" s="5"/>
      <c r="AR79" s="5"/>
      <c r="AS79" s="5"/>
      <c r="AT79" s="5"/>
      <c r="AU79" s="5"/>
      <c r="AV79" s="5"/>
      <c r="AW79" s="5"/>
      <c r="AX79" s="5"/>
      <c r="AY79" s="5"/>
    </row>
    <row r="80" spans="38:51" ht="24.95" customHeight="1">
      <c r="AL80" s="4"/>
      <c r="AM80" s="5"/>
      <c r="AN80" s="5"/>
      <c r="AO80" s="5"/>
      <c r="AP80" s="5"/>
      <c r="AQ80" s="5"/>
      <c r="AR80" s="5"/>
      <c r="AS80" s="5"/>
      <c r="AT80" s="5"/>
      <c r="AU80" s="5"/>
      <c r="AV80" s="5"/>
      <c r="AW80" s="5"/>
      <c r="AX80" s="5"/>
      <c r="AY80" s="5"/>
    </row>
    <row r="81" spans="38:51" ht="24.95" customHeight="1">
      <c r="AL81" s="4"/>
      <c r="AM81" s="5"/>
      <c r="AN81" s="5"/>
      <c r="AO81" s="5"/>
      <c r="AP81" s="5"/>
      <c r="AQ81" s="5"/>
      <c r="AR81" s="5"/>
      <c r="AS81" s="5"/>
      <c r="AT81" s="5"/>
      <c r="AU81" s="5"/>
      <c r="AV81" s="5"/>
      <c r="AW81" s="5"/>
      <c r="AX81" s="5"/>
      <c r="AY81" s="5"/>
    </row>
    <row r="82" spans="38:51" ht="24.95" customHeight="1">
      <c r="AL82" s="4"/>
      <c r="AM82" s="5"/>
      <c r="AN82" s="5"/>
      <c r="AO82" s="5"/>
      <c r="AP82" s="5"/>
      <c r="AQ82" s="5"/>
      <c r="AR82" s="5"/>
      <c r="AS82" s="5"/>
      <c r="AT82" s="5"/>
      <c r="AU82" s="5"/>
      <c r="AV82" s="5"/>
      <c r="AW82" s="5"/>
      <c r="AX82" s="5"/>
      <c r="AY82" s="5"/>
    </row>
    <row r="83" spans="38:51" ht="24.95" customHeight="1">
      <c r="AL83" s="4"/>
      <c r="AM83" s="5"/>
      <c r="AN83" s="5"/>
      <c r="AO83" s="5"/>
      <c r="AP83" s="5"/>
      <c r="AQ83" s="5"/>
      <c r="AR83" s="5"/>
      <c r="AS83" s="5"/>
      <c r="AT83" s="5"/>
      <c r="AU83" s="5"/>
      <c r="AV83" s="5"/>
      <c r="AW83" s="5"/>
      <c r="AX83" s="5"/>
      <c r="AY83" s="5"/>
    </row>
    <row r="84" spans="38:51" ht="24.95" customHeight="1">
      <c r="AL84" s="4"/>
      <c r="AM84" s="5"/>
      <c r="AN84" s="5"/>
      <c r="AO84" s="5"/>
      <c r="AP84" s="5"/>
      <c r="AQ84" s="5"/>
      <c r="AR84" s="5"/>
      <c r="AS84" s="5"/>
      <c r="AT84" s="5"/>
      <c r="AU84" s="5"/>
      <c r="AV84" s="5"/>
      <c r="AW84" s="5"/>
      <c r="AX84" s="5"/>
      <c r="AY84" s="5"/>
    </row>
    <row r="85" spans="38:51" ht="24.95" customHeight="1">
      <c r="AL85" s="4"/>
      <c r="AM85" s="5"/>
      <c r="AN85" s="5"/>
      <c r="AO85" s="5"/>
      <c r="AP85" s="5"/>
      <c r="AQ85" s="5"/>
      <c r="AR85" s="5"/>
      <c r="AS85" s="5"/>
      <c r="AT85" s="5"/>
      <c r="AU85" s="5"/>
      <c r="AV85" s="5"/>
      <c r="AW85" s="5"/>
      <c r="AX85" s="5"/>
      <c r="AY85" s="5"/>
    </row>
    <row r="86" spans="38:51" ht="24.95" customHeight="1">
      <c r="AL86" s="4"/>
      <c r="AM86" s="5"/>
      <c r="AN86" s="5"/>
      <c r="AO86" s="5"/>
      <c r="AP86" s="5"/>
      <c r="AQ86" s="5"/>
      <c r="AR86" s="5"/>
      <c r="AS86" s="5"/>
      <c r="AT86" s="5"/>
      <c r="AU86" s="5"/>
      <c r="AV86" s="5"/>
      <c r="AW86" s="5"/>
      <c r="AX86" s="5"/>
      <c r="AY86" s="5"/>
    </row>
    <row r="87" spans="38:51" ht="24.95" customHeight="1">
      <c r="AL87" s="4"/>
      <c r="AM87" s="5"/>
      <c r="AN87" s="5"/>
      <c r="AO87" s="5"/>
      <c r="AP87" s="5"/>
      <c r="AQ87" s="5"/>
      <c r="AR87" s="5"/>
      <c r="AS87" s="5"/>
      <c r="AT87" s="5"/>
      <c r="AU87" s="5"/>
      <c r="AV87" s="5"/>
      <c r="AW87" s="5"/>
      <c r="AX87" s="5"/>
      <c r="AY87" s="5"/>
    </row>
    <row r="88" spans="38:51" ht="24.95" customHeight="1">
      <c r="AL88" s="4"/>
      <c r="AM88" s="5"/>
      <c r="AN88" s="5"/>
      <c r="AO88" s="5"/>
      <c r="AP88" s="5"/>
      <c r="AQ88" s="5"/>
      <c r="AR88" s="5"/>
      <c r="AS88" s="5"/>
      <c r="AT88" s="5"/>
      <c r="AU88" s="5"/>
      <c r="AV88" s="5"/>
      <c r="AW88" s="5"/>
      <c r="AX88" s="5"/>
      <c r="AY88" s="5"/>
    </row>
    <row r="89" spans="38:51" ht="24.95" customHeight="1">
      <c r="AL89" s="4"/>
      <c r="AM89" s="5"/>
      <c r="AN89" s="5"/>
      <c r="AO89" s="5"/>
      <c r="AP89" s="5"/>
      <c r="AQ89" s="5"/>
      <c r="AR89" s="5"/>
      <c r="AS89" s="5"/>
      <c r="AT89" s="5"/>
      <c r="AU89" s="5"/>
      <c r="AV89" s="5"/>
      <c r="AW89" s="5"/>
      <c r="AX89" s="5"/>
      <c r="AY89" s="5"/>
    </row>
    <row r="90" spans="38:51" ht="24.95" customHeight="1">
      <c r="AL90" s="4"/>
      <c r="AM90" s="5"/>
      <c r="AN90" s="5"/>
      <c r="AO90" s="5"/>
      <c r="AP90" s="5"/>
      <c r="AQ90" s="5"/>
      <c r="AR90" s="5"/>
      <c r="AS90" s="5"/>
      <c r="AT90" s="5"/>
      <c r="AU90" s="5"/>
      <c r="AV90" s="5"/>
      <c r="AX90" s="5"/>
      <c r="AY90" s="5"/>
    </row>
    <row r="91" spans="38:51" ht="24.95" customHeight="1">
      <c r="AL91" s="4"/>
      <c r="AM91" s="5"/>
      <c r="AN91" s="5"/>
      <c r="AO91" s="5"/>
      <c r="AP91" s="5"/>
      <c r="AQ91" s="5"/>
      <c r="AR91" s="5"/>
      <c r="AS91" s="5"/>
      <c r="AT91" s="5"/>
      <c r="AU91" s="5"/>
      <c r="AV91" s="5"/>
    </row>
    <row r="92" spans="38:51" ht="24.95" customHeight="1">
      <c r="AL92" s="4"/>
      <c r="AM92" s="5"/>
      <c r="AN92" s="5"/>
      <c r="AO92" s="5"/>
      <c r="AP92" s="5"/>
      <c r="AQ92" s="5"/>
      <c r="AR92" s="5"/>
      <c r="AS92" s="5"/>
      <c r="AT92" s="5"/>
      <c r="AU92" s="5"/>
      <c r="AV92" s="5"/>
    </row>
    <row r="93" spans="38:51" ht="24.95" customHeight="1">
      <c r="AL93" s="4"/>
      <c r="AM93" s="5"/>
      <c r="AN93" s="5"/>
      <c r="AO93" s="5"/>
      <c r="AP93" s="5"/>
      <c r="AQ93" s="5"/>
      <c r="AR93" s="5"/>
      <c r="AS93" s="5"/>
      <c r="AT93" s="5"/>
      <c r="AU93" s="5"/>
      <c r="AV93" s="5"/>
    </row>
    <row r="94" spans="38:51" ht="24.95" customHeight="1">
      <c r="AL94" s="4"/>
      <c r="AM94" s="5"/>
      <c r="AN94" s="5"/>
      <c r="AO94" s="5"/>
      <c r="AP94" s="5"/>
      <c r="AQ94" s="5"/>
      <c r="AR94" s="5"/>
      <c r="AS94" s="5"/>
      <c r="AV94" s="5"/>
    </row>
    <row r="95" spans="38:51" ht="24.95" customHeight="1">
      <c r="AL95" s="4"/>
      <c r="AM95" s="5"/>
      <c r="AN95" s="5"/>
      <c r="AO95" s="5"/>
      <c r="AP95" s="5"/>
      <c r="AQ95" s="5"/>
      <c r="AR95" s="5"/>
      <c r="AS95" s="5"/>
    </row>
    <row r="109" spans="4:38" s="1" customFormat="1" ht="24.95" customHeight="1">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3"/>
    </row>
    <row r="110" spans="4:38" s="1" customFormat="1" ht="24.95" customHeight="1">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3"/>
    </row>
    <row r="111" spans="4:38" s="1" customFormat="1" ht="24.95" customHeight="1">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3"/>
    </row>
    <row r="112" spans="4:38" s="1" customFormat="1" ht="24.95" customHeight="1">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3"/>
    </row>
    <row r="113" spans="4:38" s="1" customFormat="1" ht="24.95" customHeight="1">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3"/>
    </row>
    <row r="114" spans="4:38" s="1" customFormat="1" ht="24.95" customHeight="1">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3"/>
    </row>
    <row r="115" spans="4:38" s="1" customFormat="1" ht="24.95" customHeight="1">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3"/>
    </row>
  </sheetData>
  <dataConsolidate link="1"/>
  <mergeCells count="124">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s>
  <phoneticPr fontId="4"/>
  <dataValidations count="5">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 allowBlank="1" showInputMessage="1" showErrorMessage="1" prompt="書類番号9の「既往借入金の状況表（法人全体）」の（B）+（C）の合計と一致させてください。" sqref="V35:AC35" xr:uid="{84DAD7AE-E5D4-4D62-A8D4-E90A8EACA49D}"/>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E2661-ABCD-4519-BE70-1DAAB2784A10}">
  <sheetPr codeName="Sheet2"/>
  <dimension ref="B1:B17"/>
  <sheetViews>
    <sheetView workbookViewId="0"/>
  </sheetViews>
  <sheetFormatPr defaultRowHeight="18.75"/>
  <cols>
    <col min="2" max="2" width="19.25" bestFit="1" customWidth="1"/>
  </cols>
  <sheetData>
    <row r="1" spans="2:2">
      <c r="B1" t="s">
        <v>131</v>
      </c>
    </row>
    <row r="2" spans="2:2">
      <c r="B2" t="s">
        <v>141</v>
      </c>
    </row>
    <row r="3" spans="2:2">
      <c r="B3" t="s">
        <v>142</v>
      </c>
    </row>
    <row r="4" spans="2:2">
      <c r="B4" t="s">
        <v>143</v>
      </c>
    </row>
    <row r="5" spans="2:2">
      <c r="B5" t="s">
        <v>144</v>
      </c>
    </row>
    <row r="6" spans="2:2">
      <c r="B6" t="s">
        <v>145</v>
      </c>
    </row>
    <row r="7" spans="2:2">
      <c r="B7" t="s">
        <v>146</v>
      </c>
    </row>
    <row r="8" spans="2:2">
      <c r="B8" t="s">
        <v>147</v>
      </c>
    </row>
    <row r="9" spans="2:2">
      <c r="B9" t="s">
        <v>148</v>
      </c>
    </row>
    <row r="10" spans="2:2">
      <c r="B10" t="s">
        <v>133</v>
      </c>
    </row>
    <row r="11" spans="2:2">
      <c r="B11" t="s">
        <v>134</v>
      </c>
    </row>
    <row r="12" spans="2:2">
      <c r="B12" t="s">
        <v>135</v>
      </c>
    </row>
    <row r="13" spans="2:2">
      <c r="B13" t="s">
        <v>136</v>
      </c>
    </row>
    <row r="14" spans="2:2">
      <c r="B14" t="s">
        <v>137</v>
      </c>
    </row>
    <row r="15" spans="2:2">
      <c r="B15" t="s">
        <v>138</v>
      </c>
    </row>
    <row r="16" spans="2:2">
      <c r="B16" t="s">
        <v>139</v>
      </c>
    </row>
    <row r="17" spans="2:2">
      <c r="B17" t="s">
        <v>140</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C1487-7308-4E45-ACFA-10BB2638763A}">
  <sheetPr codeName="Sheet1"/>
  <dimension ref="A1:CB85"/>
  <sheetViews>
    <sheetView view="pageBreakPreview" zoomScaleNormal="100" zoomScaleSheetLayoutView="100" workbookViewId="0">
      <selection sqref="A1:AK1"/>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3" t="s">
        <v>75</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c r="A2" s="315" t="s">
        <v>73</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20" t="s">
        <v>79</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row>
    <row r="4" spans="1:76" ht="9.9499999999999993" customHeight="1">
      <c r="A4" s="322" t="s">
        <v>116</v>
      </c>
      <c r="B4" s="323"/>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4"/>
      <c r="B5" s="325"/>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4"/>
      <c r="B6" s="325"/>
      <c r="C6" s="24"/>
      <c r="D6" s="80" t="s">
        <v>17</v>
      </c>
      <c r="E6" s="54" t="s">
        <v>122</v>
      </c>
      <c r="F6" s="54"/>
      <c r="G6" s="86"/>
      <c r="H6" s="86"/>
      <c r="I6" s="86"/>
      <c r="J6" s="86"/>
      <c r="K6" s="86"/>
      <c r="L6" s="86"/>
      <c r="M6" s="86"/>
      <c r="N6" s="86"/>
      <c r="O6" s="86"/>
      <c r="P6" s="86"/>
      <c r="Q6" s="86"/>
      <c r="R6" s="86"/>
      <c r="S6" s="86"/>
      <c r="T6" s="86"/>
      <c r="U6" s="86"/>
      <c r="V6" s="86"/>
      <c r="W6" s="86"/>
      <c r="X6" s="86"/>
      <c r="Y6" s="86"/>
      <c r="Z6" s="25"/>
      <c r="AA6" s="25"/>
      <c r="AB6" s="25"/>
      <c r="AC6" s="25"/>
      <c r="AD6" s="25"/>
      <c r="AE6" s="86"/>
      <c r="AF6" s="255"/>
      <c r="AG6" s="255"/>
      <c r="AH6" s="255"/>
      <c r="AI6" s="86"/>
      <c r="AJ6" s="86"/>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4"/>
      <c r="B7" s="325"/>
      <c r="C7" s="24"/>
      <c r="D7" s="66"/>
      <c r="E7" s="86"/>
      <c r="F7" s="71"/>
      <c r="G7" s="54"/>
      <c r="H7" s="339" t="s">
        <v>130</v>
      </c>
      <c r="I7" s="340"/>
      <c r="J7" s="340"/>
      <c r="K7" s="340"/>
      <c r="L7" s="340"/>
      <c r="M7" s="340"/>
      <c r="N7" s="137"/>
      <c r="O7" s="86"/>
      <c r="P7" s="86"/>
      <c r="Q7" s="255"/>
      <c r="R7" s="341"/>
      <c r="S7" s="54"/>
      <c r="T7" s="86"/>
      <c r="U7" s="88"/>
      <c r="V7" s="88"/>
      <c r="W7" s="88"/>
      <c r="X7" s="88"/>
      <c r="Y7" s="88"/>
      <c r="Z7" s="88"/>
      <c r="AA7" s="335" t="s">
        <v>45</v>
      </c>
      <c r="AB7" s="335"/>
      <c r="AC7" s="335"/>
      <c r="AD7" s="335"/>
      <c r="AE7" s="335"/>
      <c r="AF7" s="335" t="s">
        <v>77</v>
      </c>
      <c r="AG7" s="335"/>
      <c r="AH7" s="335"/>
      <c r="AI7" s="335"/>
      <c r="AJ7" s="335"/>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4"/>
      <c r="B8" s="325"/>
      <c r="C8" s="51"/>
      <c r="D8" s="61" t="s">
        <v>42</v>
      </c>
      <c r="E8" s="54" t="s">
        <v>119</v>
      </c>
      <c r="F8" s="53"/>
      <c r="G8" s="54"/>
      <c r="H8" s="336"/>
      <c r="I8" s="336"/>
      <c r="J8" s="336"/>
      <c r="K8" s="336"/>
      <c r="L8" s="336"/>
      <c r="M8" s="336"/>
      <c r="N8" s="337" t="s">
        <v>125</v>
      </c>
      <c r="O8" s="338"/>
      <c r="P8" s="338"/>
      <c r="Q8" s="319"/>
      <c r="R8" s="319"/>
      <c r="S8" s="54"/>
      <c r="T8" s="350" t="s">
        <v>123</v>
      </c>
      <c r="U8" s="350"/>
      <c r="V8" s="350"/>
      <c r="W8" s="350"/>
      <c r="X8" s="350"/>
      <c r="Y8" s="350"/>
      <c r="Z8" s="307" t="s">
        <v>18</v>
      </c>
      <c r="AA8" s="307"/>
      <c r="AB8" s="306"/>
      <c r="AC8" s="306"/>
      <c r="AD8" s="306"/>
      <c r="AE8" s="54" t="s">
        <v>19</v>
      </c>
      <c r="AF8" s="25"/>
      <c r="AG8" s="305"/>
      <c r="AH8" s="306"/>
      <c r="AI8" s="306"/>
      <c r="AJ8" s="54" t="s">
        <v>19</v>
      </c>
      <c r="AK8" s="86"/>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4"/>
      <c r="B9" s="325"/>
      <c r="C9" s="51"/>
      <c r="D9" s="140"/>
      <c r="E9" s="139"/>
      <c r="F9" s="55"/>
      <c r="G9" s="138"/>
      <c r="H9" s="139" t="s">
        <v>132</v>
      </c>
      <c r="I9" s="132"/>
      <c r="J9" s="132"/>
      <c r="K9" s="132"/>
      <c r="L9" s="132"/>
      <c r="M9" s="132"/>
      <c r="O9" s="86"/>
      <c r="P9" s="86"/>
      <c r="Q9" s="86"/>
      <c r="R9" s="86"/>
      <c r="S9" s="54"/>
      <c r="T9" s="86"/>
      <c r="U9" s="133"/>
      <c r="V9" s="133"/>
      <c r="W9" s="133"/>
      <c r="X9" s="133"/>
      <c r="Y9" s="133"/>
      <c r="Z9" s="133"/>
      <c r="AA9" s="133" t="s">
        <v>20</v>
      </c>
      <c r="AB9" s="304"/>
      <c r="AC9" s="304"/>
      <c r="AD9" s="304"/>
      <c r="AE9" s="54" t="s">
        <v>21</v>
      </c>
      <c r="AF9" s="56"/>
      <c r="AG9" s="304"/>
      <c r="AH9" s="304"/>
      <c r="AI9" s="304"/>
      <c r="AJ9" s="54" t="s">
        <v>21</v>
      </c>
      <c r="AK9" s="86"/>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4"/>
      <c r="B10" s="325"/>
      <c r="C10" s="51"/>
      <c r="D10" s="61" t="s">
        <v>43</v>
      </c>
      <c r="E10" s="54" t="s">
        <v>46</v>
      </c>
      <c r="F10" s="53"/>
      <c r="G10" s="54"/>
      <c r="H10" s="310" t="s">
        <v>44</v>
      </c>
      <c r="I10" s="310"/>
      <c r="J10" s="310"/>
      <c r="K10" s="310"/>
      <c r="L10" s="310"/>
      <c r="M10" s="310"/>
      <c r="N10" s="255" t="s">
        <v>37</v>
      </c>
      <c r="O10" s="255"/>
      <c r="P10" s="255"/>
      <c r="Q10" s="319"/>
      <c r="R10" s="319"/>
      <c r="S10" s="54"/>
      <c r="T10" s="350" t="s">
        <v>49</v>
      </c>
      <c r="U10" s="350"/>
      <c r="V10" s="350"/>
      <c r="W10" s="350"/>
      <c r="X10" s="350"/>
      <c r="Y10" s="350"/>
      <c r="Z10" s="307" t="s">
        <v>18</v>
      </c>
      <c r="AA10" s="307"/>
      <c r="AB10" s="306"/>
      <c r="AC10" s="306"/>
      <c r="AD10" s="306"/>
      <c r="AE10" s="54" t="s">
        <v>19</v>
      </c>
      <c r="AF10" s="25"/>
      <c r="AG10" s="305"/>
      <c r="AH10" s="306"/>
      <c r="AI10" s="306"/>
      <c r="AJ10" s="54" t="s">
        <v>19</v>
      </c>
      <c r="AK10" s="86"/>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4"/>
      <c r="B11" s="325"/>
      <c r="C11" s="51"/>
      <c r="D11" s="60"/>
      <c r="E11" s="86"/>
      <c r="F11" s="55"/>
      <c r="G11" s="54"/>
      <c r="H11" s="86"/>
      <c r="I11" s="86"/>
      <c r="J11" s="86"/>
      <c r="K11" s="86"/>
      <c r="L11" s="86"/>
      <c r="M11" s="86"/>
      <c r="N11" s="86"/>
      <c r="O11" s="86"/>
      <c r="P11" s="86"/>
      <c r="Q11" s="86"/>
      <c r="R11" s="86"/>
      <c r="S11" s="54"/>
      <c r="T11" s="86"/>
      <c r="U11" s="307" t="s">
        <v>20</v>
      </c>
      <c r="V11" s="307"/>
      <c r="W11" s="307"/>
      <c r="X11" s="307"/>
      <c r="Y11" s="307"/>
      <c r="Z11" s="307"/>
      <c r="AA11" s="307"/>
      <c r="AB11" s="304"/>
      <c r="AC11" s="304"/>
      <c r="AD11" s="304"/>
      <c r="AE11" s="54" t="s">
        <v>21</v>
      </c>
      <c r="AF11" s="56"/>
      <c r="AG11" s="304"/>
      <c r="AH11" s="304"/>
      <c r="AI11" s="304"/>
      <c r="AJ11" s="54" t="s">
        <v>21</v>
      </c>
      <c r="AK11" s="86"/>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4"/>
      <c r="B12" s="325"/>
      <c r="C12" s="51"/>
      <c r="D12" s="61" t="s">
        <v>47</v>
      </c>
      <c r="E12" s="54" t="s">
        <v>120</v>
      </c>
      <c r="F12" s="55"/>
      <c r="G12" s="54"/>
      <c r="H12" s="336"/>
      <c r="I12" s="336"/>
      <c r="J12" s="336"/>
      <c r="K12" s="336"/>
      <c r="L12" s="336"/>
      <c r="M12" s="336"/>
      <c r="N12" s="255" t="s">
        <v>37</v>
      </c>
      <c r="O12" s="255"/>
      <c r="P12" s="255"/>
      <c r="Q12" s="349"/>
      <c r="R12" s="349"/>
      <c r="S12" s="54"/>
      <c r="T12" s="54" t="s">
        <v>121</v>
      </c>
      <c r="U12" s="88"/>
      <c r="V12" s="88"/>
      <c r="W12" s="88"/>
      <c r="X12" s="88"/>
      <c r="Y12" s="88"/>
      <c r="Z12" s="88"/>
      <c r="AA12" s="56"/>
      <c r="AB12" s="304"/>
      <c r="AC12" s="304"/>
      <c r="AD12" s="304"/>
      <c r="AE12" s="54" t="s">
        <v>22</v>
      </c>
      <c r="AF12" s="56"/>
      <c r="AG12" s="304"/>
      <c r="AH12" s="304"/>
      <c r="AI12" s="304"/>
      <c r="AJ12" s="54" t="s">
        <v>22</v>
      </c>
      <c r="AK12" s="86"/>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4"/>
      <c r="B13" s="325"/>
      <c r="C13" s="51"/>
      <c r="D13" s="61"/>
      <c r="E13" s="54"/>
      <c r="F13" s="55"/>
      <c r="G13" s="54"/>
      <c r="H13" s="139" t="s">
        <v>149</v>
      </c>
      <c r="I13" s="68"/>
      <c r="J13" s="68"/>
      <c r="K13" s="68"/>
      <c r="L13" s="68"/>
      <c r="M13" s="68"/>
      <c r="N13" s="68"/>
      <c r="O13" s="68"/>
      <c r="P13" s="68"/>
      <c r="Q13" s="68"/>
      <c r="R13" s="68"/>
      <c r="S13" s="54"/>
      <c r="T13" s="86"/>
      <c r="U13" s="133"/>
      <c r="V13" s="133"/>
      <c r="W13" s="133"/>
      <c r="X13" s="133"/>
      <c r="Y13" s="133"/>
      <c r="Z13" s="133"/>
      <c r="AA13" s="133" t="s">
        <v>23</v>
      </c>
      <c r="AB13" s="304"/>
      <c r="AC13" s="304"/>
      <c r="AD13" s="304"/>
      <c r="AE13" s="54" t="s">
        <v>24</v>
      </c>
      <c r="AF13" s="56"/>
      <c r="AG13" s="304"/>
      <c r="AH13" s="304"/>
      <c r="AI13" s="304"/>
      <c r="AJ13" s="54" t="s">
        <v>24</v>
      </c>
      <c r="AK13" s="86"/>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4"/>
      <c r="B14" s="325"/>
      <c r="C14" s="51"/>
      <c r="D14" s="61"/>
      <c r="E14" s="54"/>
      <c r="F14" s="55"/>
      <c r="G14" s="54"/>
      <c r="H14" s="68"/>
      <c r="I14" s="68"/>
      <c r="J14" s="68"/>
      <c r="K14" s="68"/>
      <c r="L14" s="68"/>
      <c r="M14" s="68"/>
      <c r="N14" s="68"/>
      <c r="O14" s="68"/>
      <c r="P14" s="68"/>
      <c r="Q14" s="68"/>
      <c r="R14" s="68"/>
      <c r="S14" s="54"/>
      <c r="T14" s="86"/>
      <c r="U14" s="88"/>
      <c r="V14" s="88"/>
      <c r="W14" s="88"/>
      <c r="X14" s="88"/>
      <c r="Y14" s="88"/>
      <c r="Z14" s="88"/>
      <c r="AA14" s="88" t="s">
        <v>20</v>
      </c>
      <c r="AB14" s="304"/>
      <c r="AC14" s="304"/>
      <c r="AD14" s="304"/>
      <c r="AE14" s="54" t="s">
        <v>21</v>
      </c>
      <c r="AF14" s="56"/>
      <c r="AG14" s="305"/>
      <c r="AH14" s="306"/>
      <c r="AI14" s="306"/>
      <c r="AJ14" s="54" t="s">
        <v>21</v>
      </c>
      <c r="AK14" s="86"/>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4"/>
      <c r="B15" s="325"/>
      <c r="C15" s="51"/>
      <c r="D15" s="61" t="s">
        <v>48</v>
      </c>
      <c r="E15" s="54" t="s">
        <v>124</v>
      </c>
      <c r="F15" s="55"/>
      <c r="G15" s="54"/>
      <c r="H15" s="336"/>
      <c r="I15" s="336"/>
      <c r="J15" s="336"/>
      <c r="K15" s="336"/>
      <c r="L15" s="336"/>
      <c r="M15" s="336"/>
      <c r="N15" s="255" t="s">
        <v>37</v>
      </c>
      <c r="O15" s="255"/>
      <c r="P15" s="255"/>
      <c r="Q15" s="319"/>
      <c r="R15" s="319"/>
      <c r="S15" s="54"/>
      <c r="T15" s="54" t="s">
        <v>50</v>
      </c>
      <c r="U15" s="88"/>
      <c r="V15" s="88"/>
      <c r="W15" s="88"/>
      <c r="X15" s="88"/>
      <c r="Y15" s="88"/>
      <c r="Z15" s="88"/>
      <c r="AA15" s="56"/>
      <c r="AB15" s="304"/>
      <c r="AC15" s="304"/>
      <c r="AD15" s="304"/>
      <c r="AE15" s="54" t="s">
        <v>22</v>
      </c>
      <c r="AF15" s="56"/>
      <c r="AG15" s="304"/>
      <c r="AH15" s="304"/>
      <c r="AI15" s="304"/>
      <c r="AJ15" s="54" t="s">
        <v>22</v>
      </c>
      <c r="AK15" s="86"/>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4"/>
      <c r="B16" s="325"/>
      <c r="C16" s="51"/>
      <c r="D16" s="61"/>
      <c r="E16" s="54"/>
      <c r="F16" s="55"/>
      <c r="G16" s="54"/>
      <c r="H16" s="89"/>
      <c r="I16" s="89"/>
      <c r="J16" s="89"/>
      <c r="K16" s="89"/>
      <c r="L16" s="89"/>
      <c r="M16" s="89"/>
      <c r="N16" s="86"/>
      <c r="O16" s="86"/>
      <c r="P16" s="86"/>
      <c r="Q16" s="86"/>
      <c r="R16" s="86"/>
      <c r="S16" s="54"/>
      <c r="T16" s="86"/>
      <c r="U16" s="307" t="s">
        <v>23</v>
      </c>
      <c r="V16" s="307"/>
      <c r="W16" s="307"/>
      <c r="X16" s="307"/>
      <c r="Y16" s="307"/>
      <c r="Z16" s="307"/>
      <c r="AA16" s="307"/>
      <c r="AB16" s="304"/>
      <c r="AC16" s="304"/>
      <c r="AD16" s="304"/>
      <c r="AE16" s="54" t="s">
        <v>24</v>
      </c>
      <c r="AF16" s="56"/>
      <c r="AG16" s="304"/>
      <c r="AH16" s="304"/>
      <c r="AI16" s="304"/>
      <c r="AJ16" s="54" t="s">
        <v>24</v>
      </c>
      <c r="AK16" s="86"/>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4"/>
      <c r="B17" s="325"/>
      <c r="C17" s="51"/>
      <c r="D17" s="61"/>
      <c r="E17" s="54"/>
      <c r="F17" s="55"/>
      <c r="G17" s="54"/>
      <c r="H17" s="89"/>
      <c r="I17" s="89"/>
      <c r="J17" s="89"/>
      <c r="K17" s="89"/>
      <c r="L17" s="89"/>
      <c r="M17" s="89"/>
      <c r="N17" s="86"/>
      <c r="O17" s="86"/>
      <c r="P17" s="86"/>
      <c r="Q17" s="86"/>
      <c r="R17" s="86"/>
      <c r="S17" s="54"/>
      <c r="T17" s="86"/>
      <c r="U17" s="88"/>
      <c r="V17" s="88"/>
      <c r="W17" s="88"/>
      <c r="X17" s="88"/>
      <c r="Y17" s="88"/>
      <c r="Z17" s="88"/>
      <c r="AA17" s="88" t="s">
        <v>20</v>
      </c>
      <c r="AB17" s="304"/>
      <c r="AC17" s="304"/>
      <c r="AD17" s="304"/>
      <c r="AE17" s="54" t="s">
        <v>21</v>
      </c>
      <c r="AF17" s="56"/>
      <c r="AG17" s="305"/>
      <c r="AH17" s="306"/>
      <c r="AI17" s="306"/>
      <c r="AJ17" s="54" t="s">
        <v>21</v>
      </c>
      <c r="AK17" s="86"/>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4"/>
      <c r="B18" s="325"/>
      <c r="C18" s="51"/>
      <c r="D18" s="61" t="s">
        <v>51</v>
      </c>
      <c r="E18" s="54" t="s">
        <v>52</v>
      </c>
      <c r="F18" s="55"/>
      <c r="G18" s="54"/>
      <c r="H18" s="310" t="s">
        <v>126</v>
      </c>
      <c r="I18" s="310"/>
      <c r="J18" s="310"/>
      <c r="K18" s="310"/>
      <c r="L18" s="310"/>
      <c r="M18" s="310"/>
      <c r="N18" s="255"/>
      <c r="O18" s="255"/>
      <c r="P18" s="255"/>
      <c r="Q18" s="255"/>
      <c r="R18" s="255"/>
      <c r="S18" s="54"/>
      <c r="T18" s="54" t="s">
        <v>53</v>
      </c>
      <c r="U18" s="88"/>
      <c r="V18" s="88"/>
      <c r="W18" s="88"/>
      <c r="X18" s="88"/>
      <c r="Y18" s="88"/>
      <c r="Z18" s="88"/>
      <c r="AA18" s="56"/>
      <c r="AB18" s="304"/>
      <c r="AC18" s="304"/>
      <c r="AD18" s="304"/>
      <c r="AE18" s="54" t="s">
        <v>55</v>
      </c>
      <c r="AF18" s="56"/>
      <c r="AG18" s="304"/>
      <c r="AH18" s="304"/>
      <c r="AI18" s="304"/>
      <c r="AJ18" s="54" t="s">
        <v>55</v>
      </c>
      <c r="AK18" s="86"/>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4"/>
      <c r="B19" s="325"/>
      <c r="C19" s="51"/>
      <c r="D19" s="61"/>
      <c r="E19" s="54"/>
      <c r="F19" s="55"/>
      <c r="G19" s="54"/>
      <c r="H19" s="89"/>
      <c r="I19" s="89"/>
      <c r="J19" s="89"/>
      <c r="K19" s="89"/>
      <c r="L19" s="89"/>
      <c r="M19" s="89"/>
      <c r="N19" s="86"/>
      <c r="O19" s="86"/>
      <c r="P19" s="86"/>
      <c r="Q19" s="86"/>
      <c r="R19" s="86"/>
      <c r="S19" s="54"/>
      <c r="T19" s="86"/>
      <c r="U19" s="307" t="s">
        <v>23</v>
      </c>
      <c r="V19" s="307"/>
      <c r="W19" s="307"/>
      <c r="X19" s="307"/>
      <c r="Y19" s="307"/>
      <c r="Z19" s="307"/>
      <c r="AA19" s="307"/>
      <c r="AB19" s="304"/>
      <c r="AC19" s="304"/>
      <c r="AD19" s="304"/>
      <c r="AE19" s="54" t="s">
        <v>24</v>
      </c>
      <c r="AF19" s="56"/>
      <c r="AG19" s="304"/>
      <c r="AH19" s="304"/>
      <c r="AI19" s="304"/>
      <c r="AJ19" s="54" t="s">
        <v>24</v>
      </c>
      <c r="AK19" s="86"/>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4"/>
      <c r="B20" s="325"/>
      <c r="C20" s="51"/>
      <c r="D20" s="61"/>
      <c r="E20" s="54"/>
      <c r="F20" s="55"/>
      <c r="G20" s="54"/>
      <c r="H20" s="89"/>
      <c r="I20" s="89"/>
      <c r="J20" s="89"/>
      <c r="K20" s="89"/>
      <c r="L20" s="89"/>
      <c r="M20" s="89"/>
      <c r="N20" s="86"/>
      <c r="O20" s="86"/>
      <c r="P20" s="86"/>
      <c r="Q20" s="86"/>
      <c r="R20" s="86"/>
      <c r="S20" s="54"/>
      <c r="T20" s="86"/>
      <c r="U20" s="88"/>
      <c r="V20" s="88"/>
      <c r="W20" s="88"/>
      <c r="X20" s="88"/>
      <c r="Y20" s="88"/>
      <c r="Z20" s="88"/>
      <c r="AA20" s="88" t="s">
        <v>54</v>
      </c>
      <c r="AB20" s="304"/>
      <c r="AC20" s="304"/>
      <c r="AD20" s="304"/>
      <c r="AE20" s="54" t="s">
        <v>21</v>
      </c>
      <c r="AF20" s="56"/>
      <c r="AG20" s="305"/>
      <c r="AH20" s="306"/>
      <c r="AI20" s="306"/>
      <c r="AJ20" s="54" t="s">
        <v>21</v>
      </c>
      <c r="AK20" s="86"/>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4"/>
      <c r="B21" s="325"/>
      <c r="C21" s="51"/>
      <c r="D21" s="61" t="s">
        <v>56</v>
      </c>
      <c r="E21" s="54" t="s">
        <v>57</v>
      </c>
      <c r="F21" s="55"/>
      <c r="G21" s="54"/>
      <c r="H21" s="54" t="s">
        <v>58</v>
      </c>
      <c r="I21" s="69"/>
      <c r="J21" s="69"/>
      <c r="K21" s="69"/>
      <c r="L21" s="69"/>
      <c r="M21" s="69"/>
      <c r="N21" s="86"/>
      <c r="O21" s="86"/>
      <c r="P21" s="86"/>
      <c r="Q21" s="86"/>
      <c r="R21" s="86"/>
      <c r="S21" s="54"/>
      <c r="T21" s="86"/>
      <c r="U21" s="88"/>
      <c r="V21" s="88"/>
      <c r="W21" s="307" t="s">
        <v>59</v>
      </c>
      <c r="X21" s="307"/>
      <c r="Y21" s="307"/>
      <c r="Z21" s="307"/>
      <c r="AA21" s="307"/>
      <c r="AB21" s="304"/>
      <c r="AC21" s="304"/>
      <c r="AD21" s="304"/>
      <c r="AE21" s="54" t="s">
        <v>21</v>
      </c>
      <c r="AF21" s="56"/>
      <c r="AG21" s="305"/>
      <c r="AH21" s="306"/>
      <c r="AI21" s="306"/>
      <c r="AJ21" s="54" t="s">
        <v>21</v>
      </c>
      <c r="AK21" s="86"/>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4"/>
      <c r="B22" s="325"/>
      <c r="C22" s="51"/>
      <c r="D22" s="61"/>
      <c r="E22" s="54"/>
      <c r="F22" s="55"/>
      <c r="G22" s="54"/>
      <c r="H22" s="54"/>
      <c r="I22" s="69"/>
      <c r="J22" s="69"/>
      <c r="K22" s="69"/>
      <c r="L22" s="69"/>
      <c r="M22" s="69"/>
      <c r="N22" s="86"/>
      <c r="O22" s="86"/>
      <c r="P22" s="86"/>
      <c r="Q22" s="86"/>
      <c r="R22" s="86"/>
      <c r="S22" s="54"/>
      <c r="T22" s="86"/>
      <c r="U22" s="88"/>
      <c r="V22" s="88"/>
      <c r="W22" s="88"/>
      <c r="X22" s="88"/>
      <c r="Y22" s="88"/>
      <c r="Z22" s="88"/>
      <c r="AA22" s="88"/>
      <c r="AB22" s="57"/>
      <c r="AC22" s="57"/>
      <c r="AD22" s="57"/>
      <c r="AE22" s="54"/>
      <c r="AF22" s="56"/>
      <c r="AG22" s="57"/>
      <c r="AH22" s="88"/>
      <c r="AI22" s="88"/>
      <c r="AJ22" s="54"/>
      <c r="AK22" s="86"/>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4"/>
      <c r="B23" s="325"/>
      <c r="C23" s="51"/>
      <c r="D23" s="61"/>
      <c r="E23" s="80" t="s">
        <v>17</v>
      </c>
      <c r="F23" s="54" t="s">
        <v>30</v>
      </c>
      <c r="G23" s="86"/>
      <c r="H23" s="86"/>
      <c r="I23" s="86"/>
      <c r="J23" s="86"/>
      <c r="K23" s="86"/>
      <c r="L23" s="86"/>
      <c r="M23" s="86"/>
      <c r="N23" s="86"/>
      <c r="O23" s="86"/>
      <c r="P23" s="86"/>
      <c r="Q23" s="312"/>
      <c r="R23" s="312"/>
      <c r="S23" s="312"/>
      <c r="T23" s="312"/>
      <c r="U23" s="312"/>
      <c r="V23" s="312"/>
      <c r="W23" s="312"/>
      <c r="X23" s="312"/>
      <c r="Y23" s="54" t="s">
        <v>28</v>
      </c>
      <c r="Z23" s="88"/>
      <c r="AA23" s="309">
        <v>0</v>
      </c>
      <c r="AB23" s="309"/>
      <c r="AC23" s="309"/>
      <c r="AD23" s="309"/>
      <c r="AE23" s="309"/>
      <c r="AF23" s="309"/>
      <c r="AG23" s="309"/>
      <c r="AH23" s="309"/>
      <c r="AI23" s="54" t="s">
        <v>28</v>
      </c>
      <c r="AJ23" s="86"/>
      <c r="AK23" s="86"/>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4"/>
      <c r="B24" s="325"/>
      <c r="C24" s="51"/>
      <c r="D24" s="60"/>
      <c r="E24" s="86"/>
      <c r="F24" s="55"/>
      <c r="G24" s="54"/>
      <c r="H24" s="86"/>
      <c r="I24" s="86"/>
      <c r="J24" s="86"/>
      <c r="K24" s="86"/>
      <c r="L24" s="86"/>
      <c r="M24" s="86"/>
      <c r="N24" s="86"/>
      <c r="O24" s="86"/>
      <c r="P24" s="86"/>
      <c r="Q24" s="86"/>
      <c r="R24" s="86"/>
      <c r="S24" s="54"/>
      <c r="T24" s="86"/>
      <c r="U24" s="88"/>
      <c r="V24" s="88"/>
      <c r="W24" s="88"/>
      <c r="X24" s="88"/>
      <c r="Y24" s="88"/>
      <c r="Z24" s="88"/>
      <c r="AA24" s="57"/>
      <c r="AB24" s="88"/>
      <c r="AC24" s="88"/>
      <c r="AD24" s="54"/>
      <c r="AE24" s="86"/>
      <c r="AF24" s="57"/>
      <c r="AG24" s="88"/>
      <c r="AH24" s="88"/>
      <c r="AI24" s="54"/>
      <c r="AJ24" s="86"/>
      <c r="AK24" s="86"/>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4"/>
      <c r="B25" s="325"/>
      <c r="C25" s="51"/>
      <c r="D25" s="80" t="s">
        <v>17</v>
      </c>
      <c r="E25" s="54" t="s">
        <v>62</v>
      </c>
      <c r="F25" s="86"/>
      <c r="G25" s="86"/>
      <c r="H25" s="25"/>
      <c r="I25" s="25"/>
      <c r="J25" s="25"/>
      <c r="K25" s="88" t="s">
        <v>81</v>
      </c>
      <c r="L25" s="25" t="s">
        <v>60</v>
      </c>
      <c r="M25" s="345"/>
      <c r="N25" s="345"/>
      <c r="O25" s="345"/>
      <c r="P25" s="345"/>
      <c r="Q25" s="345"/>
      <c r="R25" s="345"/>
      <c r="S25" s="345"/>
      <c r="T25" s="345"/>
      <c r="U25" s="345"/>
      <c r="V25" s="345"/>
      <c r="W25" s="345"/>
      <c r="X25" s="345"/>
      <c r="Y25" s="345"/>
      <c r="Z25" s="345"/>
      <c r="AA25" s="345"/>
      <c r="AB25" s="25" t="s">
        <v>61</v>
      </c>
      <c r="AC25" s="255" t="s">
        <v>63</v>
      </c>
      <c r="AD25" s="255"/>
      <c r="AE25" s="311"/>
      <c r="AF25" s="311"/>
      <c r="AG25" s="311"/>
      <c r="AH25" s="311"/>
      <c r="AI25" s="311"/>
      <c r="AJ25" s="311"/>
      <c r="AK25" s="86"/>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4"/>
      <c r="B26" s="325"/>
      <c r="C26" s="51"/>
      <c r="D26" s="51"/>
      <c r="E26" s="54"/>
      <c r="F26" s="86"/>
      <c r="G26" s="86"/>
      <c r="H26" s="25"/>
      <c r="I26" s="25"/>
      <c r="J26" s="25"/>
      <c r="K26" s="88" t="s">
        <v>81</v>
      </c>
      <c r="L26" s="25" t="s">
        <v>60</v>
      </c>
      <c r="M26" s="345"/>
      <c r="N26" s="345"/>
      <c r="O26" s="345"/>
      <c r="P26" s="345"/>
      <c r="Q26" s="345"/>
      <c r="R26" s="345"/>
      <c r="S26" s="345"/>
      <c r="T26" s="345"/>
      <c r="U26" s="345"/>
      <c r="V26" s="345"/>
      <c r="W26" s="345"/>
      <c r="X26" s="345"/>
      <c r="Y26" s="345"/>
      <c r="Z26" s="345"/>
      <c r="AA26" s="345"/>
      <c r="AB26" s="25" t="s">
        <v>34</v>
      </c>
      <c r="AC26" s="255"/>
      <c r="AD26" s="255"/>
      <c r="AE26" s="311"/>
      <c r="AF26" s="311"/>
      <c r="AG26" s="311"/>
      <c r="AH26" s="311"/>
      <c r="AI26" s="311"/>
      <c r="AJ26" s="311"/>
      <c r="AK26" s="126" t="s">
        <v>118</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4"/>
      <c r="B27" s="325"/>
      <c r="C27" s="51"/>
      <c r="D27" s="60"/>
      <c r="E27" s="86"/>
      <c r="F27" s="55"/>
      <c r="G27" s="54"/>
      <c r="H27" s="86"/>
      <c r="I27" s="86"/>
      <c r="J27" s="86"/>
      <c r="K27" s="86"/>
      <c r="L27" s="86"/>
      <c r="M27" s="86"/>
      <c r="N27" s="86"/>
      <c r="O27" s="86"/>
      <c r="P27" s="86"/>
      <c r="Q27" s="86"/>
      <c r="R27" s="86"/>
      <c r="S27" s="54"/>
      <c r="T27" s="86"/>
      <c r="U27" s="88"/>
      <c r="V27" s="88"/>
      <c r="W27" s="88"/>
      <c r="X27" s="88"/>
      <c r="Y27" s="88"/>
      <c r="Z27" s="88"/>
      <c r="AA27" s="57"/>
      <c r="AB27" s="88"/>
      <c r="AC27" s="88"/>
      <c r="AD27" s="54"/>
      <c r="AE27" s="86"/>
      <c r="AF27" s="57"/>
      <c r="AG27" s="88"/>
      <c r="AH27" s="88"/>
      <c r="AI27" s="54"/>
      <c r="AJ27" s="86"/>
      <c r="AK27" s="86"/>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4"/>
      <c r="B28" s="325"/>
      <c r="C28" s="51"/>
      <c r="D28" s="60"/>
      <c r="E28" s="86"/>
      <c r="F28" s="55"/>
      <c r="G28" s="54"/>
      <c r="H28" s="86"/>
      <c r="I28" s="86"/>
      <c r="J28" s="86"/>
      <c r="K28" s="88"/>
      <c r="L28" s="88"/>
      <c r="M28" s="88" t="s">
        <v>41</v>
      </c>
      <c r="N28" s="342"/>
      <c r="O28" s="343"/>
      <c r="P28" s="343"/>
      <c r="Q28" s="343"/>
      <c r="R28" s="343"/>
      <c r="S28" s="343"/>
      <c r="T28" s="343"/>
      <c r="U28" s="344"/>
      <c r="V28" s="58" t="s">
        <v>26</v>
      </c>
      <c r="W28" s="88"/>
      <c r="X28" s="88"/>
      <c r="Y28" s="88"/>
      <c r="Z28" s="88" t="s">
        <v>25</v>
      </c>
      <c r="AA28" s="352">
        <f>(AR25/1000)+AE25</f>
        <v>0</v>
      </c>
      <c r="AB28" s="353"/>
      <c r="AC28" s="353"/>
      <c r="AD28" s="353"/>
      <c r="AE28" s="353"/>
      <c r="AF28" s="353"/>
      <c r="AG28" s="353"/>
      <c r="AH28" s="354"/>
      <c r="AI28" s="58" t="s">
        <v>26</v>
      </c>
      <c r="AJ28" s="86"/>
      <c r="AK28" s="86"/>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4"/>
      <c r="B29" s="325"/>
      <c r="C29" s="51"/>
      <c r="D29" s="25" t="s">
        <v>64</v>
      </c>
      <c r="E29" s="86"/>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88"/>
      <c r="AJ29" s="86"/>
      <c r="AK29" s="86"/>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4"/>
      <c r="B30" s="325"/>
      <c r="C30" s="51"/>
      <c r="D30" s="25" t="s">
        <v>78</v>
      </c>
      <c r="E30" s="25"/>
      <c r="F30" s="25"/>
      <c r="G30" s="319"/>
      <c r="H30" s="319"/>
      <c r="I30" s="319"/>
      <c r="J30" s="319"/>
      <c r="K30" s="319"/>
      <c r="L30" s="319"/>
      <c r="M30" s="319"/>
      <c r="N30" s="319"/>
      <c r="O30" s="319"/>
      <c r="P30" s="319"/>
      <c r="Q30" s="319"/>
      <c r="R30" s="319"/>
      <c r="S30" s="319"/>
      <c r="T30" s="25" t="s">
        <v>72</v>
      </c>
      <c r="U30" s="25" t="s">
        <v>78</v>
      </c>
      <c r="V30" s="25"/>
      <c r="W30" s="25"/>
      <c r="X30" s="319"/>
      <c r="Y30" s="319"/>
      <c r="Z30" s="319"/>
      <c r="AA30" s="319"/>
      <c r="AB30" s="319"/>
      <c r="AC30" s="319"/>
      <c r="AD30" s="319"/>
      <c r="AE30" s="319"/>
      <c r="AF30" s="319"/>
      <c r="AG30" s="319"/>
      <c r="AH30" s="319"/>
      <c r="AI30" s="319"/>
      <c r="AJ30" s="319"/>
      <c r="AK30" s="25" t="s">
        <v>72</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4"/>
      <c r="B31" s="325"/>
      <c r="C31" s="51"/>
      <c r="D31" s="25" t="s">
        <v>78</v>
      </c>
      <c r="E31" s="25"/>
      <c r="F31" s="25"/>
      <c r="G31" s="319"/>
      <c r="H31" s="319"/>
      <c r="I31" s="319"/>
      <c r="J31" s="319"/>
      <c r="K31" s="319"/>
      <c r="L31" s="319"/>
      <c r="M31" s="319"/>
      <c r="N31" s="319"/>
      <c r="O31" s="319"/>
      <c r="P31" s="319"/>
      <c r="Q31" s="319"/>
      <c r="R31" s="319"/>
      <c r="S31" s="319"/>
      <c r="T31" s="25" t="s">
        <v>72</v>
      </c>
      <c r="U31" s="25" t="s">
        <v>78</v>
      </c>
      <c r="V31" s="25"/>
      <c r="W31" s="25"/>
      <c r="X31" s="319"/>
      <c r="Y31" s="319"/>
      <c r="Z31" s="319"/>
      <c r="AA31" s="319"/>
      <c r="AB31" s="319"/>
      <c r="AC31" s="319"/>
      <c r="AD31" s="319"/>
      <c r="AE31" s="319"/>
      <c r="AF31" s="319"/>
      <c r="AG31" s="319"/>
      <c r="AH31" s="319"/>
      <c r="AI31" s="319"/>
      <c r="AJ31" s="319"/>
      <c r="AK31" s="25" t="s">
        <v>72</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4"/>
      <c r="B32" s="325"/>
      <c r="C32" s="51"/>
      <c r="D32" s="25" t="s">
        <v>78</v>
      </c>
      <c r="E32" s="25"/>
      <c r="F32" s="25"/>
      <c r="G32" s="319"/>
      <c r="H32" s="319"/>
      <c r="I32" s="319"/>
      <c r="J32" s="319"/>
      <c r="K32" s="319"/>
      <c r="L32" s="319"/>
      <c r="M32" s="319"/>
      <c r="N32" s="319"/>
      <c r="O32" s="319"/>
      <c r="P32" s="319"/>
      <c r="Q32" s="319"/>
      <c r="R32" s="319"/>
      <c r="S32" s="319"/>
      <c r="T32" s="25" t="s">
        <v>72</v>
      </c>
      <c r="U32" s="25" t="s">
        <v>78</v>
      </c>
      <c r="V32" s="25"/>
      <c r="W32" s="25"/>
      <c r="X32" s="319"/>
      <c r="Y32" s="319"/>
      <c r="Z32" s="319"/>
      <c r="AA32" s="319"/>
      <c r="AB32" s="319"/>
      <c r="AC32" s="319"/>
      <c r="AD32" s="319"/>
      <c r="AE32" s="319"/>
      <c r="AF32" s="319"/>
      <c r="AG32" s="319"/>
      <c r="AH32" s="319"/>
      <c r="AI32" s="319"/>
      <c r="AJ32" s="319"/>
      <c r="AK32" s="25" t="s">
        <v>72</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4"/>
      <c r="B33" s="325"/>
      <c r="C33" s="51"/>
      <c r="D33" s="54"/>
      <c r="E33" s="86"/>
      <c r="F33" s="55"/>
      <c r="G33" s="54"/>
      <c r="H33" s="86"/>
      <c r="I33" s="86"/>
      <c r="J33" s="86"/>
      <c r="K33" s="86"/>
      <c r="L33" s="86"/>
      <c r="M33" s="86"/>
      <c r="N33" s="86"/>
      <c r="O33" s="86"/>
      <c r="P33" s="86"/>
      <c r="Q33" s="86"/>
      <c r="R33" s="86"/>
      <c r="S33" s="54"/>
      <c r="T33" s="86"/>
      <c r="U33" s="88"/>
      <c r="V33" s="88"/>
      <c r="W33" s="88"/>
      <c r="X33" s="88"/>
      <c r="Y33" s="88"/>
      <c r="Z33" s="88"/>
      <c r="AA33" s="88"/>
      <c r="AB33" s="88"/>
      <c r="AC33" s="88"/>
      <c r="AD33" s="88"/>
      <c r="AE33" s="88"/>
      <c r="AF33" s="88"/>
      <c r="AG33" s="88"/>
      <c r="AH33" s="88"/>
      <c r="AI33" s="88"/>
      <c r="AJ33" s="86"/>
      <c r="AK33" s="86"/>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4"/>
      <c r="B34" s="325"/>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4"/>
      <c r="B35" s="325"/>
      <c r="C35" s="51"/>
      <c r="D35" s="80" t="s">
        <v>17</v>
      </c>
      <c r="E35" s="54" t="s">
        <v>29</v>
      </c>
      <c r="F35" s="86"/>
      <c r="G35" s="86"/>
      <c r="H35" s="86"/>
      <c r="I35" s="86"/>
      <c r="J35" s="86"/>
      <c r="K35" s="86"/>
      <c r="L35" s="86"/>
      <c r="M35" s="86"/>
      <c r="N35" s="86"/>
      <c r="O35" s="86"/>
      <c r="P35" s="86"/>
      <c r="Q35" s="308" t="s">
        <v>45</v>
      </c>
      <c r="R35" s="308"/>
      <c r="S35" s="308"/>
      <c r="T35" s="308"/>
      <c r="U35" s="308"/>
      <c r="V35" s="308"/>
      <c r="W35" s="308"/>
      <c r="X35" s="308"/>
      <c r="Y35" s="81"/>
      <c r="Z35" s="90"/>
      <c r="AA35" s="308" t="s">
        <v>77</v>
      </c>
      <c r="AB35" s="308"/>
      <c r="AC35" s="308"/>
      <c r="AD35" s="308"/>
      <c r="AE35" s="308"/>
      <c r="AF35" s="308"/>
      <c r="AG35" s="308"/>
      <c r="AH35" s="308"/>
      <c r="AI35" s="86"/>
      <c r="AJ35" s="86"/>
      <c r="AK35" s="86"/>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4"/>
      <c r="B36" s="325"/>
      <c r="C36" s="51"/>
      <c r="D36" s="51"/>
      <c r="E36" s="80" t="s">
        <v>17</v>
      </c>
      <c r="F36" s="54" t="s">
        <v>30</v>
      </c>
      <c r="G36" s="86"/>
      <c r="H36" s="86"/>
      <c r="I36" s="86"/>
      <c r="J36" s="86"/>
      <c r="K36" s="86"/>
      <c r="L36" s="86"/>
      <c r="M36" s="86"/>
      <c r="N36" s="86"/>
      <c r="O36" s="86"/>
      <c r="P36" s="86"/>
      <c r="Q36" s="312"/>
      <c r="R36" s="312"/>
      <c r="S36" s="312"/>
      <c r="T36" s="312"/>
      <c r="U36" s="312"/>
      <c r="V36" s="312"/>
      <c r="W36" s="312"/>
      <c r="X36" s="312"/>
      <c r="Y36" s="54" t="s">
        <v>28</v>
      </c>
      <c r="Z36" s="88"/>
      <c r="AA36" s="309">
        <v>0</v>
      </c>
      <c r="AB36" s="309"/>
      <c r="AC36" s="309"/>
      <c r="AD36" s="309"/>
      <c r="AE36" s="309"/>
      <c r="AF36" s="309"/>
      <c r="AG36" s="309"/>
      <c r="AH36" s="309"/>
      <c r="AI36" s="54" t="s">
        <v>28</v>
      </c>
      <c r="AJ36" s="86"/>
      <c r="AK36" s="86"/>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4"/>
      <c r="B37" s="325"/>
      <c r="C37" s="51"/>
      <c r="D37" s="51"/>
      <c r="E37" s="51"/>
      <c r="F37" s="54"/>
      <c r="G37" s="86"/>
      <c r="H37" s="86"/>
      <c r="I37" s="86"/>
      <c r="J37" s="86"/>
      <c r="K37" s="86"/>
      <c r="L37" s="86"/>
      <c r="M37" s="86"/>
      <c r="N37" s="86"/>
      <c r="O37" s="86"/>
      <c r="P37" s="86"/>
      <c r="Q37" s="77"/>
      <c r="R37" s="77"/>
      <c r="S37" s="77"/>
      <c r="T37" s="77"/>
      <c r="U37" s="77"/>
      <c r="V37" s="77"/>
      <c r="W37" s="77"/>
      <c r="X37" s="77"/>
      <c r="Y37" s="54"/>
      <c r="Z37" s="88"/>
      <c r="AA37" s="77"/>
      <c r="AB37" s="77"/>
      <c r="AC37" s="77"/>
      <c r="AD37" s="77"/>
      <c r="AE37" s="77"/>
      <c r="AF37" s="77"/>
      <c r="AG37" s="77"/>
      <c r="AH37" s="77"/>
      <c r="AI37" s="54"/>
      <c r="AJ37" s="86"/>
      <c r="AK37" s="86"/>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4"/>
      <c r="B38" s="325"/>
      <c r="C38" s="51"/>
      <c r="D38" s="51"/>
      <c r="E38" s="80" t="s">
        <v>17</v>
      </c>
      <c r="F38" s="54" t="s">
        <v>38</v>
      </c>
      <c r="G38" s="86"/>
      <c r="H38" s="86"/>
      <c r="I38" s="86"/>
      <c r="J38" s="86"/>
      <c r="K38" s="86"/>
      <c r="L38" s="86"/>
      <c r="M38" s="86"/>
      <c r="N38" s="86"/>
      <c r="O38" s="86"/>
      <c r="P38" s="86"/>
      <c r="Q38" s="312"/>
      <c r="R38" s="312"/>
      <c r="S38" s="312"/>
      <c r="T38" s="312"/>
      <c r="U38" s="312"/>
      <c r="V38" s="312"/>
      <c r="W38" s="312"/>
      <c r="X38" s="312"/>
      <c r="Y38" s="54" t="s">
        <v>28</v>
      </c>
      <c r="Z38" s="88"/>
      <c r="AA38" s="312"/>
      <c r="AB38" s="312"/>
      <c r="AC38" s="312"/>
      <c r="AD38" s="312"/>
      <c r="AE38" s="312"/>
      <c r="AF38" s="312"/>
      <c r="AG38" s="312"/>
      <c r="AH38" s="312"/>
      <c r="AI38" s="54" t="s">
        <v>28</v>
      </c>
      <c r="AJ38" s="86"/>
      <c r="AK38" s="86"/>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4"/>
      <c r="B39" s="325"/>
      <c r="C39" s="51"/>
      <c r="D39" s="51"/>
      <c r="E39" s="51"/>
      <c r="F39" s="54"/>
      <c r="G39" s="86"/>
      <c r="H39" s="86"/>
      <c r="I39" s="86"/>
      <c r="J39" s="86"/>
      <c r="K39" s="86"/>
      <c r="L39" s="86"/>
      <c r="M39" s="86"/>
      <c r="N39" s="86"/>
      <c r="O39" s="86"/>
      <c r="P39" s="86"/>
      <c r="Q39" s="76"/>
      <c r="R39" s="76"/>
      <c r="S39" s="76"/>
      <c r="T39" s="76"/>
      <c r="U39" s="76"/>
      <c r="V39" s="54"/>
      <c r="W39" s="86"/>
      <c r="X39" s="86"/>
      <c r="Y39" s="86"/>
      <c r="Z39" s="88"/>
      <c r="AA39" s="77"/>
      <c r="AB39" s="77"/>
      <c r="AC39" s="77"/>
      <c r="AD39" s="77"/>
      <c r="AE39" s="77"/>
      <c r="AF39" s="77"/>
      <c r="AG39" s="77"/>
      <c r="AH39" s="77"/>
      <c r="AI39" s="54"/>
      <c r="AJ39" s="86"/>
      <c r="AK39" s="86"/>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4"/>
      <c r="B40" s="325"/>
      <c r="C40" s="53"/>
      <c r="D40" s="53"/>
      <c r="E40" s="351" t="s">
        <v>31</v>
      </c>
      <c r="F40" s="351"/>
      <c r="G40" s="351"/>
      <c r="H40" s="351"/>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4"/>
      <c r="B41" s="325"/>
      <c r="C41" s="53"/>
      <c r="D41" s="53"/>
      <c r="E41" s="351" t="s">
        <v>31</v>
      </c>
      <c r="F41" s="351"/>
      <c r="G41" s="351"/>
      <c r="H41" s="351"/>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4"/>
      <c r="B42" s="325"/>
      <c r="C42" s="53"/>
      <c r="D42" s="53"/>
      <c r="E42" s="351" t="s">
        <v>31</v>
      </c>
      <c r="F42" s="351"/>
      <c r="G42" s="351"/>
      <c r="H42" s="351"/>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4"/>
      <c r="B43" s="325"/>
      <c r="C43" s="53"/>
      <c r="D43" s="53"/>
      <c r="E43" s="86"/>
      <c r="F43" s="54"/>
      <c r="G43" s="86"/>
      <c r="H43" s="86"/>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4"/>
      <c r="B44" s="325"/>
      <c r="C44" s="51"/>
      <c r="D44" s="51"/>
      <c r="E44" s="80" t="s">
        <v>17</v>
      </c>
      <c r="F44" s="54" t="s">
        <v>39</v>
      </c>
      <c r="G44" s="86"/>
      <c r="H44" s="86"/>
      <c r="I44" s="86"/>
      <c r="J44" s="86"/>
      <c r="K44" s="86"/>
      <c r="L44" s="86"/>
      <c r="M44" s="86"/>
      <c r="N44" s="86"/>
      <c r="O44" s="86"/>
      <c r="P44" s="86"/>
      <c r="Q44" s="312"/>
      <c r="R44" s="312"/>
      <c r="S44" s="312"/>
      <c r="T44" s="312"/>
      <c r="U44" s="312"/>
      <c r="V44" s="312"/>
      <c r="W44" s="312"/>
      <c r="X44" s="312"/>
      <c r="Y44" s="54" t="s">
        <v>28</v>
      </c>
      <c r="Z44" s="88"/>
      <c r="AA44" s="312"/>
      <c r="AB44" s="312"/>
      <c r="AC44" s="312"/>
      <c r="AD44" s="312"/>
      <c r="AE44" s="312"/>
      <c r="AF44" s="312"/>
      <c r="AG44" s="312"/>
      <c r="AH44" s="312"/>
      <c r="AI44" s="54" t="s">
        <v>28</v>
      </c>
      <c r="AJ44" s="86"/>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4"/>
      <c r="B45" s="325"/>
      <c r="C45" s="51"/>
      <c r="D45" s="51"/>
      <c r="E45" s="51"/>
      <c r="F45" s="54"/>
      <c r="G45" s="86"/>
      <c r="H45" s="86"/>
      <c r="I45" s="86"/>
      <c r="J45" s="86"/>
      <c r="K45" s="86"/>
      <c r="L45" s="86"/>
      <c r="M45" s="86"/>
      <c r="N45" s="86"/>
      <c r="O45" s="86"/>
      <c r="P45" s="86"/>
      <c r="Q45" s="78"/>
      <c r="R45" s="78"/>
      <c r="S45" s="78"/>
      <c r="T45" s="78"/>
      <c r="U45" s="78"/>
      <c r="V45" s="54"/>
      <c r="W45" s="86"/>
      <c r="X45" s="86"/>
      <c r="Y45" s="86"/>
      <c r="Z45" s="88"/>
      <c r="AA45" s="79"/>
      <c r="AB45" s="79"/>
      <c r="AC45" s="79"/>
      <c r="AD45" s="79"/>
      <c r="AE45" s="79"/>
      <c r="AF45" s="79"/>
      <c r="AG45" s="79"/>
      <c r="AH45" s="79"/>
      <c r="AI45" s="54"/>
      <c r="AJ45" s="86"/>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4"/>
      <c r="B46" s="325"/>
      <c r="C46" s="53"/>
      <c r="D46" s="53"/>
      <c r="E46" s="351" t="s">
        <v>31</v>
      </c>
      <c r="F46" s="351"/>
      <c r="G46" s="351"/>
      <c r="H46" s="351"/>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4"/>
      <c r="B47" s="325"/>
      <c r="C47" s="53"/>
      <c r="D47" s="53"/>
      <c r="E47" s="351" t="s">
        <v>31</v>
      </c>
      <c r="F47" s="351"/>
      <c r="G47" s="351"/>
      <c r="H47" s="351"/>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4"/>
      <c r="B48" s="325"/>
      <c r="C48" s="53"/>
      <c r="D48" s="53"/>
      <c r="E48" s="351" t="s">
        <v>31</v>
      </c>
      <c r="F48" s="351"/>
      <c r="G48" s="351"/>
      <c r="H48" s="351"/>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4"/>
      <c r="B49" s="325"/>
      <c r="C49" s="53"/>
      <c r="D49" s="53"/>
      <c r="E49" s="86"/>
      <c r="F49" s="54"/>
      <c r="G49" s="86"/>
      <c r="H49" s="86"/>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4"/>
      <c r="B50" s="325"/>
      <c r="C50" s="51"/>
      <c r="D50" s="51"/>
      <c r="E50" s="80" t="s">
        <v>17</v>
      </c>
      <c r="F50" s="54" t="s">
        <v>40</v>
      </c>
      <c r="G50" s="86"/>
      <c r="H50" s="86"/>
      <c r="I50" s="86"/>
      <c r="J50" s="86"/>
      <c r="K50" s="86"/>
      <c r="L50" s="86"/>
      <c r="M50" s="86"/>
      <c r="N50" s="86"/>
      <c r="O50" s="86"/>
      <c r="P50" s="86"/>
      <c r="Q50" s="312"/>
      <c r="R50" s="312"/>
      <c r="S50" s="312"/>
      <c r="T50" s="312"/>
      <c r="U50" s="312"/>
      <c r="V50" s="312"/>
      <c r="W50" s="312"/>
      <c r="X50" s="312"/>
      <c r="Y50" s="54" t="s">
        <v>28</v>
      </c>
      <c r="Z50" s="88"/>
      <c r="AA50" s="312"/>
      <c r="AB50" s="312"/>
      <c r="AC50" s="312"/>
      <c r="AD50" s="312"/>
      <c r="AE50" s="312"/>
      <c r="AF50" s="312"/>
      <c r="AG50" s="312"/>
      <c r="AH50" s="312"/>
      <c r="AI50" s="54" t="s">
        <v>28</v>
      </c>
      <c r="AJ50" s="86"/>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4"/>
      <c r="B51" s="325"/>
      <c r="C51" s="51"/>
      <c r="D51" s="51"/>
      <c r="E51" s="72"/>
      <c r="F51" s="54"/>
      <c r="G51" s="86"/>
      <c r="H51" s="86"/>
      <c r="I51" s="86"/>
      <c r="J51" s="86"/>
      <c r="K51" s="86"/>
      <c r="L51" s="86"/>
      <c r="M51" s="86"/>
      <c r="N51" s="86"/>
      <c r="O51" s="86"/>
      <c r="P51" s="86"/>
      <c r="Q51" s="78"/>
      <c r="R51" s="78"/>
      <c r="S51" s="78"/>
      <c r="T51" s="78"/>
      <c r="U51" s="78"/>
      <c r="V51" s="54"/>
      <c r="W51" s="86"/>
      <c r="X51" s="86"/>
      <c r="Y51" s="86"/>
      <c r="Z51" s="88"/>
      <c r="AA51" s="79"/>
      <c r="AB51" s="79"/>
      <c r="AC51" s="79"/>
      <c r="AD51" s="79"/>
      <c r="AE51" s="79"/>
      <c r="AF51" s="79"/>
      <c r="AG51" s="79"/>
      <c r="AH51" s="79"/>
      <c r="AI51" s="54"/>
      <c r="AJ51" s="86"/>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4"/>
      <c r="B52" s="325"/>
      <c r="C52" s="53"/>
      <c r="D52" s="53"/>
      <c r="E52" s="351" t="s">
        <v>31</v>
      </c>
      <c r="F52" s="351"/>
      <c r="G52" s="351"/>
      <c r="H52" s="351"/>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4"/>
      <c r="B53" s="325"/>
      <c r="C53" s="53"/>
      <c r="D53" s="53"/>
      <c r="E53" s="351" t="s">
        <v>31</v>
      </c>
      <c r="F53" s="351"/>
      <c r="G53" s="351"/>
      <c r="H53" s="351"/>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4"/>
      <c r="B54" s="325"/>
      <c r="C54" s="53"/>
      <c r="D54" s="53"/>
      <c r="E54" s="25"/>
      <c r="F54" s="54"/>
      <c r="G54" s="86"/>
      <c r="H54" s="86"/>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4"/>
      <c r="B55" s="325"/>
      <c r="C55" s="51"/>
      <c r="D55" s="82"/>
      <c r="E55" s="82"/>
      <c r="F55" s="55"/>
      <c r="G55" s="54"/>
      <c r="H55" s="86"/>
      <c r="I55" s="86"/>
      <c r="J55" s="86"/>
      <c r="K55" s="88"/>
      <c r="L55" s="88"/>
      <c r="M55" s="88" t="s">
        <v>111</v>
      </c>
      <c r="N55" s="342"/>
      <c r="O55" s="343"/>
      <c r="P55" s="343"/>
      <c r="Q55" s="343"/>
      <c r="R55" s="343"/>
      <c r="S55" s="343"/>
      <c r="T55" s="343"/>
      <c r="U55" s="344"/>
      <c r="V55" s="54" t="s">
        <v>26</v>
      </c>
      <c r="W55" s="88"/>
      <c r="X55" s="88"/>
      <c r="Y55" s="88"/>
      <c r="Z55" s="88" t="s">
        <v>65</v>
      </c>
      <c r="AA55" s="346">
        <f>AP52</f>
        <v>0</v>
      </c>
      <c r="AB55" s="347"/>
      <c r="AC55" s="347"/>
      <c r="AD55" s="347"/>
      <c r="AE55" s="347"/>
      <c r="AF55" s="347"/>
      <c r="AG55" s="347"/>
      <c r="AH55" s="348"/>
      <c r="AI55" s="54" t="s">
        <v>26</v>
      </c>
      <c r="AJ55" s="25"/>
      <c r="AK55" s="86"/>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4"/>
      <c r="B56" s="325"/>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86"/>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4"/>
      <c r="B57" s="325"/>
      <c r="C57" s="120"/>
      <c r="D57" s="255" t="s">
        <v>112</v>
      </c>
      <c r="E57" s="255"/>
      <c r="F57" s="255"/>
      <c r="G57" s="255"/>
      <c r="H57" s="255"/>
      <c r="I57" s="255"/>
      <c r="J57" s="255"/>
      <c r="K57" s="255"/>
      <c r="L57" s="328">
        <f>N28-N55</f>
        <v>0</v>
      </c>
      <c r="M57" s="329"/>
      <c r="N57" s="329"/>
      <c r="O57" s="329"/>
      <c r="P57" s="329"/>
      <c r="Q57" s="330"/>
      <c r="R57" s="54" t="s">
        <v>26</v>
      </c>
      <c r="S57" s="121"/>
      <c r="T57" s="255" t="s">
        <v>115</v>
      </c>
      <c r="U57" s="255"/>
      <c r="V57" s="255"/>
      <c r="W57" s="255"/>
      <c r="X57" s="255"/>
      <c r="Y57" s="255"/>
      <c r="Z57" s="255"/>
      <c r="AA57" s="255"/>
      <c r="AB57" s="356"/>
      <c r="AC57" s="332">
        <f>L57+AA28-AA55</f>
        <v>0</v>
      </c>
      <c r="AD57" s="333"/>
      <c r="AE57" s="333"/>
      <c r="AF57" s="333"/>
      <c r="AG57" s="333"/>
      <c r="AH57" s="334"/>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6"/>
      <c r="B58" s="327"/>
      <c r="C58" s="123"/>
      <c r="D58" s="331" t="s">
        <v>113</v>
      </c>
      <c r="E58" s="331"/>
      <c r="F58" s="331"/>
      <c r="G58" s="331"/>
      <c r="H58" s="331"/>
      <c r="I58" s="331"/>
      <c r="J58" s="331"/>
      <c r="K58" s="331"/>
      <c r="L58" s="357" t="e">
        <f>L57/N28*100</f>
        <v>#DIV/0!</v>
      </c>
      <c r="M58" s="357"/>
      <c r="N58" s="357"/>
      <c r="O58" s="357"/>
      <c r="P58" s="357"/>
      <c r="Q58" s="357"/>
      <c r="R58" s="124" t="s">
        <v>117</v>
      </c>
      <c r="S58" s="124"/>
      <c r="T58" s="331" t="s">
        <v>113</v>
      </c>
      <c r="U58" s="331"/>
      <c r="V58" s="331"/>
      <c r="W58" s="331"/>
      <c r="X58" s="331"/>
      <c r="Y58" s="331"/>
      <c r="Z58" s="331"/>
      <c r="AA58" s="331"/>
      <c r="AB58" s="331"/>
      <c r="AC58" s="357" t="e">
        <f>AC57/(N28+AA28)*100</f>
        <v>#DIV/0!</v>
      </c>
      <c r="AD58" s="357"/>
      <c r="AE58" s="357"/>
      <c r="AF58" s="357"/>
      <c r="AG58" s="357"/>
      <c r="AH58" s="357"/>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5"/>
      <c r="R59" s="355"/>
      <c r="S59" s="355"/>
      <c r="AH59" s="355"/>
      <c r="AI59" s="355"/>
      <c r="AJ59" s="355"/>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E52:H52"/>
    <mergeCell ref="E53:H53"/>
    <mergeCell ref="I53:AJ53"/>
    <mergeCell ref="E46:H46"/>
    <mergeCell ref="E47:H47"/>
    <mergeCell ref="I47:AJ47"/>
    <mergeCell ref="E48:H48"/>
    <mergeCell ref="I48:AJ48"/>
    <mergeCell ref="T57:AB57"/>
    <mergeCell ref="T58:AB58"/>
    <mergeCell ref="L58:Q58"/>
    <mergeCell ref="AC58:AH58"/>
    <mergeCell ref="AF6:AH6"/>
    <mergeCell ref="H12:M12"/>
    <mergeCell ref="N12:P12"/>
    <mergeCell ref="Z10:AA10"/>
    <mergeCell ref="Q10:R10"/>
    <mergeCell ref="Z8:AA8"/>
    <mergeCell ref="U11:AA11"/>
    <mergeCell ref="AG11:AI11"/>
    <mergeCell ref="AG12:AI12"/>
    <mergeCell ref="N55:U55"/>
    <mergeCell ref="AA44:AH44"/>
    <mergeCell ref="I46:AJ46"/>
    <mergeCell ref="AA50:AH50"/>
    <mergeCell ref="I52:AJ52"/>
    <mergeCell ref="AA55:AH55"/>
    <mergeCell ref="AB8:AD8"/>
    <mergeCell ref="AB9:AD9"/>
    <mergeCell ref="AB10:AD10"/>
    <mergeCell ref="AB11:AD11"/>
    <mergeCell ref="AB12:AD12"/>
    <mergeCell ref="AB13:AD13"/>
    <mergeCell ref="AB14:AD14"/>
    <mergeCell ref="Q12:R12"/>
    <mergeCell ref="T8:Y8"/>
    <mergeCell ref="T10:Y10"/>
    <mergeCell ref="AB15:AD15"/>
    <mergeCell ref="I41:AJ41"/>
    <mergeCell ref="I42:AJ42"/>
    <mergeCell ref="M25:AA25"/>
    <mergeCell ref="M26:AA26"/>
    <mergeCell ref="G30:S30"/>
    <mergeCell ref="G31:S31"/>
    <mergeCell ref="G32:S32"/>
    <mergeCell ref="H10:M10"/>
    <mergeCell ref="N10:P10"/>
    <mergeCell ref="AG13:AI13"/>
    <mergeCell ref="H8:M8"/>
    <mergeCell ref="N8:P8"/>
    <mergeCell ref="H7:M7"/>
    <mergeCell ref="Q7:R7"/>
    <mergeCell ref="Q44:X44"/>
    <mergeCell ref="Q50:X50"/>
    <mergeCell ref="E40:H40"/>
    <mergeCell ref="E41:H41"/>
    <mergeCell ref="E42:H42"/>
    <mergeCell ref="X30:AJ30"/>
    <mergeCell ref="X31:AJ31"/>
    <mergeCell ref="X32:AJ32"/>
    <mergeCell ref="AA28:AH28"/>
    <mergeCell ref="Q35:X35"/>
    <mergeCell ref="Q36:X36"/>
    <mergeCell ref="Q38:X38"/>
    <mergeCell ref="AA38:AH38"/>
    <mergeCell ref="I40:AJ40"/>
    <mergeCell ref="N28:U28"/>
    <mergeCell ref="AB19:AD19"/>
    <mergeCell ref="AG19:AI19"/>
    <mergeCell ref="A1:AK1"/>
    <mergeCell ref="A2:G2"/>
    <mergeCell ref="AC2:AD2"/>
    <mergeCell ref="AF2:AG2"/>
    <mergeCell ref="AI2:AJ2"/>
    <mergeCell ref="H2:W2"/>
    <mergeCell ref="K4:O4"/>
    <mergeCell ref="Q8:R8"/>
    <mergeCell ref="A3:AL3"/>
    <mergeCell ref="A4:B58"/>
    <mergeCell ref="D57:K57"/>
    <mergeCell ref="L57:Q57"/>
    <mergeCell ref="D58:K58"/>
    <mergeCell ref="AC57:AH57"/>
    <mergeCell ref="AA7:AE7"/>
    <mergeCell ref="AF7:AJ7"/>
    <mergeCell ref="H15:M15"/>
    <mergeCell ref="N15:P15"/>
    <mergeCell ref="Q15:R15"/>
    <mergeCell ref="AG8:AI8"/>
    <mergeCell ref="AG9:AI9"/>
    <mergeCell ref="AG10:AI10"/>
    <mergeCell ref="AG15:AI15"/>
    <mergeCell ref="AG14:AI14"/>
    <mergeCell ref="U16:AA16"/>
    <mergeCell ref="AB16:AD16"/>
    <mergeCell ref="AG16:AI16"/>
    <mergeCell ref="AA35:AH35"/>
    <mergeCell ref="AA36:AH36"/>
    <mergeCell ref="H18:M18"/>
    <mergeCell ref="N18:P18"/>
    <mergeCell ref="Q18:R18"/>
    <mergeCell ref="AB18:AD18"/>
    <mergeCell ref="AG18:AI18"/>
    <mergeCell ref="W21:AA21"/>
    <mergeCell ref="AB17:AD17"/>
    <mergeCell ref="AB20:AD20"/>
    <mergeCell ref="AE25:AJ26"/>
    <mergeCell ref="AC25:AD26"/>
    <mergeCell ref="Q23:X23"/>
    <mergeCell ref="AA23:AH23"/>
    <mergeCell ref="AG17:AI17"/>
    <mergeCell ref="AG20:AI20"/>
    <mergeCell ref="AB21:AD21"/>
    <mergeCell ref="AG21:AI21"/>
    <mergeCell ref="U19:AA19"/>
  </mergeCells>
  <phoneticPr fontId="4"/>
  <conditionalFormatting sqref="U33">
    <cfRule type="expression" dxfId="734" priority="395">
      <formula>#REF!&gt;#REF!</formula>
    </cfRule>
  </conditionalFormatting>
  <conditionalFormatting sqref="P4:AK4 N8 Q8 S8:T8 AJ33:AK33 AJ24:AK24 C8:H8 C29:G29 C33:T33 E11:S11 E28 AF5 P5:Z5 E12:G14 E24:T24 AA12 T12:U12 S12:T14 AK12:AK14 AK21:AK23 S21:T22 G21:G22 C9:C28 A4 C4:K5 AF8:AF9 AK5:AK9 C6:D7 E27:T27 AJ27:AK29 C30:C32 O9:T9 E9:M9">
    <cfRule type="expression" dxfId="733" priority="398">
      <formula>#REF!&gt;#REF!</formula>
    </cfRule>
  </conditionalFormatting>
  <conditionalFormatting sqref="AF24 AF27">
    <cfRule type="expression" dxfId="732" priority="391">
      <formula>#REF!&gt;#REF!</formula>
    </cfRule>
  </conditionalFormatting>
  <conditionalFormatting sqref="U24 U27">
    <cfRule type="expression" dxfId="731" priority="361">
      <formula>#REF!&gt;#REF!</formula>
    </cfRule>
  </conditionalFormatting>
  <conditionalFormatting sqref="AA24 AD24:AE24 AI24 AI27 AD27:AE27 AA27">
    <cfRule type="expression" dxfId="730" priority="362">
      <formula>#REF!&gt;#REF!</formula>
    </cfRule>
  </conditionalFormatting>
  <conditionalFormatting sqref="AF12:AF14">
    <cfRule type="expression" dxfId="729" priority="355">
      <formula>#REF!&gt;#REF!</formula>
    </cfRule>
  </conditionalFormatting>
  <conditionalFormatting sqref="S10">
    <cfRule type="expression" dxfId="728" priority="351">
      <formula>#REF!&gt;#REF!</formula>
    </cfRule>
  </conditionalFormatting>
  <conditionalFormatting sqref="AJ8:AJ9 AJ12:AJ14">
    <cfRule type="expression" dxfId="727" priority="301">
      <formula>#REF!&gt;#REF!</formula>
    </cfRule>
  </conditionalFormatting>
  <conditionalFormatting sqref="AG8:AG9">
    <cfRule type="expression" dxfId="726" priority="298">
      <formula>#REF!&gt;#REF!</formula>
    </cfRule>
  </conditionalFormatting>
  <conditionalFormatting sqref="AG12:AG13">
    <cfRule type="expression" dxfId="725" priority="295">
      <formula>#REF!&gt;#REF!</formula>
    </cfRule>
  </conditionalFormatting>
  <conditionalFormatting sqref="AE8:AE9 AE12:AE14">
    <cfRule type="expression" dxfId="724" priority="292">
      <formula>#REF!&gt;#REF!</formula>
    </cfRule>
  </conditionalFormatting>
  <conditionalFormatting sqref="AB8 AB12:AB13">
    <cfRule type="expression" dxfId="723" priority="289">
      <formula>#REF!&gt;#REF!</formula>
    </cfRule>
  </conditionalFormatting>
  <conditionalFormatting sqref="AB9">
    <cfRule type="expression" dxfId="722" priority="286">
      <formula>#REF!&gt;#REF!</formula>
    </cfRule>
  </conditionalFormatting>
  <conditionalFormatting sqref="Z8">
    <cfRule type="expression" dxfId="721" priority="285">
      <formula>#REF!&gt;#REF!</formula>
    </cfRule>
  </conditionalFormatting>
  <conditionalFormatting sqref="U9">
    <cfRule type="expression" dxfId="720" priority="284">
      <formula>#REF!&gt;#REF!</formula>
    </cfRule>
  </conditionalFormatting>
  <conditionalFormatting sqref="U12:U14 U21:U22">
    <cfRule type="expression" dxfId="719" priority="283">
      <formula>#REF!&gt;#REF!</formula>
    </cfRule>
  </conditionalFormatting>
  <conditionalFormatting sqref="AG12">
    <cfRule type="expression" dxfId="718" priority="157">
      <formula>#REF!&gt;#REF!</formula>
    </cfRule>
  </conditionalFormatting>
  <conditionalFormatting sqref="F28:J28">
    <cfRule type="expression" dxfId="717" priority="164">
      <formula>#REF!&gt;#REF!</formula>
    </cfRule>
  </conditionalFormatting>
  <conditionalFormatting sqref="AF13">
    <cfRule type="expression" dxfId="716" priority="158">
      <formula>#REF!&gt;#REF!</formula>
    </cfRule>
  </conditionalFormatting>
  <conditionalFormatting sqref="AF12">
    <cfRule type="expression" dxfId="715" priority="159">
      <formula>#REF!&gt;#REF!</formula>
    </cfRule>
  </conditionalFormatting>
  <conditionalFormatting sqref="AG10:AG11">
    <cfRule type="expression" dxfId="714" priority="153">
      <formula>#REF!&gt;#REF!</formula>
    </cfRule>
  </conditionalFormatting>
  <conditionalFormatting sqref="AA5">
    <cfRule type="expression" dxfId="713" priority="163">
      <formula>#REF!&gt;#REF!</formula>
    </cfRule>
  </conditionalFormatting>
  <conditionalFormatting sqref="N10 Q10 D10:H10">
    <cfRule type="expression" dxfId="712" priority="162">
      <formula>#REF!&gt;#REF!</formula>
    </cfRule>
  </conditionalFormatting>
  <conditionalFormatting sqref="D12:D14">
    <cfRule type="expression" dxfId="711" priority="161">
      <formula>#REF!&gt;#REF!</formula>
    </cfRule>
  </conditionalFormatting>
  <conditionalFormatting sqref="N12 H12 Q21:Q22 N21:N22">
    <cfRule type="expression" dxfId="710" priority="160">
      <formula>#REF!&gt;#REF!</formula>
    </cfRule>
  </conditionalFormatting>
  <conditionalFormatting sqref="AG13">
    <cfRule type="expression" dxfId="709" priority="156">
      <formula>#REF!&gt;#REF!</formula>
    </cfRule>
  </conditionalFormatting>
  <conditionalFormatting sqref="AF10:AF11 T11 AK10:AK11">
    <cfRule type="expression" dxfId="708" priority="155">
      <formula>#REF!&gt;#REF!</formula>
    </cfRule>
  </conditionalFormatting>
  <conditionalFormatting sqref="AJ10:AJ11">
    <cfRule type="expression" dxfId="707" priority="154">
      <formula>#REF!&gt;#REF!</formula>
    </cfRule>
  </conditionalFormatting>
  <conditionalFormatting sqref="AB10">
    <cfRule type="expression" dxfId="706" priority="151">
      <formula>#REF!&gt;#REF!</formula>
    </cfRule>
  </conditionalFormatting>
  <conditionalFormatting sqref="AE10:AE11">
    <cfRule type="expression" dxfId="705" priority="152">
      <formula>#REF!&gt;#REF!</formula>
    </cfRule>
  </conditionalFormatting>
  <conditionalFormatting sqref="AB11">
    <cfRule type="expression" dxfId="704" priority="150">
      <formula>#REF!&gt;#REF!</formula>
    </cfRule>
  </conditionalFormatting>
  <conditionalFormatting sqref="Z10">
    <cfRule type="expression" dxfId="703" priority="149">
      <formula>#REF!&gt;#REF!</formula>
    </cfRule>
  </conditionalFormatting>
  <conditionalFormatting sqref="U11">
    <cfRule type="expression" dxfId="702" priority="148">
      <formula>#REF!&gt;#REF!</formula>
    </cfRule>
  </conditionalFormatting>
  <conditionalFormatting sqref="AA14">
    <cfRule type="expression" dxfId="701" priority="147">
      <formula>#REF!&gt;#REF!</formula>
    </cfRule>
  </conditionalFormatting>
  <conditionalFormatting sqref="E15:G17 AA15 U15 T16:T17 S15:S17 AK15:AK20">
    <cfRule type="expression" dxfId="700" priority="146">
      <formula>#REF!&gt;#REF!</formula>
    </cfRule>
  </conditionalFormatting>
  <conditionalFormatting sqref="AF15:AF17">
    <cfRule type="expression" dxfId="699" priority="145">
      <formula>#REF!&gt;#REF!</formula>
    </cfRule>
  </conditionalFormatting>
  <conditionalFormatting sqref="AJ15:AJ17">
    <cfRule type="expression" dxfId="698" priority="144">
      <formula>#REF!&gt;#REF!</formula>
    </cfRule>
  </conditionalFormatting>
  <conditionalFormatting sqref="AG15:AG16">
    <cfRule type="expression" dxfId="697" priority="143">
      <formula>#REF!&gt;#REF!</formula>
    </cfRule>
  </conditionalFormatting>
  <conditionalFormatting sqref="AE15:AE17">
    <cfRule type="expression" dxfId="696" priority="142">
      <formula>#REF!&gt;#REF!</formula>
    </cfRule>
  </conditionalFormatting>
  <conditionalFormatting sqref="AG16">
    <cfRule type="expression" dxfId="695" priority="134">
      <formula>#REF!&gt;#REF!</formula>
    </cfRule>
  </conditionalFormatting>
  <conditionalFormatting sqref="U15:U17">
    <cfRule type="expression" dxfId="694" priority="140">
      <formula>#REF!&gt;#REF!</formula>
    </cfRule>
  </conditionalFormatting>
  <conditionalFormatting sqref="D15:D17">
    <cfRule type="expression" dxfId="693" priority="139">
      <formula>#REF!&gt;#REF!</formula>
    </cfRule>
  </conditionalFormatting>
  <conditionalFormatting sqref="N15:N17 Q15:Q17 H15:H17">
    <cfRule type="expression" dxfId="692" priority="138">
      <formula>#REF!&gt;#REF!</formula>
    </cfRule>
  </conditionalFormatting>
  <conditionalFormatting sqref="AF16">
    <cfRule type="expression" dxfId="691" priority="136">
      <formula>#REF!&gt;#REF!</formula>
    </cfRule>
  </conditionalFormatting>
  <conditionalFormatting sqref="AF15">
    <cfRule type="expression" dxfId="690" priority="137">
      <formula>#REF!&gt;#REF!</formula>
    </cfRule>
  </conditionalFormatting>
  <conditionalFormatting sqref="AG15">
    <cfRule type="expression" dxfId="689" priority="135">
      <formula>#REF!&gt;#REF!</formula>
    </cfRule>
  </conditionalFormatting>
  <conditionalFormatting sqref="AA17">
    <cfRule type="expression" dxfId="688" priority="133">
      <formula>#REF!&gt;#REF!</formula>
    </cfRule>
  </conditionalFormatting>
  <conditionalFormatting sqref="T10">
    <cfRule type="expression" dxfId="687" priority="132">
      <formula>#REF!&gt;#REF!</formula>
    </cfRule>
  </conditionalFormatting>
  <conditionalFormatting sqref="T15">
    <cfRule type="expression" dxfId="686" priority="131">
      <formula>#REF!&gt;#REF!</formula>
    </cfRule>
  </conditionalFormatting>
  <conditionalFormatting sqref="E18:G20 AA18 U18 T19:T20 S18:S20">
    <cfRule type="expression" dxfId="685" priority="130">
      <formula>#REF!&gt;#REF!</formula>
    </cfRule>
  </conditionalFormatting>
  <conditionalFormatting sqref="AF18:AF20">
    <cfRule type="expression" dxfId="684" priority="129">
      <formula>#REF!&gt;#REF!</formula>
    </cfRule>
  </conditionalFormatting>
  <conditionalFormatting sqref="AJ19:AJ20">
    <cfRule type="expression" dxfId="683" priority="128">
      <formula>#REF!&gt;#REF!</formula>
    </cfRule>
  </conditionalFormatting>
  <conditionalFormatting sqref="AG18:AG19">
    <cfRule type="expression" dxfId="682" priority="127">
      <formula>#REF!&gt;#REF!</formula>
    </cfRule>
  </conditionalFormatting>
  <conditionalFormatting sqref="AE18:AE20">
    <cfRule type="expression" dxfId="681" priority="126">
      <formula>#REF!&gt;#REF!</formula>
    </cfRule>
  </conditionalFormatting>
  <conditionalFormatting sqref="AB18:AB19">
    <cfRule type="expression" dxfId="680" priority="125">
      <formula>#REF!&gt;#REF!</formula>
    </cfRule>
  </conditionalFormatting>
  <conditionalFormatting sqref="U18:U20">
    <cfRule type="expression" dxfId="679" priority="124">
      <formula>#REF!&gt;#REF!</formula>
    </cfRule>
  </conditionalFormatting>
  <conditionalFormatting sqref="D18:D20">
    <cfRule type="expression" dxfId="678" priority="123">
      <formula>#REF!&gt;#REF!</formula>
    </cfRule>
  </conditionalFormatting>
  <conditionalFormatting sqref="N18:N20 Q18:Q20 H18:H20">
    <cfRule type="expression" dxfId="677" priority="122">
      <formula>#REF!&gt;#REF!</formula>
    </cfRule>
  </conditionalFormatting>
  <conditionalFormatting sqref="AF19">
    <cfRule type="expression" dxfId="676" priority="120">
      <formula>#REF!&gt;#REF!</formula>
    </cfRule>
  </conditionalFormatting>
  <conditionalFormatting sqref="AF18">
    <cfRule type="expression" dxfId="675" priority="121">
      <formula>#REF!&gt;#REF!</formula>
    </cfRule>
  </conditionalFormatting>
  <conditionalFormatting sqref="AG18">
    <cfRule type="expression" dxfId="674" priority="119">
      <formula>#REF!&gt;#REF!</formula>
    </cfRule>
  </conditionalFormatting>
  <conditionalFormatting sqref="AG19">
    <cfRule type="expression" dxfId="673" priority="118">
      <formula>#REF!&gt;#REF!</formula>
    </cfRule>
  </conditionalFormatting>
  <conditionalFormatting sqref="AA20">
    <cfRule type="expression" dxfId="672" priority="117">
      <formula>#REF!&gt;#REF!</formula>
    </cfRule>
  </conditionalFormatting>
  <conditionalFormatting sqref="T18">
    <cfRule type="expression" dxfId="671" priority="116">
      <formula>#REF!&gt;#REF!</formula>
    </cfRule>
  </conditionalFormatting>
  <conditionalFormatting sqref="Q12">
    <cfRule type="expression" dxfId="670" priority="115">
      <formula>#REF!&gt;#REF!</formula>
    </cfRule>
  </conditionalFormatting>
  <conditionalFormatting sqref="E21:F22">
    <cfRule type="expression" dxfId="669" priority="114">
      <formula>#REF!&gt;#REF!</formula>
    </cfRule>
  </conditionalFormatting>
  <conditionalFormatting sqref="D21:D23">
    <cfRule type="expression" dxfId="668" priority="113">
      <formula>#REF!&gt;#REF!</formula>
    </cfRule>
  </conditionalFormatting>
  <conditionalFormatting sqref="H21:H22">
    <cfRule type="expression" dxfId="667" priority="112">
      <formula>#REF!&gt;#REF!</formula>
    </cfRule>
  </conditionalFormatting>
  <conditionalFormatting sqref="AB14">
    <cfRule type="expression" dxfId="666" priority="111">
      <formula>#REF!&gt;#REF!</formula>
    </cfRule>
  </conditionalFormatting>
  <conditionalFormatting sqref="AB15">
    <cfRule type="expression" dxfId="665" priority="110">
      <formula>#REF!&gt;#REF!</formula>
    </cfRule>
  </conditionalFormatting>
  <conditionalFormatting sqref="AB16">
    <cfRule type="expression" dxfId="664" priority="109">
      <formula>#REF!&gt;#REF!</formula>
    </cfRule>
  </conditionalFormatting>
  <conditionalFormatting sqref="AB17">
    <cfRule type="expression" dxfId="663" priority="108">
      <formula>#REF!&gt;#REF!</formula>
    </cfRule>
  </conditionalFormatting>
  <conditionalFormatting sqref="AB20">
    <cfRule type="expression" dxfId="662" priority="107">
      <formula>#REF!&gt;#REF!</formula>
    </cfRule>
  </conditionalFormatting>
  <conditionalFormatting sqref="AG14">
    <cfRule type="expression" dxfId="661" priority="106">
      <formula>#REF!&gt;#REF!</formula>
    </cfRule>
  </conditionalFormatting>
  <conditionalFormatting sqref="AG17">
    <cfRule type="expression" dxfId="660" priority="105">
      <formula>#REF!&gt;#REF!</formula>
    </cfRule>
  </conditionalFormatting>
  <conditionalFormatting sqref="AG20">
    <cfRule type="expression" dxfId="659" priority="104">
      <formula>#REF!&gt;#REF!</formula>
    </cfRule>
  </conditionalFormatting>
  <conditionalFormatting sqref="AI56">
    <cfRule type="expression" dxfId="658" priority="98">
      <formula>#REF!&gt;#REF!</formula>
    </cfRule>
  </conditionalFormatting>
  <conditionalFormatting sqref="D55">
    <cfRule type="expression" dxfId="657" priority="97">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656" priority="101">
      <formula>#REF!&gt;#REF!</formula>
    </cfRule>
  </conditionalFormatting>
  <conditionalFormatting sqref="U7">
    <cfRule type="expression" dxfId="655" priority="100">
      <formula>#REF!&gt;#REF!</formula>
    </cfRule>
  </conditionalFormatting>
  <conditionalFormatting sqref="Z37:AA37 AI36:AI37 Z36">
    <cfRule type="expression" dxfId="654" priority="96">
      <formula>#REF!&gt;#REF!</formula>
    </cfRule>
  </conditionalFormatting>
  <conditionalFormatting sqref="AA38">
    <cfRule type="expression" dxfId="653" priority="74">
      <formula>#REF!&gt;#REF!</formula>
    </cfRule>
  </conditionalFormatting>
  <conditionalFormatting sqref="R37">
    <cfRule type="expression" dxfId="652" priority="94">
      <formula>#REF!&gt;#REF!</formula>
    </cfRule>
  </conditionalFormatting>
  <conditionalFormatting sqref="AE6:AF6 AI6:AJ6 D6:Z6">
    <cfRule type="expression" dxfId="651" priority="91">
      <formula>#REF!&gt;#REF!</formula>
    </cfRule>
  </conditionalFormatting>
  <conditionalFormatting sqref="AF7">
    <cfRule type="expression" dxfId="650" priority="89">
      <formula>#REF!&gt;#REF!</formula>
    </cfRule>
  </conditionalFormatting>
  <conditionalFormatting sqref="AA7">
    <cfRule type="expression" dxfId="649" priority="88">
      <formula>#REF!&gt;#REF!</formula>
    </cfRule>
  </conditionalFormatting>
  <conditionalFormatting sqref="D25:I26">
    <cfRule type="expression" dxfId="648" priority="87">
      <formula>#REF!&gt;#REF!</formula>
    </cfRule>
  </conditionalFormatting>
  <conditionalFormatting sqref="AK25:AK26">
    <cfRule type="expression" dxfId="647" priority="86">
      <formula>#REF!&gt;#REF!</formula>
    </cfRule>
  </conditionalFormatting>
  <conditionalFormatting sqref="Q50">
    <cfRule type="expression" dxfId="646" priority="64">
      <formula>#REF!&gt;#REF!</formula>
    </cfRule>
  </conditionalFormatting>
  <conditionalFormatting sqref="Q36:Q37">
    <cfRule type="expression" dxfId="645" priority="84">
      <formula>#REF!&gt;#REF!</formula>
    </cfRule>
  </conditionalFormatting>
  <conditionalFormatting sqref="Y38">
    <cfRule type="expression" dxfId="644" priority="83">
      <formula>#REF!&gt;#REF!</formula>
    </cfRule>
  </conditionalFormatting>
  <conditionalFormatting sqref="Y36:Y37">
    <cfRule type="expression" dxfId="643" priority="82">
      <formula>#REF!&gt;#REF!</formula>
    </cfRule>
  </conditionalFormatting>
  <conditionalFormatting sqref="Q38">
    <cfRule type="expression" dxfId="642" priority="79">
      <formula>#REF!&gt;#REF!</formula>
    </cfRule>
  </conditionalFormatting>
  <conditionalFormatting sqref="Q38">
    <cfRule type="expression" dxfId="641" priority="78">
      <formula>#REF!&gt;#REF!</formula>
    </cfRule>
  </conditionalFormatting>
  <conditionalFormatting sqref="AA36">
    <cfRule type="expression" dxfId="640" priority="77">
      <formula>#REF!&gt;#REF!</formula>
    </cfRule>
  </conditionalFormatting>
  <conditionalFormatting sqref="AA36">
    <cfRule type="expression" dxfId="639" priority="76">
      <formula>#REF!&gt;#REF!</formula>
    </cfRule>
  </conditionalFormatting>
  <conditionalFormatting sqref="AA38">
    <cfRule type="expression" dxfId="638" priority="75">
      <formula>#REF!&gt;#REF!</formula>
    </cfRule>
  </conditionalFormatting>
  <conditionalFormatting sqref="AI44 Z44">
    <cfRule type="expression" dxfId="637" priority="73">
      <formula>#REF!&gt;#REF!</formula>
    </cfRule>
  </conditionalFormatting>
  <conditionalFormatting sqref="Y44">
    <cfRule type="expression" dxfId="636" priority="72">
      <formula>#REF!&gt;#REF!</formula>
    </cfRule>
  </conditionalFormatting>
  <conditionalFormatting sqref="Q44">
    <cfRule type="expression" dxfId="635" priority="71">
      <formula>#REF!&gt;#REF!</formula>
    </cfRule>
  </conditionalFormatting>
  <conditionalFormatting sqref="Q44">
    <cfRule type="expression" dxfId="634" priority="70">
      <formula>#REF!&gt;#REF!</formula>
    </cfRule>
  </conditionalFormatting>
  <conditionalFormatting sqref="AA44">
    <cfRule type="expression" dxfId="633" priority="69">
      <formula>#REF!&gt;#REF!</formula>
    </cfRule>
  </conditionalFormatting>
  <conditionalFormatting sqref="AA44">
    <cfRule type="expression" dxfId="632" priority="68">
      <formula>#REF!&gt;#REF!</formula>
    </cfRule>
  </conditionalFormatting>
  <conditionalFormatting sqref="AI50 Z50">
    <cfRule type="expression" dxfId="631" priority="67">
      <formula>#REF!&gt;#REF!</formula>
    </cfRule>
  </conditionalFormatting>
  <conditionalFormatting sqref="Y50">
    <cfRule type="expression" dxfId="630" priority="66">
      <formula>#REF!&gt;#REF!</formula>
    </cfRule>
  </conditionalFormatting>
  <conditionalFormatting sqref="Q50">
    <cfRule type="expression" dxfId="629" priority="65">
      <formula>#REF!&gt;#REF!</formula>
    </cfRule>
  </conditionalFormatting>
  <conditionalFormatting sqref="AA50">
    <cfRule type="expression" dxfId="628" priority="63">
      <formula>#REF!&gt;#REF!</formula>
    </cfRule>
  </conditionalFormatting>
  <conditionalFormatting sqref="AA50">
    <cfRule type="expression" dxfId="627" priority="62">
      <formula>#REF!&gt;#REF!</formula>
    </cfRule>
  </conditionalFormatting>
  <conditionalFormatting sqref="F55:J55">
    <cfRule type="expression" dxfId="626" priority="61">
      <formula>#REF!&gt;#REF!</formula>
    </cfRule>
  </conditionalFormatting>
  <conditionalFormatting sqref="AJ18">
    <cfRule type="expression" dxfId="625" priority="60">
      <formula>#REF!&gt;#REF!</formula>
    </cfRule>
  </conditionalFormatting>
  <conditionalFormatting sqref="D30">
    <cfRule type="expression" dxfId="624" priority="59">
      <formula>#REF!&gt;#REF!</formula>
    </cfRule>
  </conditionalFormatting>
  <conditionalFormatting sqref="D31">
    <cfRule type="expression" dxfId="623" priority="39">
      <formula>#REF!&gt;#REF!</formula>
    </cfRule>
  </conditionalFormatting>
  <conditionalFormatting sqref="D32">
    <cfRule type="expression" dxfId="622" priority="38">
      <formula>#REF!&gt;#REF!</formula>
    </cfRule>
  </conditionalFormatting>
  <conditionalFormatting sqref="E40">
    <cfRule type="expression" dxfId="621" priority="46">
      <formula>#REF!&gt;#REF!</formula>
    </cfRule>
  </conditionalFormatting>
  <conditionalFormatting sqref="I48:AK48">
    <cfRule type="expression" dxfId="620" priority="30">
      <formula>#REF!&gt;#REF!</formula>
    </cfRule>
  </conditionalFormatting>
  <conditionalFormatting sqref="I41:AK41">
    <cfRule type="expression" dxfId="619" priority="43">
      <formula>#REF!&gt;#REF!</formula>
    </cfRule>
  </conditionalFormatting>
  <conditionalFormatting sqref="E41">
    <cfRule type="expression" dxfId="618" priority="42">
      <formula>#REF!&gt;#REF!</formula>
    </cfRule>
  </conditionalFormatting>
  <conditionalFormatting sqref="I42:AK42">
    <cfRule type="expression" dxfId="617" priority="41">
      <formula>#REF!&gt;#REF!</formula>
    </cfRule>
  </conditionalFormatting>
  <conditionalFormatting sqref="E42">
    <cfRule type="expression" dxfId="616" priority="40">
      <formula>#REF!&gt;#REF!</formula>
    </cfRule>
  </conditionalFormatting>
  <conditionalFormatting sqref="I46:AK46">
    <cfRule type="expression" dxfId="615" priority="34">
      <formula>#REF!&gt;#REF!</formula>
    </cfRule>
  </conditionalFormatting>
  <conditionalFormatting sqref="I47:AK47">
    <cfRule type="expression" dxfId="614" priority="32">
      <formula>#REF!&gt;#REF!</formula>
    </cfRule>
  </conditionalFormatting>
  <conditionalFormatting sqref="I53:AK53">
    <cfRule type="expression" dxfId="613" priority="26">
      <formula>#REF!&gt;#REF!</formula>
    </cfRule>
  </conditionalFormatting>
  <conditionalFormatting sqref="I52:AK52">
    <cfRule type="expression" dxfId="612" priority="28">
      <formula>#REF!&gt;#REF!</formula>
    </cfRule>
  </conditionalFormatting>
  <conditionalFormatting sqref="U30">
    <cfRule type="expression" dxfId="611" priority="24">
      <formula>#REF!&gt;#REF!</formula>
    </cfRule>
  </conditionalFormatting>
  <conditionalFormatting sqref="U31">
    <cfRule type="expression" dxfId="610" priority="23">
      <formula>#REF!&gt;#REF!</formula>
    </cfRule>
  </conditionalFormatting>
  <conditionalFormatting sqref="U32">
    <cfRule type="expression" dxfId="609" priority="22">
      <formula>#REF!&gt;#REF!</formula>
    </cfRule>
  </conditionalFormatting>
  <conditionalFormatting sqref="E46">
    <cfRule type="expression" dxfId="608" priority="21">
      <formula>#REF!&gt;#REF!</formula>
    </cfRule>
  </conditionalFormatting>
  <conditionalFormatting sqref="E47">
    <cfRule type="expression" dxfId="607" priority="20">
      <formula>#REF!&gt;#REF!</formula>
    </cfRule>
  </conditionalFormatting>
  <conditionalFormatting sqref="E48">
    <cfRule type="expression" dxfId="606" priority="19">
      <formula>#REF!&gt;#REF!</formula>
    </cfRule>
  </conditionalFormatting>
  <conditionalFormatting sqref="E52">
    <cfRule type="expression" dxfId="605" priority="18">
      <formula>#REF!&gt;#REF!</formula>
    </cfRule>
  </conditionalFormatting>
  <conditionalFormatting sqref="E53">
    <cfRule type="expression" dxfId="604" priority="17">
      <formula>#REF!&gt;#REF!</formula>
    </cfRule>
  </conditionalFormatting>
  <conditionalFormatting sqref="AF21:AF22">
    <cfRule type="expression" dxfId="603" priority="16">
      <formula>#REF!&gt;#REF!</formula>
    </cfRule>
  </conditionalFormatting>
  <conditionalFormatting sqref="AJ21:AJ22">
    <cfRule type="expression" dxfId="602" priority="15">
      <formula>#REF!&gt;#REF!</formula>
    </cfRule>
  </conditionalFormatting>
  <conditionalFormatting sqref="AE21:AE22">
    <cfRule type="expression" dxfId="601" priority="14">
      <formula>#REF!&gt;#REF!</formula>
    </cfRule>
  </conditionalFormatting>
  <conditionalFormatting sqref="AB21:AB22">
    <cfRule type="expression" dxfId="600" priority="13">
      <formula>#REF!&gt;#REF!</formula>
    </cfRule>
  </conditionalFormatting>
  <conditionalFormatting sqref="AG21:AG22">
    <cfRule type="expression" dxfId="599" priority="12">
      <formula>#REF!&gt;#REF!</formula>
    </cfRule>
  </conditionalFormatting>
  <conditionalFormatting sqref="AJ23 E23:Q23">
    <cfRule type="expression" dxfId="598" priority="11">
      <formula>#REF!&gt;#REF!</formula>
    </cfRule>
  </conditionalFormatting>
  <conditionalFormatting sqref="AI23 Z23">
    <cfRule type="expression" dxfId="597" priority="10">
      <formula>#REF!&gt;#REF!</formula>
    </cfRule>
  </conditionalFormatting>
  <conditionalFormatting sqref="Q23">
    <cfRule type="expression" dxfId="596" priority="9">
      <formula>#REF!&gt;#REF!</formula>
    </cfRule>
  </conditionalFormatting>
  <conditionalFormatting sqref="Y23">
    <cfRule type="expression" dxfId="595" priority="8">
      <formula>#REF!&gt;#REF!</formula>
    </cfRule>
  </conditionalFormatting>
  <conditionalFormatting sqref="AA23">
    <cfRule type="expression" dxfId="594" priority="7">
      <formula>#REF!&gt;#REF!</formula>
    </cfRule>
  </conditionalFormatting>
  <conditionalFormatting sqref="AA23">
    <cfRule type="expression" dxfId="593" priority="6">
      <formula>#REF!&gt;#REF!</formula>
    </cfRule>
  </conditionalFormatting>
  <conditionalFormatting sqref="H7">
    <cfRule type="expression" dxfId="592" priority="5">
      <formula>#REF!&gt;#REF!</formula>
    </cfRule>
  </conditionalFormatting>
  <conditionalFormatting sqref="D9">
    <cfRule type="expression" dxfId="591" priority="4">
      <formula>#REF!&gt;#REF!</formula>
    </cfRule>
  </conditionalFormatting>
  <conditionalFormatting sqref="AA9">
    <cfRule type="expression" dxfId="590" priority="3">
      <formula>#REF!&gt;#REF!</formula>
    </cfRule>
  </conditionalFormatting>
  <conditionalFormatting sqref="H13">
    <cfRule type="expression" dxfId="589" priority="2">
      <formula>#REF!&gt;#REF!</formula>
    </cfRule>
  </conditionalFormatting>
  <conditionalFormatting sqref="AA13">
    <cfRule type="expression" dxfId="588" priority="1">
      <formula>#REF!&gt;#REF!</formula>
    </cfRule>
  </conditionalFormatting>
  <dataValidations count="2">
    <dataValidation type="list" allowBlank="1" showInputMessage="1" sqref="Z2" xr:uid="{D4227DF0-A68B-4A07-9623-133D96504728}">
      <formula1>"2019,2020"</formula1>
    </dataValidation>
    <dataValidation type="list" allowBlank="1" showInputMessage="1" showErrorMessage="1" sqref="E50:E51 D35 E36:E39 E44:E45 D6 D25 E23" xr:uid="{3743C7B1-B04B-4AFD-8FA3-A598338B10FE}">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C9FB4FC-F434-40F2-859E-064E19717476}">
          <x14:formula1>
            <xm:f>施設種類!$B$2:$B$17</xm:f>
          </x14:formula1>
          <xm:sqref>H8:M8 H12:M12 H15:M15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378B5-FF78-4CF4-83B6-6C6C2C57183B}">
  <sheetPr codeName="Sheet3"/>
  <dimension ref="A1:CB85"/>
  <sheetViews>
    <sheetView view="pageBreakPreview" zoomScaleNormal="100" zoomScaleSheetLayoutView="100" workbookViewId="0">
      <selection sqref="A1:AK1"/>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3" t="s">
        <v>75</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c r="A2" s="315" t="s">
        <v>73</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20" t="s">
        <v>79</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row>
    <row r="4" spans="1:76" ht="9.9499999999999993" customHeight="1">
      <c r="A4" s="322" t="s">
        <v>116</v>
      </c>
      <c r="B4" s="323"/>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4"/>
      <c r="B5" s="325"/>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4"/>
      <c r="B6" s="325"/>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5"/>
      <c r="AG6" s="255"/>
      <c r="AH6" s="255"/>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4"/>
      <c r="B7" s="325"/>
      <c r="C7" s="24"/>
      <c r="D7" s="66"/>
      <c r="E7" s="132"/>
      <c r="F7" s="71"/>
      <c r="G7" s="54"/>
      <c r="H7" s="339" t="s">
        <v>130</v>
      </c>
      <c r="I7" s="340"/>
      <c r="J7" s="340"/>
      <c r="K7" s="340"/>
      <c r="L7" s="340"/>
      <c r="M7" s="340"/>
      <c r="N7" s="137"/>
      <c r="O7" s="132"/>
      <c r="P7" s="132"/>
      <c r="Q7" s="255"/>
      <c r="R7" s="341"/>
      <c r="S7" s="54"/>
      <c r="T7" s="132"/>
      <c r="U7" s="133"/>
      <c r="V7" s="133"/>
      <c r="W7" s="133"/>
      <c r="X7" s="133"/>
      <c r="Y7" s="133"/>
      <c r="Z7" s="133"/>
      <c r="AA7" s="335" t="s">
        <v>45</v>
      </c>
      <c r="AB7" s="335"/>
      <c r="AC7" s="335"/>
      <c r="AD7" s="335"/>
      <c r="AE7" s="335"/>
      <c r="AF7" s="335" t="s">
        <v>77</v>
      </c>
      <c r="AG7" s="335"/>
      <c r="AH7" s="335"/>
      <c r="AI7" s="335"/>
      <c r="AJ7" s="335"/>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4"/>
      <c r="B8" s="325"/>
      <c r="C8" s="51"/>
      <c r="D8" s="61" t="s">
        <v>42</v>
      </c>
      <c r="E8" s="54" t="s">
        <v>119</v>
      </c>
      <c r="F8" s="53"/>
      <c r="G8" s="54"/>
      <c r="H8" s="336"/>
      <c r="I8" s="336"/>
      <c r="J8" s="336"/>
      <c r="K8" s="336"/>
      <c r="L8" s="336"/>
      <c r="M8" s="336"/>
      <c r="N8" s="337" t="s">
        <v>125</v>
      </c>
      <c r="O8" s="338"/>
      <c r="P8" s="338"/>
      <c r="Q8" s="319"/>
      <c r="R8" s="319"/>
      <c r="S8" s="54"/>
      <c r="T8" s="350" t="s">
        <v>123</v>
      </c>
      <c r="U8" s="350"/>
      <c r="V8" s="350"/>
      <c r="W8" s="350"/>
      <c r="X8" s="350"/>
      <c r="Y8" s="350"/>
      <c r="Z8" s="307" t="s">
        <v>18</v>
      </c>
      <c r="AA8" s="307"/>
      <c r="AB8" s="306"/>
      <c r="AC8" s="306"/>
      <c r="AD8" s="306"/>
      <c r="AE8" s="54" t="s">
        <v>19</v>
      </c>
      <c r="AF8" s="25"/>
      <c r="AG8" s="305"/>
      <c r="AH8" s="306"/>
      <c r="AI8" s="306"/>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4"/>
      <c r="B9" s="325"/>
      <c r="C9" s="51"/>
      <c r="D9" s="140"/>
      <c r="E9" s="139"/>
      <c r="F9" s="55"/>
      <c r="G9" s="138"/>
      <c r="H9" s="139" t="s">
        <v>132</v>
      </c>
      <c r="I9" s="132"/>
      <c r="J9" s="132"/>
      <c r="K9" s="132"/>
      <c r="L9" s="132"/>
      <c r="M9" s="132"/>
      <c r="O9" s="132"/>
      <c r="P9" s="132"/>
      <c r="Q9" s="132"/>
      <c r="R9" s="132"/>
      <c r="S9" s="54"/>
      <c r="T9" s="132"/>
      <c r="U9" s="133"/>
      <c r="V9" s="133"/>
      <c r="W9" s="133"/>
      <c r="X9" s="133"/>
      <c r="Y9" s="133"/>
      <c r="Z9" s="133"/>
      <c r="AA9" s="133" t="s">
        <v>20</v>
      </c>
      <c r="AB9" s="304"/>
      <c r="AC9" s="304"/>
      <c r="AD9" s="304"/>
      <c r="AE9" s="54" t="s">
        <v>21</v>
      </c>
      <c r="AF9" s="56"/>
      <c r="AG9" s="304"/>
      <c r="AH9" s="304"/>
      <c r="AI9" s="304"/>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4"/>
      <c r="B10" s="325"/>
      <c r="C10" s="51"/>
      <c r="D10" s="61" t="s">
        <v>43</v>
      </c>
      <c r="E10" s="54" t="s">
        <v>46</v>
      </c>
      <c r="F10" s="53"/>
      <c r="G10" s="54"/>
      <c r="H10" s="310" t="s">
        <v>44</v>
      </c>
      <c r="I10" s="310"/>
      <c r="J10" s="310"/>
      <c r="K10" s="310"/>
      <c r="L10" s="310"/>
      <c r="M10" s="310"/>
      <c r="N10" s="255" t="s">
        <v>37</v>
      </c>
      <c r="O10" s="255"/>
      <c r="P10" s="255"/>
      <c r="Q10" s="319"/>
      <c r="R10" s="319"/>
      <c r="S10" s="54"/>
      <c r="T10" s="350" t="s">
        <v>49</v>
      </c>
      <c r="U10" s="350"/>
      <c r="V10" s="350"/>
      <c r="W10" s="350"/>
      <c r="X10" s="350"/>
      <c r="Y10" s="350"/>
      <c r="Z10" s="307" t="s">
        <v>18</v>
      </c>
      <c r="AA10" s="307"/>
      <c r="AB10" s="306"/>
      <c r="AC10" s="306"/>
      <c r="AD10" s="306"/>
      <c r="AE10" s="54" t="s">
        <v>19</v>
      </c>
      <c r="AF10" s="25"/>
      <c r="AG10" s="305"/>
      <c r="AH10" s="306"/>
      <c r="AI10" s="306"/>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4"/>
      <c r="B11" s="325"/>
      <c r="C11" s="51"/>
      <c r="D11" s="60"/>
      <c r="E11" s="132"/>
      <c r="F11" s="55"/>
      <c r="G11" s="54"/>
      <c r="H11" s="132"/>
      <c r="I11" s="132"/>
      <c r="J11" s="132"/>
      <c r="K11" s="132"/>
      <c r="L11" s="132"/>
      <c r="M11" s="132"/>
      <c r="N11" s="132"/>
      <c r="O11" s="132"/>
      <c r="P11" s="132"/>
      <c r="Q11" s="132"/>
      <c r="R11" s="132"/>
      <c r="S11" s="54"/>
      <c r="T11" s="132"/>
      <c r="U11" s="307" t="s">
        <v>20</v>
      </c>
      <c r="V11" s="307"/>
      <c r="W11" s="307"/>
      <c r="X11" s="307"/>
      <c r="Y11" s="307"/>
      <c r="Z11" s="307"/>
      <c r="AA11" s="307"/>
      <c r="AB11" s="304"/>
      <c r="AC11" s="304"/>
      <c r="AD11" s="304"/>
      <c r="AE11" s="54" t="s">
        <v>21</v>
      </c>
      <c r="AF11" s="56"/>
      <c r="AG11" s="304"/>
      <c r="AH11" s="304"/>
      <c r="AI11" s="304"/>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4"/>
      <c r="B12" s="325"/>
      <c r="C12" s="51"/>
      <c r="D12" s="61" t="s">
        <v>47</v>
      </c>
      <c r="E12" s="54" t="s">
        <v>120</v>
      </c>
      <c r="F12" s="55"/>
      <c r="G12" s="54"/>
      <c r="H12" s="336"/>
      <c r="I12" s="336"/>
      <c r="J12" s="336"/>
      <c r="K12" s="336"/>
      <c r="L12" s="336"/>
      <c r="M12" s="336"/>
      <c r="N12" s="255" t="s">
        <v>37</v>
      </c>
      <c r="O12" s="255"/>
      <c r="P12" s="255"/>
      <c r="Q12" s="349"/>
      <c r="R12" s="349"/>
      <c r="S12" s="54"/>
      <c r="T12" s="54" t="s">
        <v>121</v>
      </c>
      <c r="U12" s="133"/>
      <c r="V12" s="133"/>
      <c r="W12" s="133"/>
      <c r="X12" s="133"/>
      <c r="Y12" s="133"/>
      <c r="Z12" s="133"/>
      <c r="AA12" s="56"/>
      <c r="AB12" s="304"/>
      <c r="AC12" s="304"/>
      <c r="AD12" s="304"/>
      <c r="AE12" s="54" t="s">
        <v>22</v>
      </c>
      <c r="AF12" s="56"/>
      <c r="AG12" s="304"/>
      <c r="AH12" s="304"/>
      <c r="AI12" s="304"/>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4"/>
      <c r="B13" s="325"/>
      <c r="C13" s="51"/>
      <c r="D13" s="61"/>
      <c r="E13" s="54"/>
      <c r="F13" s="55"/>
      <c r="G13" s="54"/>
      <c r="H13" s="139" t="s">
        <v>149</v>
      </c>
      <c r="I13" s="68"/>
      <c r="J13" s="68"/>
      <c r="K13" s="68"/>
      <c r="L13" s="68"/>
      <c r="M13" s="68"/>
      <c r="N13" s="68"/>
      <c r="O13" s="68"/>
      <c r="P13" s="68"/>
      <c r="Q13" s="68"/>
      <c r="R13" s="68"/>
      <c r="S13" s="54"/>
      <c r="T13" s="132"/>
      <c r="U13" s="133"/>
      <c r="V13" s="133"/>
      <c r="W13" s="133"/>
      <c r="X13" s="133"/>
      <c r="Y13" s="133"/>
      <c r="Z13" s="133"/>
      <c r="AA13" s="133" t="s">
        <v>23</v>
      </c>
      <c r="AB13" s="304"/>
      <c r="AC13" s="304"/>
      <c r="AD13" s="304"/>
      <c r="AE13" s="54" t="s">
        <v>24</v>
      </c>
      <c r="AF13" s="56"/>
      <c r="AG13" s="304"/>
      <c r="AH13" s="304"/>
      <c r="AI13" s="304"/>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4"/>
      <c r="B14" s="325"/>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4"/>
      <c r="AC14" s="304"/>
      <c r="AD14" s="304"/>
      <c r="AE14" s="54" t="s">
        <v>21</v>
      </c>
      <c r="AF14" s="56"/>
      <c r="AG14" s="305"/>
      <c r="AH14" s="306"/>
      <c r="AI14" s="306"/>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4"/>
      <c r="B15" s="325"/>
      <c r="C15" s="51"/>
      <c r="D15" s="61" t="s">
        <v>48</v>
      </c>
      <c r="E15" s="54" t="s">
        <v>124</v>
      </c>
      <c r="F15" s="55"/>
      <c r="G15" s="54"/>
      <c r="H15" s="336"/>
      <c r="I15" s="336"/>
      <c r="J15" s="336"/>
      <c r="K15" s="336"/>
      <c r="L15" s="336"/>
      <c r="M15" s="336"/>
      <c r="N15" s="255" t="s">
        <v>37</v>
      </c>
      <c r="O15" s="255"/>
      <c r="P15" s="255"/>
      <c r="Q15" s="319"/>
      <c r="R15" s="319"/>
      <c r="S15" s="54"/>
      <c r="T15" s="54" t="s">
        <v>50</v>
      </c>
      <c r="U15" s="133"/>
      <c r="V15" s="133"/>
      <c r="W15" s="133"/>
      <c r="X15" s="133"/>
      <c r="Y15" s="133"/>
      <c r="Z15" s="133"/>
      <c r="AA15" s="56"/>
      <c r="AB15" s="304"/>
      <c r="AC15" s="304"/>
      <c r="AD15" s="304"/>
      <c r="AE15" s="54" t="s">
        <v>22</v>
      </c>
      <c r="AF15" s="56"/>
      <c r="AG15" s="304"/>
      <c r="AH15" s="304"/>
      <c r="AI15" s="304"/>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4"/>
      <c r="B16" s="325"/>
      <c r="C16" s="51"/>
      <c r="D16" s="61"/>
      <c r="E16" s="54"/>
      <c r="F16" s="55"/>
      <c r="G16" s="54"/>
      <c r="H16" s="135"/>
      <c r="I16" s="135"/>
      <c r="J16" s="135"/>
      <c r="K16" s="135"/>
      <c r="L16" s="135"/>
      <c r="M16" s="135"/>
      <c r="N16" s="132"/>
      <c r="O16" s="132"/>
      <c r="P16" s="132"/>
      <c r="Q16" s="132"/>
      <c r="R16" s="132"/>
      <c r="S16" s="54"/>
      <c r="T16" s="132"/>
      <c r="U16" s="307" t="s">
        <v>23</v>
      </c>
      <c r="V16" s="307"/>
      <c r="W16" s="307"/>
      <c r="X16" s="307"/>
      <c r="Y16" s="307"/>
      <c r="Z16" s="307"/>
      <c r="AA16" s="307"/>
      <c r="AB16" s="304"/>
      <c r="AC16" s="304"/>
      <c r="AD16" s="304"/>
      <c r="AE16" s="54" t="s">
        <v>24</v>
      </c>
      <c r="AF16" s="56"/>
      <c r="AG16" s="304"/>
      <c r="AH16" s="304"/>
      <c r="AI16" s="304"/>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4"/>
      <c r="B17" s="325"/>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4"/>
      <c r="AC17" s="304"/>
      <c r="AD17" s="304"/>
      <c r="AE17" s="54" t="s">
        <v>21</v>
      </c>
      <c r="AF17" s="56"/>
      <c r="AG17" s="305"/>
      <c r="AH17" s="306"/>
      <c r="AI17" s="306"/>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4"/>
      <c r="B18" s="325"/>
      <c r="C18" s="51"/>
      <c r="D18" s="61" t="s">
        <v>51</v>
      </c>
      <c r="E18" s="54" t="s">
        <v>52</v>
      </c>
      <c r="F18" s="55"/>
      <c r="G18" s="54"/>
      <c r="H18" s="310" t="s">
        <v>126</v>
      </c>
      <c r="I18" s="310"/>
      <c r="J18" s="310"/>
      <c r="K18" s="310"/>
      <c r="L18" s="310"/>
      <c r="M18" s="310"/>
      <c r="N18" s="255"/>
      <c r="O18" s="255"/>
      <c r="P18" s="255"/>
      <c r="Q18" s="255"/>
      <c r="R18" s="255"/>
      <c r="S18" s="54"/>
      <c r="T18" s="54" t="s">
        <v>53</v>
      </c>
      <c r="U18" s="133"/>
      <c r="V18" s="133"/>
      <c r="W18" s="133"/>
      <c r="X18" s="133"/>
      <c r="Y18" s="133"/>
      <c r="Z18" s="133"/>
      <c r="AA18" s="56"/>
      <c r="AB18" s="304"/>
      <c r="AC18" s="304"/>
      <c r="AD18" s="304"/>
      <c r="AE18" s="54" t="s">
        <v>55</v>
      </c>
      <c r="AF18" s="56"/>
      <c r="AG18" s="304"/>
      <c r="AH18" s="304"/>
      <c r="AI18" s="304"/>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4"/>
      <c r="B19" s="325"/>
      <c r="C19" s="51"/>
      <c r="D19" s="61"/>
      <c r="E19" s="54"/>
      <c r="F19" s="55"/>
      <c r="G19" s="54"/>
      <c r="H19" s="135"/>
      <c r="I19" s="135"/>
      <c r="J19" s="135"/>
      <c r="K19" s="135"/>
      <c r="L19" s="135"/>
      <c r="M19" s="135"/>
      <c r="N19" s="132"/>
      <c r="O19" s="132"/>
      <c r="P19" s="132"/>
      <c r="Q19" s="132"/>
      <c r="R19" s="132"/>
      <c r="S19" s="54"/>
      <c r="T19" s="132"/>
      <c r="U19" s="307" t="s">
        <v>23</v>
      </c>
      <c r="V19" s="307"/>
      <c r="W19" s="307"/>
      <c r="X19" s="307"/>
      <c r="Y19" s="307"/>
      <c r="Z19" s="307"/>
      <c r="AA19" s="307"/>
      <c r="AB19" s="304"/>
      <c r="AC19" s="304"/>
      <c r="AD19" s="304"/>
      <c r="AE19" s="54" t="s">
        <v>24</v>
      </c>
      <c r="AF19" s="56"/>
      <c r="AG19" s="304"/>
      <c r="AH19" s="304"/>
      <c r="AI19" s="304"/>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4"/>
      <c r="B20" s="325"/>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4"/>
      <c r="AC20" s="304"/>
      <c r="AD20" s="304"/>
      <c r="AE20" s="54" t="s">
        <v>21</v>
      </c>
      <c r="AF20" s="56"/>
      <c r="AG20" s="305"/>
      <c r="AH20" s="306"/>
      <c r="AI20" s="306"/>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4"/>
      <c r="B21" s="325"/>
      <c r="C21" s="51"/>
      <c r="D21" s="61" t="s">
        <v>56</v>
      </c>
      <c r="E21" s="54" t="s">
        <v>57</v>
      </c>
      <c r="F21" s="55"/>
      <c r="G21" s="54"/>
      <c r="H21" s="54" t="s">
        <v>58</v>
      </c>
      <c r="I21" s="136"/>
      <c r="J21" s="136"/>
      <c r="K21" s="136"/>
      <c r="L21" s="136"/>
      <c r="M21" s="136"/>
      <c r="N21" s="132"/>
      <c r="O21" s="132"/>
      <c r="P21" s="132"/>
      <c r="Q21" s="132"/>
      <c r="R21" s="132"/>
      <c r="S21" s="54"/>
      <c r="T21" s="132"/>
      <c r="U21" s="133"/>
      <c r="V21" s="133"/>
      <c r="W21" s="307" t="s">
        <v>59</v>
      </c>
      <c r="X21" s="307"/>
      <c r="Y21" s="307"/>
      <c r="Z21" s="307"/>
      <c r="AA21" s="307"/>
      <c r="AB21" s="304"/>
      <c r="AC21" s="304"/>
      <c r="AD21" s="304"/>
      <c r="AE21" s="54" t="s">
        <v>21</v>
      </c>
      <c r="AF21" s="56"/>
      <c r="AG21" s="305"/>
      <c r="AH21" s="306"/>
      <c r="AI21" s="306"/>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4"/>
      <c r="B22" s="325"/>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4"/>
      <c r="B23" s="325"/>
      <c r="C23" s="51"/>
      <c r="D23" s="61"/>
      <c r="E23" s="80" t="s">
        <v>17</v>
      </c>
      <c r="F23" s="54" t="s">
        <v>30</v>
      </c>
      <c r="G23" s="132"/>
      <c r="H23" s="132"/>
      <c r="I23" s="132"/>
      <c r="J23" s="132"/>
      <c r="K23" s="132"/>
      <c r="L23" s="132"/>
      <c r="M23" s="132"/>
      <c r="N23" s="132"/>
      <c r="O23" s="132"/>
      <c r="P23" s="132"/>
      <c r="Q23" s="312"/>
      <c r="R23" s="312"/>
      <c r="S23" s="312"/>
      <c r="T23" s="312"/>
      <c r="U23" s="312"/>
      <c r="V23" s="312"/>
      <c r="W23" s="312"/>
      <c r="X23" s="312"/>
      <c r="Y23" s="54" t="s">
        <v>28</v>
      </c>
      <c r="Z23" s="133"/>
      <c r="AA23" s="309">
        <v>0</v>
      </c>
      <c r="AB23" s="309"/>
      <c r="AC23" s="309"/>
      <c r="AD23" s="309"/>
      <c r="AE23" s="309"/>
      <c r="AF23" s="309"/>
      <c r="AG23" s="309"/>
      <c r="AH23" s="309"/>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4"/>
      <c r="B24" s="325"/>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4"/>
      <c r="B25" s="325"/>
      <c r="C25" s="51"/>
      <c r="D25" s="80" t="s">
        <v>17</v>
      </c>
      <c r="E25" s="54" t="s">
        <v>62</v>
      </c>
      <c r="F25" s="132"/>
      <c r="G25" s="132"/>
      <c r="H25" s="25"/>
      <c r="I25" s="25"/>
      <c r="J25" s="25"/>
      <c r="K25" s="133" t="s">
        <v>81</v>
      </c>
      <c r="L25" s="25" t="s">
        <v>60</v>
      </c>
      <c r="M25" s="345"/>
      <c r="N25" s="345"/>
      <c r="O25" s="345"/>
      <c r="P25" s="345"/>
      <c r="Q25" s="345"/>
      <c r="R25" s="345"/>
      <c r="S25" s="345"/>
      <c r="T25" s="345"/>
      <c r="U25" s="345"/>
      <c r="V25" s="345"/>
      <c r="W25" s="345"/>
      <c r="X25" s="345"/>
      <c r="Y25" s="345"/>
      <c r="Z25" s="345"/>
      <c r="AA25" s="345"/>
      <c r="AB25" s="25" t="s">
        <v>34</v>
      </c>
      <c r="AC25" s="255" t="s">
        <v>63</v>
      </c>
      <c r="AD25" s="255"/>
      <c r="AE25" s="311"/>
      <c r="AF25" s="311"/>
      <c r="AG25" s="311"/>
      <c r="AH25" s="311"/>
      <c r="AI25" s="311"/>
      <c r="AJ25" s="311"/>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4"/>
      <c r="B26" s="325"/>
      <c r="C26" s="51"/>
      <c r="D26" s="51"/>
      <c r="E26" s="54"/>
      <c r="F26" s="132"/>
      <c r="G26" s="132"/>
      <c r="H26" s="25"/>
      <c r="I26" s="25"/>
      <c r="J26" s="25"/>
      <c r="K26" s="133" t="s">
        <v>81</v>
      </c>
      <c r="L26" s="25" t="s">
        <v>60</v>
      </c>
      <c r="M26" s="345"/>
      <c r="N26" s="345"/>
      <c r="O26" s="345"/>
      <c r="P26" s="345"/>
      <c r="Q26" s="345"/>
      <c r="R26" s="345"/>
      <c r="S26" s="345"/>
      <c r="T26" s="345"/>
      <c r="U26" s="345"/>
      <c r="V26" s="345"/>
      <c r="W26" s="345"/>
      <c r="X26" s="345"/>
      <c r="Y26" s="345"/>
      <c r="Z26" s="345"/>
      <c r="AA26" s="345"/>
      <c r="AB26" s="25" t="s">
        <v>34</v>
      </c>
      <c r="AC26" s="255"/>
      <c r="AD26" s="255"/>
      <c r="AE26" s="311"/>
      <c r="AF26" s="311"/>
      <c r="AG26" s="311"/>
      <c r="AH26" s="311"/>
      <c r="AI26" s="311"/>
      <c r="AJ26" s="311"/>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4"/>
      <c r="B27" s="325"/>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4"/>
      <c r="B28" s="325"/>
      <c r="C28" s="51"/>
      <c r="D28" s="60"/>
      <c r="E28" s="132"/>
      <c r="F28" s="55"/>
      <c r="G28" s="54"/>
      <c r="H28" s="132"/>
      <c r="I28" s="132"/>
      <c r="J28" s="132"/>
      <c r="K28" s="133"/>
      <c r="L28" s="133"/>
      <c r="M28" s="133" t="s">
        <v>41</v>
      </c>
      <c r="N28" s="342"/>
      <c r="O28" s="343"/>
      <c r="P28" s="343"/>
      <c r="Q28" s="343"/>
      <c r="R28" s="343"/>
      <c r="S28" s="343"/>
      <c r="T28" s="343"/>
      <c r="U28" s="344"/>
      <c r="V28" s="58" t="s">
        <v>26</v>
      </c>
      <c r="W28" s="133"/>
      <c r="X28" s="133"/>
      <c r="Y28" s="133"/>
      <c r="Z28" s="133" t="s">
        <v>25</v>
      </c>
      <c r="AA28" s="352">
        <f>(AR25/1000)+AE25</f>
        <v>0</v>
      </c>
      <c r="AB28" s="353"/>
      <c r="AC28" s="353"/>
      <c r="AD28" s="353"/>
      <c r="AE28" s="353"/>
      <c r="AF28" s="353"/>
      <c r="AG28" s="353"/>
      <c r="AH28" s="354"/>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4"/>
      <c r="B29" s="325"/>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4"/>
      <c r="B30" s="325"/>
      <c r="C30" s="51"/>
      <c r="D30" s="25" t="s">
        <v>78</v>
      </c>
      <c r="E30" s="25"/>
      <c r="F30" s="25"/>
      <c r="G30" s="319"/>
      <c r="H30" s="319"/>
      <c r="I30" s="319"/>
      <c r="J30" s="319"/>
      <c r="K30" s="319"/>
      <c r="L30" s="319"/>
      <c r="M30" s="319"/>
      <c r="N30" s="319"/>
      <c r="O30" s="319"/>
      <c r="P30" s="319"/>
      <c r="Q30" s="319"/>
      <c r="R30" s="319"/>
      <c r="S30" s="319"/>
      <c r="T30" s="25" t="s">
        <v>34</v>
      </c>
      <c r="U30" s="25" t="s">
        <v>78</v>
      </c>
      <c r="V30" s="25"/>
      <c r="W30" s="25"/>
      <c r="X30" s="319"/>
      <c r="Y30" s="319"/>
      <c r="Z30" s="319"/>
      <c r="AA30" s="319"/>
      <c r="AB30" s="319"/>
      <c r="AC30" s="319"/>
      <c r="AD30" s="319"/>
      <c r="AE30" s="319"/>
      <c r="AF30" s="319"/>
      <c r="AG30" s="319"/>
      <c r="AH30" s="319"/>
      <c r="AI30" s="319"/>
      <c r="AJ30" s="31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4"/>
      <c r="B31" s="325"/>
      <c r="C31" s="51"/>
      <c r="D31" s="25" t="s">
        <v>78</v>
      </c>
      <c r="E31" s="25"/>
      <c r="F31" s="25"/>
      <c r="G31" s="319"/>
      <c r="H31" s="319"/>
      <c r="I31" s="319"/>
      <c r="J31" s="319"/>
      <c r="K31" s="319"/>
      <c r="L31" s="319"/>
      <c r="M31" s="319"/>
      <c r="N31" s="319"/>
      <c r="O31" s="319"/>
      <c r="P31" s="319"/>
      <c r="Q31" s="319"/>
      <c r="R31" s="319"/>
      <c r="S31" s="319"/>
      <c r="T31" s="25" t="s">
        <v>34</v>
      </c>
      <c r="U31" s="25" t="s">
        <v>78</v>
      </c>
      <c r="V31" s="25"/>
      <c r="W31" s="25"/>
      <c r="X31" s="319"/>
      <c r="Y31" s="319"/>
      <c r="Z31" s="319"/>
      <c r="AA31" s="319"/>
      <c r="AB31" s="319"/>
      <c r="AC31" s="319"/>
      <c r="AD31" s="319"/>
      <c r="AE31" s="319"/>
      <c r="AF31" s="319"/>
      <c r="AG31" s="319"/>
      <c r="AH31" s="319"/>
      <c r="AI31" s="319"/>
      <c r="AJ31" s="31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4"/>
      <c r="B32" s="325"/>
      <c r="C32" s="51"/>
      <c r="D32" s="25" t="s">
        <v>78</v>
      </c>
      <c r="E32" s="25"/>
      <c r="F32" s="25"/>
      <c r="G32" s="319"/>
      <c r="H32" s="319"/>
      <c r="I32" s="319"/>
      <c r="J32" s="319"/>
      <c r="K32" s="319"/>
      <c r="L32" s="319"/>
      <c r="M32" s="319"/>
      <c r="N32" s="319"/>
      <c r="O32" s="319"/>
      <c r="P32" s="319"/>
      <c r="Q32" s="319"/>
      <c r="R32" s="319"/>
      <c r="S32" s="319"/>
      <c r="T32" s="25" t="s">
        <v>34</v>
      </c>
      <c r="U32" s="25" t="s">
        <v>78</v>
      </c>
      <c r="V32" s="25"/>
      <c r="W32" s="25"/>
      <c r="X32" s="319"/>
      <c r="Y32" s="319"/>
      <c r="Z32" s="319"/>
      <c r="AA32" s="319"/>
      <c r="AB32" s="319"/>
      <c r="AC32" s="319"/>
      <c r="AD32" s="319"/>
      <c r="AE32" s="319"/>
      <c r="AF32" s="319"/>
      <c r="AG32" s="319"/>
      <c r="AH32" s="319"/>
      <c r="AI32" s="319"/>
      <c r="AJ32" s="31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4"/>
      <c r="B33" s="325"/>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4"/>
      <c r="B34" s="325"/>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4"/>
      <c r="B35" s="325"/>
      <c r="C35" s="51"/>
      <c r="D35" s="80" t="s">
        <v>17</v>
      </c>
      <c r="E35" s="54" t="s">
        <v>29</v>
      </c>
      <c r="F35" s="132"/>
      <c r="G35" s="132"/>
      <c r="H35" s="132"/>
      <c r="I35" s="132"/>
      <c r="J35" s="132"/>
      <c r="K35" s="132"/>
      <c r="L35" s="132"/>
      <c r="M35" s="132"/>
      <c r="N35" s="132"/>
      <c r="O35" s="132"/>
      <c r="P35" s="132"/>
      <c r="Q35" s="308" t="s">
        <v>45</v>
      </c>
      <c r="R35" s="308"/>
      <c r="S35" s="308"/>
      <c r="T35" s="308"/>
      <c r="U35" s="308"/>
      <c r="V35" s="308"/>
      <c r="W35" s="308"/>
      <c r="X35" s="308"/>
      <c r="Y35" s="81"/>
      <c r="Z35" s="134"/>
      <c r="AA35" s="308" t="s">
        <v>77</v>
      </c>
      <c r="AB35" s="308"/>
      <c r="AC35" s="308"/>
      <c r="AD35" s="308"/>
      <c r="AE35" s="308"/>
      <c r="AF35" s="308"/>
      <c r="AG35" s="308"/>
      <c r="AH35" s="308"/>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4"/>
      <c r="B36" s="325"/>
      <c r="C36" s="51"/>
      <c r="D36" s="51"/>
      <c r="E36" s="80" t="s">
        <v>17</v>
      </c>
      <c r="F36" s="54" t="s">
        <v>30</v>
      </c>
      <c r="G36" s="132"/>
      <c r="H36" s="132"/>
      <c r="I36" s="132"/>
      <c r="J36" s="132"/>
      <c r="K36" s="132"/>
      <c r="L36" s="132"/>
      <c r="M36" s="132"/>
      <c r="N36" s="132"/>
      <c r="O36" s="132"/>
      <c r="P36" s="132"/>
      <c r="Q36" s="312"/>
      <c r="R36" s="312"/>
      <c r="S36" s="312"/>
      <c r="T36" s="312"/>
      <c r="U36" s="312"/>
      <c r="V36" s="312"/>
      <c r="W36" s="312"/>
      <c r="X36" s="312"/>
      <c r="Y36" s="54" t="s">
        <v>28</v>
      </c>
      <c r="Z36" s="133"/>
      <c r="AA36" s="309">
        <v>0</v>
      </c>
      <c r="AB36" s="309"/>
      <c r="AC36" s="309"/>
      <c r="AD36" s="309"/>
      <c r="AE36" s="309"/>
      <c r="AF36" s="309"/>
      <c r="AG36" s="309"/>
      <c r="AH36" s="309"/>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4"/>
      <c r="B37" s="325"/>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4"/>
      <c r="B38" s="325"/>
      <c r="C38" s="51"/>
      <c r="D38" s="51"/>
      <c r="E38" s="80" t="s">
        <v>17</v>
      </c>
      <c r="F38" s="54" t="s">
        <v>38</v>
      </c>
      <c r="G38" s="132"/>
      <c r="H38" s="132"/>
      <c r="I38" s="132"/>
      <c r="J38" s="132"/>
      <c r="K38" s="132"/>
      <c r="L38" s="132"/>
      <c r="M38" s="132"/>
      <c r="N38" s="132"/>
      <c r="O38" s="132"/>
      <c r="P38" s="132"/>
      <c r="Q38" s="312"/>
      <c r="R38" s="312"/>
      <c r="S38" s="312"/>
      <c r="T38" s="312"/>
      <c r="U38" s="312"/>
      <c r="V38" s="312"/>
      <c r="W38" s="312"/>
      <c r="X38" s="312"/>
      <c r="Y38" s="54" t="s">
        <v>28</v>
      </c>
      <c r="Z38" s="133"/>
      <c r="AA38" s="312"/>
      <c r="AB38" s="312"/>
      <c r="AC38" s="312"/>
      <c r="AD38" s="312"/>
      <c r="AE38" s="312"/>
      <c r="AF38" s="312"/>
      <c r="AG38" s="312"/>
      <c r="AH38" s="312"/>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4"/>
      <c r="B39" s="325"/>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4"/>
      <c r="B40" s="325"/>
      <c r="C40" s="53"/>
      <c r="D40" s="53"/>
      <c r="E40" s="351" t="s">
        <v>31</v>
      </c>
      <c r="F40" s="351"/>
      <c r="G40" s="351"/>
      <c r="H40" s="351"/>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4"/>
      <c r="B41" s="325"/>
      <c r="C41" s="53"/>
      <c r="D41" s="53"/>
      <c r="E41" s="351" t="s">
        <v>31</v>
      </c>
      <c r="F41" s="351"/>
      <c r="G41" s="351"/>
      <c r="H41" s="351"/>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4"/>
      <c r="B42" s="325"/>
      <c r="C42" s="53"/>
      <c r="D42" s="53"/>
      <c r="E42" s="351" t="s">
        <v>31</v>
      </c>
      <c r="F42" s="351"/>
      <c r="G42" s="351"/>
      <c r="H42" s="351"/>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4"/>
      <c r="B43" s="325"/>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4"/>
      <c r="B44" s="325"/>
      <c r="C44" s="51"/>
      <c r="D44" s="51"/>
      <c r="E44" s="80" t="s">
        <v>17</v>
      </c>
      <c r="F44" s="54" t="s">
        <v>39</v>
      </c>
      <c r="G44" s="132"/>
      <c r="H44" s="132"/>
      <c r="I44" s="132"/>
      <c r="J44" s="132"/>
      <c r="K44" s="132"/>
      <c r="L44" s="132"/>
      <c r="M44" s="132"/>
      <c r="N44" s="132"/>
      <c r="O44" s="132"/>
      <c r="P44" s="132"/>
      <c r="Q44" s="312"/>
      <c r="R44" s="312"/>
      <c r="S44" s="312"/>
      <c r="T44" s="312"/>
      <c r="U44" s="312"/>
      <c r="V44" s="312"/>
      <c r="W44" s="312"/>
      <c r="X44" s="312"/>
      <c r="Y44" s="54" t="s">
        <v>28</v>
      </c>
      <c r="Z44" s="133"/>
      <c r="AA44" s="312"/>
      <c r="AB44" s="312"/>
      <c r="AC44" s="312"/>
      <c r="AD44" s="312"/>
      <c r="AE44" s="312"/>
      <c r="AF44" s="312"/>
      <c r="AG44" s="312"/>
      <c r="AH44" s="312"/>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4"/>
      <c r="B45" s="325"/>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4"/>
      <c r="B46" s="325"/>
      <c r="C46" s="53"/>
      <c r="D46" s="53"/>
      <c r="E46" s="351" t="s">
        <v>31</v>
      </c>
      <c r="F46" s="351"/>
      <c r="G46" s="351"/>
      <c r="H46" s="351"/>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4"/>
      <c r="B47" s="325"/>
      <c r="C47" s="53"/>
      <c r="D47" s="53"/>
      <c r="E47" s="351" t="s">
        <v>31</v>
      </c>
      <c r="F47" s="351"/>
      <c r="G47" s="351"/>
      <c r="H47" s="351"/>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4"/>
      <c r="B48" s="325"/>
      <c r="C48" s="53"/>
      <c r="D48" s="53"/>
      <c r="E48" s="351" t="s">
        <v>31</v>
      </c>
      <c r="F48" s="351"/>
      <c r="G48" s="351"/>
      <c r="H48" s="351"/>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4"/>
      <c r="B49" s="325"/>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4"/>
      <c r="B50" s="325"/>
      <c r="C50" s="51"/>
      <c r="D50" s="51"/>
      <c r="E50" s="80" t="s">
        <v>17</v>
      </c>
      <c r="F50" s="54" t="s">
        <v>40</v>
      </c>
      <c r="G50" s="132"/>
      <c r="H50" s="132"/>
      <c r="I50" s="132"/>
      <c r="J50" s="132"/>
      <c r="K50" s="132"/>
      <c r="L50" s="132"/>
      <c r="M50" s="132"/>
      <c r="N50" s="132"/>
      <c r="O50" s="132"/>
      <c r="P50" s="132"/>
      <c r="Q50" s="312"/>
      <c r="R50" s="312"/>
      <c r="S50" s="312"/>
      <c r="T50" s="312"/>
      <c r="U50" s="312"/>
      <c r="V50" s="312"/>
      <c r="W50" s="312"/>
      <c r="X50" s="312"/>
      <c r="Y50" s="54" t="s">
        <v>28</v>
      </c>
      <c r="Z50" s="133"/>
      <c r="AA50" s="312"/>
      <c r="AB50" s="312"/>
      <c r="AC50" s="312"/>
      <c r="AD50" s="312"/>
      <c r="AE50" s="312"/>
      <c r="AF50" s="312"/>
      <c r="AG50" s="312"/>
      <c r="AH50" s="312"/>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4"/>
      <c r="B51" s="325"/>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4"/>
      <c r="B52" s="325"/>
      <c r="C52" s="53"/>
      <c r="D52" s="53"/>
      <c r="E52" s="351" t="s">
        <v>31</v>
      </c>
      <c r="F52" s="351"/>
      <c r="G52" s="351"/>
      <c r="H52" s="351"/>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4"/>
      <c r="B53" s="325"/>
      <c r="C53" s="53"/>
      <c r="D53" s="53"/>
      <c r="E53" s="351" t="s">
        <v>31</v>
      </c>
      <c r="F53" s="351"/>
      <c r="G53" s="351"/>
      <c r="H53" s="351"/>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4"/>
      <c r="B54" s="325"/>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4"/>
      <c r="B55" s="325"/>
      <c r="C55" s="51"/>
      <c r="D55" s="82"/>
      <c r="E55" s="82"/>
      <c r="F55" s="55"/>
      <c r="G55" s="54"/>
      <c r="H55" s="132"/>
      <c r="I55" s="132"/>
      <c r="J55" s="132"/>
      <c r="K55" s="133"/>
      <c r="L55" s="133"/>
      <c r="M55" s="133" t="s">
        <v>111</v>
      </c>
      <c r="N55" s="342"/>
      <c r="O55" s="343"/>
      <c r="P55" s="343"/>
      <c r="Q55" s="343"/>
      <c r="R55" s="343"/>
      <c r="S55" s="343"/>
      <c r="T55" s="343"/>
      <c r="U55" s="344"/>
      <c r="V55" s="54" t="s">
        <v>26</v>
      </c>
      <c r="W55" s="133"/>
      <c r="X55" s="133"/>
      <c r="Y55" s="133"/>
      <c r="Z55" s="133" t="s">
        <v>65</v>
      </c>
      <c r="AA55" s="346">
        <f>AP52</f>
        <v>0</v>
      </c>
      <c r="AB55" s="347"/>
      <c r="AC55" s="347"/>
      <c r="AD55" s="347"/>
      <c r="AE55" s="347"/>
      <c r="AF55" s="347"/>
      <c r="AG55" s="347"/>
      <c r="AH55" s="34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4"/>
      <c r="B56" s="325"/>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4"/>
      <c r="B57" s="325"/>
      <c r="C57" s="120"/>
      <c r="D57" s="255" t="s">
        <v>112</v>
      </c>
      <c r="E57" s="255"/>
      <c r="F57" s="255"/>
      <c r="G57" s="255"/>
      <c r="H57" s="255"/>
      <c r="I57" s="255"/>
      <c r="J57" s="255"/>
      <c r="K57" s="255"/>
      <c r="L57" s="328">
        <f>N28-N55</f>
        <v>0</v>
      </c>
      <c r="M57" s="329"/>
      <c r="N57" s="329"/>
      <c r="O57" s="329"/>
      <c r="P57" s="329"/>
      <c r="Q57" s="330"/>
      <c r="R57" s="54" t="s">
        <v>26</v>
      </c>
      <c r="S57" s="121"/>
      <c r="T57" s="255" t="s">
        <v>115</v>
      </c>
      <c r="U57" s="255"/>
      <c r="V57" s="255"/>
      <c r="W57" s="255"/>
      <c r="X57" s="255"/>
      <c r="Y57" s="255"/>
      <c r="Z57" s="255"/>
      <c r="AA57" s="255"/>
      <c r="AB57" s="356"/>
      <c r="AC57" s="332">
        <f>L57+AA28-AA55</f>
        <v>0</v>
      </c>
      <c r="AD57" s="333"/>
      <c r="AE57" s="333"/>
      <c r="AF57" s="333"/>
      <c r="AG57" s="333"/>
      <c r="AH57" s="334"/>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6"/>
      <c r="B58" s="327"/>
      <c r="C58" s="123"/>
      <c r="D58" s="331" t="s">
        <v>113</v>
      </c>
      <c r="E58" s="331"/>
      <c r="F58" s="331"/>
      <c r="G58" s="331"/>
      <c r="H58" s="331"/>
      <c r="I58" s="331"/>
      <c r="J58" s="331"/>
      <c r="K58" s="331"/>
      <c r="L58" s="357" t="e">
        <f>L57/N28*100</f>
        <v>#DIV/0!</v>
      </c>
      <c r="M58" s="357"/>
      <c r="N58" s="357"/>
      <c r="O58" s="357"/>
      <c r="P58" s="357"/>
      <c r="Q58" s="357"/>
      <c r="R58" s="124" t="s">
        <v>117</v>
      </c>
      <c r="S58" s="124"/>
      <c r="T58" s="331" t="s">
        <v>113</v>
      </c>
      <c r="U58" s="331"/>
      <c r="V58" s="331"/>
      <c r="W58" s="331"/>
      <c r="X58" s="331"/>
      <c r="Y58" s="331"/>
      <c r="Z58" s="331"/>
      <c r="AA58" s="331"/>
      <c r="AB58" s="331"/>
      <c r="AC58" s="357" t="e">
        <f>AC57/(N28+AA28)*100</f>
        <v>#DIV/0!</v>
      </c>
      <c r="AD58" s="357"/>
      <c r="AE58" s="357"/>
      <c r="AF58" s="357"/>
      <c r="AG58" s="357"/>
      <c r="AH58" s="357"/>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5"/>
      <c r="R59" s="355"/>
      <c r="S59" s="355"/>
      <c r="AH59" s="355"/>
      <c r="AI59" s="355"/>
      <c r="AJ59" s="355"/>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587"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586" priority="147">
      <formula>#REF!&gt;#REF!</formula>
    </cfRule>
  </conditionalFormatting>
  <conditionalFormatting sqref="AF24 AF27">
    <cfRule type="expression" dxfId="585" priority="145">
      <formula>#REF!&gt;#REF!</formula>
    </cfRule>
  </conditionalFormatting>
  <conditionalFormatting sqref="U24 U27">
    <cfRule type="expression" dxfId="584" priority="143">
      <formula>#REF!&gt;#REF!</formula>
    </cfRule>
  </conditionalFormatting>
  <conditionalFormatting sqref="AA24 AD24:AE24 AI24 AI27 AD27:AE27 AA27">
    <cfRule type="expression" dxfId="583" priority="144">
      <formula>#REF!&gt;#REF!</formula>
    </cfRule>
  </conditionalFormatting>
  <conditionalFormatting sqref="AF12:AF14">
    <cfRule type="expression" dxfId="582" priority="142">
      <formula>#REF!&gt;#REF!</formula>
    </cfRule>
  </conditionalFormatting>
  <conditionalFormatting sqref="S10">
    <cfRule type="expression" dxfId="581" priority="141">
      <formula>#REF!&gt;#REF!</formula>
    </cfRule>
  </conditionalFormatting>
  <conditionalFormatting sqref="AJ8:AJ9 AJ12:AJ14">
    <cfRule type="expression" dxfId="580" priority="140">
      <formula>#REF!&gt;#REF!</formula>
    </cfRule>
  </conditionalFormatting>
  <conditionalFormatting sqref="AG8:AG9">
    <cfRule type="expression" dxfId="579" priority="139">
      <formula>#REF!&gt;#REF!</formula>
    </cfRule>
  </conditionalFormatting>
  <conditionalFormatting sqref="AG12:AG13">
    <cfRule type="expression" dxfId="578" priority="138">
      <formula>#REF!&gt;#REF!</formula>
    </cfRule>
  </conditionalFormatting>
  <conditionalFormatting sqref="AE8:AE9 AE12:AE14">
    <cfRule type="expression" dxfId="577" priority="137">
      <formula>#REF!&gt;#REF!</formula>
    </cfRule>
  </conditionalFormatting>
  <conditionalFormatting sqref="AB8 AB12:AB13">
    <cfRule type="expression" dxfId="576" priority="136">
      <formula>#REF!&gt;#REF!</formula>
    </cfRule>
  </conditionalFormatting>
  <conditionalFormatting sqref="AB9">
    <cfRule type="expression" dxfId="575" priority="135">
      <formula>#REF!&gt;#REF!</formula>
    </cfRule>
  </conditionalFormatting>
  <conditionalFormatting sqref="Z8">
    <cfRule type="expression" dxfId="574" priority="134">
      <formula>#REF!&gt;#REF!</formula>
    </cfRule>
  </conditionalFormatting>
  <conditionalFormatting sqref="U9">
    <cfRule type="expression" dxfId="573" priority="133">
      <formula>#REF!&gt;#REF!</formula>
    </cfRule>
  </conditionalFormatting>
  <conditionalFormatting sqref="U12:U14 U21:U22">
    <cfRule type="expression" dxfId="572" priority="132">
      <formula>#REF!&gt;#REF!</formula>
    </cfRule>
  </conditionalFormatting>
  <conditionalFormatting sqref="AG12">
    <cfRule type="expression" dxfId="571" priority="124">
      <formula>#REF!&gt;#REF!</formula>
    </cfRule>
  </conditionalFormatting>
  <conditionalFormatting sqref="F28:J28">
    <cfRule type="expression" dxfId="570" priority="131">
      <formula>#REF!&gt;#REF!</formula>
    </cfRule>
  </conditionalFormatting>
  <conditionalFormatting sqref="AF13">
    <cfRule type="expression" dxfId="569" priority="125">
      <formula>#REF!&gt;#REF!</formula>
    </cfRule>
  </conditionalFormatting>
  <conditionalFormatting sqref="AF12">
    <cfRule type="expression" dxfId="568" priority="126">
      <formula>#REF!&gt;#REF!</formula>
    </cfRule>
  </conditionalFormatting>
  <conditionalFormatting sqref="AG10:AG11">
    <cfRule type="expression" dxfId="567" priority="120">
      <formula>#REF!&gt;#REF!</formula>
    </cfRule>
  </conditionalFormatting>
  <conditionalFormatting sqref="AA5">
    <cfRule type="expression" dxfId="566" priority="130">
      <formula>#REF!&gt;#REF!</formula>
    </cfRule>
  </conditionalFormatting>
  <conditionalFormatting sqref="N10 Q10 D10:H10">
    <cfRule type="expression" dxfId="565" priority="129">
      <formula>#REF!&gt;#REF!</formula>
    </cfRule>
  </conditionalFormatting>
  <conditionalFormatting sqref="D12:D14">
    <cfRule type="expression" dxfId="564" priority="128">
      <formula>#REF!&gt;#REF!</formula>
    </cfRule>
  </conditionalFormatting>
  <conditionalFormatting sqref="N12 H12 Q21:Q22 N21:N22">
    <cfRule type="expression" dxfId="563" priority="127">
      <formula>#REF!&gt;#REF!</formula>
    </cfRule>
  </conditionalFormatting>
  <conditionalFormatting sqref="AG13">
    <cfRule type="expression" dxfId="562" priority="123">
      <formula>#REF!&gt;#REF!</formula>
    </cfRule>
  </conditionalFormatting>
  <conditionalFormatting sqref="AF10:AF11 T11 AK10:AK11">
    <cfRule type="expression" dxfId="561" priority="122">
      <formula>#REF!&gt;#REF!</formula>
    </cfRule>
  </conditionalFormatting>
  <conditionalFormatting sqref="AJ10:AJ11">
    <cfRule type="expression" dxfId="560" priority="121">
      <formula>#REF!&gt;#REF!</formula>
    </cfRule>
  </conditionalFormatting>
  <conditionalFormatting sqref="AB10">
    <cfRule type="expression" dxfId="559" priority="118">
      <formula>#REF!&gt;#REF!</formula>
    </cfRule>
  </conditionalFormatting>
  <conditionalFormatting sqref="AE10:AE11">
    <cfRule type="expression" dxfId="558" priority="119">
      <formula>#REF!&gt;#REF!</formula>
    </cfRule>
  </conditionalFormatting>
  <conditionalFormatting sqref="AB11">
    <cfRule type="expression" dxfId="557" priority="117">
      <formula>#REF!&gt;#REF!</formula>
    </cfRule>
  </conditionalFormatting>
  <conditionalFormatting sqref="Z10">
    <cfRule type="expression" dxfId="556" priority="116">
      <formula>#REF!&gt;#REF!</formula>
    </cfRule>
  </conditionalFormatting>
  <conditionalFormatting sqref="U11">
    <cfRule type="expression" dxfId="555" priority="115">
      <formula>#REF!&gt;#REF!</formula>
    </cfRule>
  </conditionalFormatting>
  <conditionalFormatting sqref="AA14">
    <cfRule type="expression" dxfId="554" priority="114">
      <formula>#REF!&gt;#REF!</formula>
    </cfRule>
  </conditionalFormatting>
  <conditionalFormatting sqref="E15:G17 AA15 U15 T16:T17 S15:S17 AK15:AK20">
    <cfRule type="expression" dxfId="553" priority="113">
      <formula>#REF!&gt;#REF!</formula>
    </cfRule>
  </conditionalFormatting>
  <conditionalFormatting sqref="AF15:AF17">
    <cfRule type="expression" dxfId="552" priority="112">
      <formula>#REF!&gt;#REF!</formula>
    </cfRule>
  </conditionalFormatting>
  <conditionalFormatting sqref="AJ15:AJ17">
    <cfRule type="expression" dxfId="551" priority="111">
      <formula>#REF!&gt;#REF!</formula>
    </cfRule>
  </conditionalFormatting>
  <conditionalFormatting sqref="AG15:AG16">
    <cfRule type="expression" dxfId="550" priority="110">
      <formula>#REF!&gt;#REF!</formula>
    </cfRule>
  </conditionalFormatting>
  <conditionalFormatting sqref="AE15:AE17">
    <cfRule type="expression" dxfId="549" priority="109">
      <formula>#REF!&gt;#REF!</formula>
    </cfRule>
  </conditionalFormatting>
  <conditionalFormatting sqref="AG16">
    <cfRule type="expression" dxfId="548" priority="102">
      <formula>#REF!&gt;#REF!</formula>
    </cfRule>
  </conditionalFormatting>
  <conditionalFormatting sqref="U15:U17">
    <cfRule type="expression" dxfId="547" priority="108">
      <formula>#REF!&gt;#REF!</formula>
    </cfRule>
  </conditionalFormatting>
  <conditionalFormatting sqref="D15:D17">
    <cfRule type="expression" dxfId="546" priority="107">
      <formula>#REF!&gt;#REF!</formula>
    </cfRule>
  </conditionalFormatting>
  <conditionalFormatting sqref="N15:N17 Q15:Q17 H15:H17">
    <cfRule type="expression" dxfId="545" priority="106">
      <formula>#REF!&gt;#REF!</formula>
    </cfRule>
  </conditionalFormatting>
  <conditionalFormatting sqref="AF16">
    <cfRule type="expression" dxfId="544" priority="104">
      <formula>#REF!&gt;#REF!</formula>
    </cfRule>
  </conditionalFormatting>
  <conditionalFormatting sqref="AF15">
    <cfRule type="expression" dxfId="543" priority="105">
      <formula>#REF!&gt;#REF!</formula>
    </cfRule>
  </conditionalFormatting>
  <conditionalFormatting sqref="AG15">
    <cfRule type="expression" dxfId="542" priority="103">
      <formula>#REF!&gt;#REF!</formula>
    </cfRule>
  </conditionalFormatting>
  <conditionalFormatting sqref="AA17">
    <cfRule type="expression" dxfId="541" priority="101">
      <formula>#REF!&gt;#REF!</formula>
    </cfRule>
  </conditionalFormatting>
  <conditionalFormatting sqref="T10">
    <cfRule type="expression" dxfId="540" priority="100">
      <formula>#REF!&gt;#REF!</formula>
    </cfRule>
  </conditionalFormatting>
  <conditionalFormatting sqref="T15">
    <cfRule type="expression" dxfId="539" priority="99">
      <formula>#REF!&gt;#REF!</formula>
    </cfRule>
  </conditionalFormatting>
  <conditionalFormatting sqref="E18:G20 AA18 U18 T19:T20 S18:S20">
    <cfRule type="expression" dxfId="538" priority="98">
      <formula>#REF!&gt;#REF!</formula>
    </cfRule>
  </conditionalFormatting>
  <conditionalFormatting sqref="AF18:AF20">
    <cfRule type="expression" dxfId="537" priority="97">
      <formula>#REF!&gt;#REF!</formula>
    </cfRule>
  </conditionalFormatting>
  <conditionalFormatting sqref="AJ19:AJ20">
    <cfRule type="expression" dxfId="536" priority="96">
      <formula>#REF!&gt;#REF!</formula>
    </cfRule>
  </conditionalFormatting>
  <conditionalFormatting sqref="AG18:AG19">
    <cfRule type="expression" dxfId="535" priority="95">
      <formula>#REF!&gt;#REF!</formula>
    </cfRule>
  </conditionalFormatting>
  <conditionalFormatting sqref="AE18:AE20">
    <cfRule type="expression" dxfId="534" priority="94">
      <formula>#REF!&gt;#REF!</formula>
    </cfRule>
  </conditionalFormatting>
  <conditionalFormatting sqref="AB18:AB19">
    <cfRule type="expression" dxfId="533" priority="93">
      <formula>#REF!&gt;#REF!</formula>
    </cfRule>
  </conditionalFormatting>
  <conditionalFormatting sqref="U18:U20">
    <cfRule type="expression" dxfId="532" priority="92">
      <formula>#REF!&gt;#REF!</formula>
    </cfRule>
  </conditionalFormatting>
  <conditionalFormatting sqref="D18:D20">
    <cfRule type="expression" dxfId="531" priority="91">
      <formula>#REF!&gt;#REF!</formula>
    </cfRule>
  </conditionalFormatting>
  <conditionalFormatting sqref="N18:N20 Q18:Q20 H18:H20">
    <cfRule type="expression" dxfId="530" priority="90">
      <formula>#REF!&gt;#REF!</formula>
    </cfRule>
  </conditionalFormatting>
  <conditionalFormatting sqref="AF19">
    <cfRule type="expression" dxfId="529" priority="88">
      <formula>#REF!&gt;#REF!</formula>
    </cfRule>
  </conditionalFormatting>
  <conditionalFormatting sqref="AF18">
    <cfRule type="expression" dxfId="528" priority="89">
      <formula>#REF!&gt;#REF!</formula>
    </cfRule>
  </conditionalFormatting>
  <conditionalFormatting sqref="AG18">
    <cfRule type="expression" dxfId="527" priority="87">
      <formula>#REF!&gt;#REF!</formula>
    </cfRule>
  </conditionalFormatting>
  <conditionalFormatting sqref="AG19">
    <cfRule type="expression" dxfId="526" priority="86">
      <formula>#REF!&gt;#REF!</formula>
    </cfRule>
  </conditionalFormatting>
  <conditionalFormatting sqref="AA20">
    <cfRule type="expression" dxfId="525" priority="85">
      <formula>#REF!&gt;#REF!</formula>
    </cfRule>
  </conditionalFormatting>
  <conditionalFormatting sqref="T18">
    <cfRule type="expression" dxfId="524" priority="84">
      <formula>#REF!&gt;#REF!</formula>
    </cfRule>
  </conditionalFormatting>
  <conditionalFormatting sqref="Q12">
    <cfRule type="expression" dxfId="523" priority="83">
      <formula>#REF!&gt;#REF!</formula>
    </cfRule>
  </conditionalFormatting>
  <conditionalFormatting sqref="E21:F22">
    <cfRule type="expression" dxfId="522" priority="82">
      <formula>#REF!&gt;#REF!</formula>
    </cfRule>
  </conditionalFormatting>
  <conditionalFormatting sqref="D21:D23">
    <cfRule type="expression" dxfId="521" priority="81">
      <formula>#REF!&gt;#REF!</formula>
    </cfRule>
  </conditionalFormatting>
  <conditionalFormatting sqref="H21:H22">
    <cfRule type="expression" dxfId="520" priority="80">
      <formula>#REF!&gt;#REF!</formula>
    </cfRule>
  </conditionalFormatting>
  <conditionalFormatting sqref="AB14">
    <cfRule type="expression" dxfId="519" priority="79">
      <formula>#REF!&gt;#REF!</formula>
    </cfRule>
  </conditionalFormatting>
  <conditionalFormatting sqref="AB15">
    <cfRule type="expression" dxfId="518" priority="78">
      <formula>#REF!&gt;#REF!</formula>
    </cfRule>
  </conditionalFormatting>
  <conditionalFormatting sqref="AB16">
    <cfRule type="expression" dxfId="517" priority="77">
      <formula>#REF!&gt;#REF!</formula>
    </cfRule>
  </conditionalFormatting>
  <conditionalFormatting sqref="AB17">
    <cfRule type="expression" dxfId="516" priority="76">
      <formula>#REF!&gt;#REF!</formula>
    </cfRule>
  </conditionalFormatting>
  <conditionalFormatting sqref="AB20">
    <cfRule type="expression" dxfId="515" priority="75">
      <formula>#REF!&gt;#REF!</formula>
    </cfRule>
  </conditionalFormatting>
  <conditionalFormatting sqref="AG14">
    <cfRule type="expression" dxfId="514" priority="74">
      <formula>#REF!&gt;#REF!</formula>
    </cfRule>
  </conditionalFormatting>
  <conditionalFormatting sqref="AG17">
    <cfRule type="expression" dxfId="513" priority="73">
      <formula>#REF!&gt;#REF!</formula>
    </cfRule>
  </conditionalFormatting>
  <conditionalFormatting sqref="AG20">
    <cfRule type="expression" dxfId="512" priority="72">
      <formula>#REF!&gt;#REF!</formula>
    </cfRule>
  </conditionalFormatting>
  <conditionalFormatting sqref="AI56">
    <cfRule type="expression" dxfId="511" priority="69">
      <formula>#REF!&gt;#REF!</formula>
    </cfRule>
  </conditionalFormatting>
  <conditionalFormatting sqref="D55">
    <cfRule type="expression" dxfId="510"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509" priority="71">
      <formula>#REF!&gt;#REF!</formula>
    </cfRule>
  </conditionalFormatting>
  <conditionalFormatting sqref="U7">
    <cfRule type="expression" dxfId="508" priority="70">
      <formula>#REF!&gt;#REF!</formula>
    </cfRule>
  </conditionalFormatting>
  <conditionalFormatting sqref="Z37:AA37 AI36:AI37 Z36">
    <cfRule type="expression" dxfId="507" priority="67">
      <formula>#REF!&gt;#REF!</formula>
    </cfRule>
  </conditionalFormatting>
  <conditionalFormatting sqref="AA38">
    <cfRule type="expression" dxfId="506" priority="52">
      <formula>#REF!&gt;#REF!</formula>
    </cfRule>
  </conditionalFormatting>
  <conditionalFormatting sqref="R37">
    <cfRule type="expression" dxfId="505" priority="66">
      <formula>#REF!&gt;#REF!</formula>
    </cfRule>
  </conditionalFormatting>
  <conditionalFormatting sqref="AE6:AF6 AI6:AJ6 D6:Z6">
    <cfRule type="expression" dxfId="504" priority="65">
      <formula>#REF!&gt;#REF!</formula>
    </cfRule>
  </conditionalFormatting>
  <conditionalFormatting sqref="AF7">
    <cfRule type="expression" dxfId="503" priority="64">
      <formula>#REF!&gt;#REF!</formula>
    </cfRule>
  </conditionalFormatting>
  <conditionalFormatting sqref="AA7">
    <cfRule type="expression" dxfId="502" priority="63">
      <formula>#REF!&gt;#REF!</formula>
    </cfRule>
  </conditionalFormatting>
  <conditionalFormatting sqref="D25:I26">
    <cfRule type="expression" dxfId="501" priority="62">
      <formula>#REF!&gt;#REF!</formula>
    </cfRule>
  </conditionalFormatting>
  <conditionalFormatting sqref="AK25:AK26">
    <cfRule type="expression" dxfId="500" priority="61">
      <formula>#REF!&gt;#REF!</formula>
    </cfRule>
  </conditionalFormatting>
  <conditionalFormatting sqref="Q50">
    <cfRule type="expression" dxfId="499" priority="42">
      <formula>#REF!&gt;#REF!</formula>
    </cfRule>
  </conditionalFormatting>
  <conditionalFormatting sqref="Q36:Q37">
    <cfRule type="expression" dxfId="498" priority="60">
      <formula>#REF!&gt;#REF!</formula>
    </cfRule>
  </conditionalFormatting>
  <conditionalFormatting sqref="Y38">
    <cfRule type="expression" dxfId="497" priority="59">
      <formula>#REF!&gt;#REF!</formula>
    </cfRule>
  </conditionalFormatting>
  <conditionalFormatting sqref="Y36:Y37">
    <cfRule type="expression" dxfId="496" priority="58">
      <formula>#REF!&gt;#REF!</formula>
    </cfRule>
  </conditionalFormatting>
  <conditionalFormatting sqref="Q38">
    <cfRule type="expression" dxfId="495" priority="57">
      <formula>#REF!&gt;#REF!</formula>
    </cfRule>
  </conditionalFormatting>
  <conditionalFormatting sqref="Q38">
    <cfRule type="expression" dxfId="494" priority="56">
      <formula>#REF!&gt;#REF!</formula>
    </cfRule>
  </conditionalFormatting>
  <conditionalFormatting sqref="AA36">
    <cfRule type="expression" dxfId="493" priority="55">
      <formula>#REF!&gt;#REF!</formula>
    </cfRule>
  </conditionalFormatting>
  <conditionalFormatting sqref="AA36">
    <cfRule type="expression" dxfId="492" priority="54">
      <formula>#REF!&gt;#REF!</formula>
    </cfRule>
  </conditionalFormatting>
  <conditionalFormatting sqref="AA38">
    <cfRule type="expression" dxfId="491" priority="53">
      <formula>#REF!&gt;#REF!</formula>
    </cfRule>
  </conditionalFormatting>
  <conditionalFormatting sqref="AI44 Z44">
    <cfRule type="expression" dxfId="490" priority="51">
      <formula>#REF!&gt;#REF!</formula>
    </cfRule>
  </conditionalFormatting>
  <conditionalFormatting sqref="Y44">
    <cfRule type="expression" dxfId="489" priority="50">
      <formula>#REF!&gt;#REF!</formula>
    </cfRule>
  </conditionalFormatting>
  <conditionalFormatting sqref="Q44">
    <cfRule type="expression" dxfId="488" priority="49">
      <formula>#REF!&gt;#REF!</formula>
    </cfRule>
  </conditionalFormatting>
  <conditionalFormatting sqref="Q44">
    <cfRule type="expression" dxfId="487" priority="48">
      <formula>#REF!&gt;#REF!</formula>
    </cfRule>
  </conditionalFormatting>
  <conditionalFormatting sqref="AA44">
    <cfRule type="expression" dxfId="486" priority="47">
      <formula>#REF!&gt;#REF!</formula>
    </cfRule>
  </conditionalFormatting>
  <conditionalFormatting sqref="AA44">
    <cfRule type="expression" dxfId="485" priority="46">
      <formula>#REF!&gt;#REF!</formula>
    </cfRule>
  </conditionalFormatting>
  <conditionalFormatting sqref="AI50 Z50">
    <cfRule type="expression" dxfId="484" priority="45">
      <formula>#REF!&gt;#REF!</formula>
    </cfRule>
  </conditionalFormatting>
  <conditionalFormatting sqref="Y50">
    <cfRule type="expression" dxfId="483" priority="44">
      <formula>#REF!&gt;#REF!</formula>
    </cfRule>
  </conditionalFormatting>
  <conditionalFormatting sqref="Q50">
    <cfRule type="expression" dxfId="482" priority="43">
      <formula>#REF!&gt;#REF!</formula>
    </cfRule>
  </conditionalFormatting>
  <conditionalFormatting sqref="AA50">
    <cfRule type="expression" dxfId="481" priority="41">
      <formula>#REF!&gt;#REF!</formula>
    </cfRule>
  </conditionalFormatting>
  <conditionalFormatting sqref="AA50">
    <cfRule type="expression" dxfId="480" priority="40">
      <formula>#REF!&gt;#REF!</formula>
    </cfRule>
  </conditionalFormatting>
  <conditionalFormatting sqref="F55:J55">
    <cfRule type="expression" dxfId="479" priority="39">
      <formula>#REF!&gt;#REF!</formula>
    </cfRule>
  </conditionalFormatting>
  <conditionalFormatting sqref="AJ18">
    <cfRule type="expression" dxfId="478" priority="38">
      <formula>#REF!&gt;#REF!</formula>
    </cfRule>
  </conditionalFormatting>
  <conditionalFormatting sqref="D30">
    <cfRule type="expression" dxfId="477" priority="37">
      <formula>#REF!&gt;#REF!</formula>
    </cfRule>
  </conditionalFormatting>
  <conditionalFormatting sqref="D31">
    <cfRule type="expression" dxfId="476" priority="31">
      <formula>#REF!&gt;#REF!</formula>
    </cfRule>
  </conditionalFormatting>
  <conditionalFormatting sqref="D32">
    <cfRule type="expression" dxfId="475" priority="30">
      <formula>#REF!&gt;#REF!</formula>
    </cfRule>
  </conditionalFormatting>
  <conditionalFormatting sqref="E40">
    <cfRule type="expression" dxfId="474" priority="36">
      <formula>#REF!&gt;#REF!</formula>
    </cfRule>
  </conditionalFormatting>
  <conditionalFormatting sqref="I48:AK48">
    <cfRule type="expression" dxfId="473" priority="27">
      <formula>#REF!&gt;#REF!</formula>
    </cfRule>
  </conditionalFormatting>
  <conditionalFormatting sqref="I41:AK41">
    <cfRule type="expression" dxfId="472" priority="35">
      <formula>#REF!&gt;#REF!</formula>
    </cfRule>
  </conditionalFormatting>
  <conditionalFormatting sqref="E41">
    <cfRule type="expression" dxfId="471" priority="34">
      <formula>#REF!&gt;#REF!</formula>
    </cfRule>
  </conditionalFormatting>
  <conditionalFormatting sqref="I42:AK42">
    <cfRule type="expression" dxfId="470" priority="33">
      <formula>#REF!&gt;#REF!</formula>
    </cfRule>
  </conditionalFormatting>
  <conditionalFormatting sqref="E42">
    <cfRule type="expression" dxfId="469" priority="32">
      <formula>#REF!&gt;#REF!</formula>
    </cfRule>
  </conditionalFormatting>
  <conditionalFormatting sqref="I46:AK46">
    <cfRule type="expression" dxfId="468" priority="29">
      <formula>#REF!&gt;#REF!</formula>
    </cfRule>
  </conditionalFormatting>
  <conditionalFormatting sqref="I47:AK47">
    <cfRule type="expression" dxfId="467" priority="28">
      <formula>#REF!&gt;#REF!</formula>
    </cfRule>
  </conditionalFormatting>
  <conditionalFormatting sqref="I53:AK53">
    <cfRule type="expression" dxfId="466" priority="25">
      <formula>#REF!&gt;#REF!</formula>
    </cfRule>
  </conditionalFormatting>
  <conditionalFormatting sqref="I52:AK52">
    <cfRule type="expression" dxfId="465" priority="26">
      <formula>#REF!&gt;#REF!</formula>
    </cfRule>
  </conditionalFormatting>
  <conditionalFormatting sqref="U30">
    <cfRule type="expression" dxfId="464" priority="24">
      <formula>#REF!&gt;#REF!</formula>
    </cfRule>
  </conditionalFormatting>
  <conditionalFormatting sqref="U31">
    <cfRule type="expression" dxfId="463" priority="23">
      <formula>#REF!&gt;#REF!</formula>
    </cfRule>
  </conditionalFormatting>
  <conditionalFormatting sqref="U32">
    <cfRule type="expression" dxfId="462" priority="22">
      <formula>#REF!&gt;#REF!</formula>
    </cfRule>
  </conditionalFormatting>
  <conditionalFormatting sqref="E46">
    <cfRule type="expression" dxfId="461" priority="21">
      <formula>#REF!&gt;#REF!</formula>
    </cfRule>
  </conditionalFormatting>
  <conditionalFormatting sqref="E47">
    <cfRule type="expression" dxfId="460" priority="20">
      <formula>#REF!&gt;#REF!</formula>
    </cfRule>
  </conditionalFormatting>
  <conditionalFormatting sqref="E48">
    <cfRule type="expression" dxfId="459" priority="19">
      <formula>#REF!&gt;#REF!</formula>
    </cfRule>
  </conditionalFormatting>
  <conditionalFormatting sqref="E52">
    <cfRule type="expression" dxfId="458" priority="18">
      <formula>#REF!&gt;#REF!</formula>
    </cfRule>
  </conditionalFormatting>
  <conditionalFormatting sqref="E53">
    <cfRule type="expression" dxfId="457" priority="17">
      <formula>#REF!&gt;#REF!</formula>
    </cfRule>
  </conditionalFormatting>
  <conditionalFormatting sqref="AF21:AF22">
    <cfRule type="expression" dxfId="456" priority="16">
      <formula>#REF!&gt;#REF!</formula>
    </cfRule>
  </conditionalFormatting>
  <conditionalFormatting sqref="AJ21:AJ22">
    <cfRule type="expression" dxfId="455" priority="15">
      <formula>#REF!&gt;#REF!</formula>
    </cfRule>
  </conditionalFormatting>
  <conditionalFormatting sqref="AE21:AE22">
    <cfRule type="expression" dxfId="454" priority="14">
      <formula>#REF!&gt;#REF!</formula>
    </cfRule>
  </conditionalFormatting>
  <conditionalFormatting sqref="AB21:AB22">
    <cfRule type="expression" dxfId="453" priority="13">
      <formula>#REF!&gt;#REF!</formula>
    </cfRule>
  </conditionalFormatting>
  <conditionalFormatting sqref="AG21:AG22">
    <cfRule type="expression" dxfId="452" priority="12">
      <formula>#REF!&gt;#REF!</formula>
    </cfRule>
  </conditionalFormatting>
  <conditionalFormatting sqref="AJ23 E23:Q23">
    <cfRule type="expression" dxfId="451" priority="11">
      <formula>#REF!&gt;#REF!</formula>
    </cfRule>
  </conditionalFormatting>
  <conditionalFormatting sqref="AI23 Z23">
    <cfRule type="expression" dxfId="450" priority="10">
      <formula>#REF!&gt;#REF!</formula>
    </cfRule>
  </conditionalFormatting>
  <conditionalFormatting sqref="Q23">
    <cfRule type="expression" dxfId="449" priority="9">
      <formula>#REF!&gt;#REF!</formula>
    </cfRule>
  </conditionalFormatting>
  <conditionalFormatting sqref="Y23">
    <cfRule type="expression" dxfId="448" priority="8">
      <formula>#REF!&gt;#REF!</formula>
    </cfRule>
  </conditionalFormatting>
  <conditionalFormatting sqref="AA23">
    <cfRule type="expression" dxfId="447" priority="7">
      <formula>#REF!&gt;#REF!</formula>
    </cfRule>
  </conditionalFormatting>
  <conditionalFormatting sqref="AA23">
    <cfRule type="expression" dxfId="446" priority="6">
      <formula>#REF!&gt;#REF!</formula>
    </cfRule>
  </conditionalFormatting>
  <conditionalFormatting sqref="H7">
    <cfRule type="expression" dxfId="445" priority="5">
      <formula>#REF!&gt;#REF!</formula>
    </cfRule>
  </conditionalFormatting>
  <conditionalFormatting sqref="D9">
    <cfRule type="expression" dxfId="444" priority="4">
      <formula>#REF!&gt;#REF!</formula>
    </cfRule>
  </conditionalFormatting>
  <conditionalFormatting sqref="AA9">
    <cfRule type="expression" dxfId="443" priority="3">
      <formula>#REF!&gt;#REF!</formula>
    </cfRule>
  </conditionalFormatting>
  <conditionalFormatting sqref="H13">
    <cfRule type="expression" dxfId="442" priority="2">
      <formula>#REF!&gt;#REF!</formula>
    </cfRule>
  </conditionalFormatting>
  <conditionalFormatting sqref="AA13">
    <cfRule type="expression" dxfId="441" priority="1">
      <formula>#REF!&gt;#REF!</formula>
    </cfRule>
  </conditionalFormatting>
  <dataValidations count="2">
    <dataValidation type="list" allowBlank="1" showInputMessage="1" showErrorMessage="1" sqref="E50:E51 D35 E36:E39 E44:E45 D6 D25 E23" xr:uid="{7D4BB560-2312-4632-B33D-445C940102F7}">
      <formula1>"□,☑"</formula1>
    </dataValidation>
    <dataValidation type="list" allowBlank="1" showInputMessage="1" sqref="Z2" xr:uid="{51F10356-8B93-4792-ACEB-CEC0D5109973}">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5A5F70-E38B-452E-9F41-CF97BD0D71F6}">
          <x14:formula1>
            <xm:f>施設種類!$B$2:$B$17</xm:f>
          </x14:formula1>
          <xm:sqref>H8:M8 H12:M12 H15:M15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156A8-FA0C-46BB-A1A1-7EC90A90A212}">
  <sheetPr codeName="Sheet4"/>
  <dimension ref="A1:CB85"/>
  <sheetViews>
    <sheetView view="pageBreakPreview" zoomScaleNormal="100" zoomScaleSheetLayoutView="100" workbookViewId="0">
      <selection sqref="A1:AK1"/>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3" t="s">
        <v>75</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c r="A2" s="315" t="s">
        <v>73</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20" t="s">
        <v>79</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row>
    <row r="4" spans="1:76" ht="9.9499999999999993" customHeight="1">
      <c r="A4" s="322" t="s">
        <v>116</v>
      </c>
      <c r="B4" s="323"/>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4"/>
      <c r="B5" s="325"/>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4"/>
      <c r="B6" s="325"/>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5"/>
      <c r="AG6" s="255"/>
      <c r="AH6" s="255"/>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4"/>
      <c r="B7" s="325"/>
      <c r="C7" s="24"/>
      <c r="D7" s="66"/>
      <c r="E7" s="132"/>
      <c r="F7" s="71"/>
      <c r="G7" s="54"/>
      <c r="H7" s="339" t="s">
        <v>130</v>
      </c>
      <c r="I7" s="340"/>
      <c r="J7" s="340"/>
      <c r="K7" s="340"/>
      <c r="L7" s="340"/>
      <c r="M7" s="340"/>
      <c r="N7" s="137"/>
      <c r="O7" s="132"/>
      <c r="P7" s="132"/>
      <c r="Q7" s="255"/>
      <c r="R7" s="341"/>
      <c r="S7" s="54"/>
      <c r="T7" s="132"/>
      <c r="U7" s="133"/>
      <c r="V7" s="133"/>
      <c r="W7" s="133"/>
      <c r="X7" s="133"/>
      <c r="Y7" s="133"/>
      <c r="Z7" s="133"/>
      <c r="AA7" s="335" t="s">
        <v>45</v>
      </c>
      <c r="AB7" s="335"/>
      <c r="AC7" s="335"/>
      <c r="AD7" s="335"/>
      <c r="AE7" s="335"/>
      <c r="AF7" s="335" t="s">
        <v>77</v>
      </c>
      <c r="AG7" s="335"/>
      <c r="AH7" s="335"/>
      <c r="AI7" s="335"/>
      <c r="AJ7" s="335"/>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4"/>
      <c r="B8" s="325"/>
      <c r="C8" s="51"/>
      <c r="D8" s="61" t="s">
        <v>42</v>
      </c>
      <c r="E8" s="54" t="s">
        <v>119</v>
      </c>
      <c r="F8" s="53"/>
      <c r="G8" s="54"/>
      <c r="H8" s="336"/>
      <c r="I8" s="336"/>
      <c r="J8" s="336"/>
      <c r="K8" s="336"/>
      <c r="L8" s="336"/>
      <c r="M8" s="336"/>
      <c r="N8" s="337" t="s">
        <v>125</v>
      </c>
      <c r="O8" s="338"/>
      <c r="P8" s="338"/>
      <c r="Q8" s="319"/>
      <c r="R8" s="319"/>
      <c r="S8" s="54"/>
      <c r="T8" s="350" t="s">
        <v>123</v>
      </c>
      <c r="U8" s="350"/>
      <c r="V8" s="350"/>
      <c r="W8" s="350"/>
      <c r="X8" s="350"/>
      <c r="Y8" s="350"/>
      <c r="Z8" s="307" t="s">
        <v>18</v>
      </c>
      <c r="AA8" s="307"/>
      <c r="AB8" s="306"/>
      <c r="AC8" s="306"/>
      <c r="AD8" s="306"/>
      <c r="AE8" s="54" t="s">
        <v>19</v>
      </c>
      <c r="AF8" s="25"/>
      <c r="AG8" s="305"/>
      <c r="AH8" s="306"/>
      <c r="AI8" s="306"/>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4"/>
      <c r="B9" s="325"/>
      <c r="C9" s="51"/>
      <c r="D9" s="140"/>
      <c r="E9" s="139"/>
      <c r="F9" s="55"/>
      <c r="G9" s="138"/>
      <c r="H9" s="139" t="s">
        <v>132</v>
      </c>
      <c r="I9" s="132"/>
      <c r="J9" s="132"/>
      <c r="K9" s="132"/>
      <c r="L9" s="132"/>
      <c r="M9" s="132"/>
      <c r="O9" s="132"/>
      <c r="P9" s="132"/>
      <c r="Q9" s="132"/>
      <c r="R9" s="132"/>
      <c r="S9" s="54"/>
      <c r="T9" s="132"/>
      <c r="U9" s="133"/>
      <c r="V9" s="133"/>
      <c r="W9" s="133"/>
      <c r="X9" s="133"/>
      <c r="Y9" s="133"/>
      <c r="Z9" s="133"/>
      <c r="AA9" s="133" t="s">
        <v>20</v>
      </c>
      <c r="AB9" s="304"/>
      <c r="AC9" s="304"/>
      <c r="AD9" s="304"/>
      <c r="AE9" s="54" t="s">
        <v>21</v>
      </c>
      <c r="AF9" s="56"/>
      <c r="AG9" s="304"/>
      <c r="AH9" s="304"/>
      <c r="AI9" s="304"/>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4"/>
      <c r="B10" s="325"/>
      <c r="C10" s="51"/>
      <c r="D10" s="61" t="s">
        <v>43</v>
      </c>
      <c r="E10" s="54" t="s">
        <v>46</v>
      </c>
      <c r="F10" s="53"/>
      <c r="G10" s="54"/>
      <c r="H10" s="310" t="s">
        <v>44</v>
      </c>
      <c r="I10" s="310"/>
      <c r="J10" s="310"/>
      <c r="K10" s="310"/>
      <c r="L10" s="310"/>
      <c r="M10" s="310"/>
      <c r="N10" s="255" t="s">
        <v>37</v>
      </c>
      <c r="O10" s="255"/>
      <c r="P10" s="255"/>
      <c r="Q10" s="319"/>
      <c r="R10" s="319"/>
      <c r="S10" s="54"/>
      <c r="T10" s="350" t="s">
        <v>49</v>
      </c>
      <c r="U10" s="350"/>
      <c r="V10" s="350"/>
      <c r="W10" s="350"/>
      <c r="X10" s="350"/>
      <c r="Y10" s="350"/>
      <c r="Z10" s="307" t="s">
        <v>18</v>
      </c>
      <c r="AA10" s="307"/>
      <c r="AB10" s="306"/>
      <c r="AC10" s="306"/>
      <c r="AD10" s="306"/>
      <c r="AE10" s="54" t="s">
        <v>19</v>
      </c>
      <c r="AF10" s="25"/>
      <c r="AG10" s="305"/>
      <c r="AH10" s="306"/>
      <c r="AI10" s="306"/>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4"/>
      <c r="B11" s="325"/>
      <c r="C11" s="51"/>
      <c r="D11" s="60"/>
      <c r="E11" s="132"/>
      <c r="F11" s="55"/>
      <c r="G11" s="54"/>
      <c r="H11" s="132"/>
      <c r="I11" s="132"/>
      <c r="J11" s="132"/>
      <c r="K11" s="132"/>
      <c r="L11" s="132"/>
      <c r="M11" s="132"/>
      <c r="N11" s="132"/>
      <c r="O11" s="132"/>
      <c r="P11" s="132"/>
      <c r="Q11" s="132"/>
      <c r="R11" s="132"/>
      <c r="S11" s="54"/>
      <c r="T11" s="132"/>
      <c r="U11" s="307" t="s">
        <v>20</v>
      </c>
      <c r="V11" s="307"/>
      <c r="W11" s="307"/>
      <c r="X11" s="307"/>
      <c r="Y11" s="307"/>
      <c r="Z11" s="307"/>
      <c r="AA11" s="307"/>
      <c r="AB11" s="304"/>
      <c r="AC11" s="304"/>
      <c r="AD11" s="304"/>
      <c r="AE11" s="54" t="s">
        <v>21</v>
      </c>
      <c r="AF11" s="56"/>
      <c r="AG11" s="304"/>
      <c r="AH11" s="304"/>
      <c r="AI11" s="304"/>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4"/>
      <c r="B12" s="325"/>
      <c r="C12" s="51"/>
      <c r="D12" s="61" t="s">
        <v>47</v>
      </c>
      <c r="E12" s="54" t="s">
        <v>120</v>
      </c>
      <c r="F12" s="55"/>
      <c r="G12" s="54"/>
      <c r="H12" s="336"/>
      <c r="I12" s="336"/>
      <c r="J12" s="336"/>
      <c r="K12" s="336"/>
      <c r="L12" s="336"/>
      <c r="M12" s="336"/>
      <c r="N12" s="255" t="s">
        <v>37</v>
      </c>
      <c r="O12" s="255"/>
      <c r="P12" s="255"/>
      <c r="Q12" s="349"/>
      <c r="R12" s="349"/>
      <c r="S12" s="54"/>
      <c r="T12" s="54" t="s">
        <v>121</v>
      </c>
      <c r="U12" s="133"/>
      <c r="V12" s="133"/>
      <c r="W12" s="133"/>
      <c r="X12" s="133"/>
      <c r="Y12" s="133"/>
      <c r="Z12" s="133"/>
      <c r="AA12" s="56"/>
      <c r="AB12" s="304"/>
      <c r="AC12" s="304"/>
      <c r="AD12" s="304"/>
      <c r="AE12" s="54" t="s">
        <v>22</v>
      </c>
      <c r="AF12" s="56"/>
      <c r="AG12" s="304"/>
      <c r="AH12" s="304"/>
      <c r="AI12" s="304"/>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4"/>
      <c r="B13" s="325"/>
      <c r="C13" s="51"/>
      <c r="D13" s="61"/>
      <c r="E13" s="54"/>
      <c r="F13" s="55"/>
      <c r="G13" s="54"/>
      <c r="H13" s="139" t="s">
        <v>149</v>
      </c>
      <c r="I13" s="68"/>
      <c r="J13" s="68"/>
      <c r="K13" s="68"/>
      <c r="L13" s="68"/>
      <c r="M13" s="68"/>
      <c r="N13" s="68"/>
      <c r="O13" s="68"/>
      <c r="P13" s="68"/>
      <c r="Q13" s="68"/>
      <c r="R13" s="68"/>
      <c r="S13" s="54"/>
      <c r="T13" s="132"/>
      <c r="U13" s="133"/>
      <c r="V13" s="133"/>
      <c r="W13" s="133"/>
      <c r="X13" s="133"/>
      <c r="Y13" s="133"/>
      <c r="Z13" s="133"/>
      <c r="AA13" s="133" t="s">
        <v>23</v>
      </c>
      <c r="AB13" s="304"/>
      <c r="AC13" s="304"/>
      <c r="AD13" s="304"/>
      <c r="AE13" s="54" t="s">
        <v>24</v>
      </c>
      <c r="AF13" s="56"/>
      <c r="AG13" s="304"/>
      <c r="AH13" s="304"/>
      <c r="AI13" s="304"/>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4"/>
      <c r="B14" s="325"/>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4"/>
      <c r="AC14" s="304"/>
      <c r="AD14" s="304"/>
      <c r="AE14" s="54" t="s">
        <v>21</v>
      </c>
      <c r="AF14" s="56"/>
      <c r="AG14" s="305"/>
      <c r="AH14" s="306"/>
      <c r="AI14" s="306"/>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4"/>
      <c r="B15" s="325"/>
      <c r="C15" s="51"/>
      <c r="D15" s="61" t="s">
        <v>48</v>
      </c>
      <c r="E15" s="54" t="s">
        <v>124</v>
      </c>
      <c r="F15" s="55"/>
      <c r="G15" s="54"/>
      <c r="H15" s="336"/>
      <c r="I15" s="336"/>
      <c r="J15" s="336"/>
      <c r="K15" s="336"/>
      <c r="L15" s="336"/>
      <c r="M15" s="336"/>
      <c r="N15" s="255" t="s">
        <v>37</v>
      </c>
      <c r="O15" s="255"/>
      <c r="P15" s="255"/>
      <c r="Q15" s="319"/>
      <c r="R15" s="319"/>
      <c r="S15" s="54"/>
      <c r="T15" s="54" t="s">
        <v>50</v>
      </c>
      <c r="U15" s="133"/>
      <c r="V15" s="133"/>
      <c r="W15" s="133"/>
      <c r="X15" s="133"/>
      <c r="Y15" s="133"/>
      <c r="Z15" s="133"/>
      <c r="AA15" s="56"/>
      <c r="AB15" s="304"/>
      <c r="AC15" s="304"/>
      <c r="AD15" s="304"/>
      <c r="AE15" s="54" t="s">
        <v>22</v>
      </c>
      <c r="AF15" s="56"/>
      <c r="AG15" s="304"/>
      <c r="AH15" s="304"/>
      <c r="AI15" s="304"/>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4"/>
      <c r="B16" s="325"/>
      <c r="C16" s="51"/>
      <c r="D16" s="61"/>
      <c r="E16" s="54"/>
      <c r="F16" s="55"/>
      <c r="G16" s="54"/>
      <c r="H16" s="135"/>
      <c r="I16" s="135"/>
      <c r="J16" s="135"/>
      <c r="K16" s="135"/>
      <c r="L16" s="135"/>
      <c r="M16" s="135"/>
      <c r="N16" s="132"/>
      <c r="O16" s="132"/>
      <c r="P16" s="132"/>
      <c r="Q16" s="132"/>
      <c r="R16" s="132"/>
      <c r="S16" s="54"/>
      <c r="T16" s="132"/>
      <c r="U16" s="307" t="s">
        <v>23</v>
      </c>
      <c r="V16" s="307"/>
      <c r="W16" s="307"/>
      <c r="X16" s="307"/>
      <c r="Y16" s="307"/>
      <c r="Z16" s="307"/>
      <c r="AA16" s="307"/>
      <c r="AB16" s="304"/>
      <c r="AC16" s="304"/>
      <c r="AD16" s="304"/>
      <c r="AE16" s="54" t="s">
        <v>24</v>
      </c>
      <c r="AF16" s="56"/>
      <c r="AG16" s="304"/>
      <c r="AH16" s="304"/>
      <c r="AI16" s="304"/>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4"/>
      <c r="B17" s="325"/>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4"/>
      <c r="AC17" s="304"/>
      <c r="AD17" s="304"/>
      <c r="AE17" s="54" t="s">
        <v>21</v>
      </c>
      <c r="AF17" s="56"/>
      <c r="AG17" s="305"/>
      <c r="AH17" s="306"/>
      <c r="AI17" s="306"/>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4"/>
      <c r="B18" s="325"/>
      <c r="C18" s="51"/>
      <c r="D18" s="61" t="s">
        <v>51</v>
      </c>
      <c r="E18" s="54" t="s">
        <v>52</v>
      </c>
      <c r="F18" s="55"/>
      <c r="G18" s="54"/>
      <c r="H18" s="310" t="s">
        <v>126</v>
      </c>
      <c r="I18" s="310"/>
      <c r="J18" s="310"/>
      <c r="K18" s="310"/>
      <c r="L18" s="310"/>
      <c r="M18" s="310"/>
      <c r="N18" s="255"/>
      <c r="O18" s="255"/>
      <c r="P18" s="255"/>
      <c r="Q18" s="255"/>
      <c r="R18" s="255"/>
      <c r="S18" s="54"/>
      <c r="T18" s="54" t="s">
        <v>53</v>
      </c>
      <c r="U18" s="133"/>
      <c r="V18" s="133"/>
      <c r="W18" s="133"/>
      <c r="X18" s="133"/>
      <c r="Y18" s="133"/>
      <c r="Z18" s="133"/>
      <c r="AA18" s="56"/>
      <c r="AB18" s="304"/>
      <c r="AC18" s="304"/>
      <c r="AD18" s="304"/>
      <c r="AE18" s="54" t="s">
        <v>55</v>
      </c>
      <c r="AF18" s="56"/>
      <c r="AG18" s="304"/>
      <c r="AH18" s="304"/>
      <c r="AI18" s="304"/>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4"/>
      <c r="B19" s="325"/>
      <c r="C19" s="51"/>
      <c r="D19" s="61"/>
      <c r="E19" s="54"/>
      <c r="F19" s="55"/>
      <c r="G19" s="54"/>
      <c r="H19" s="135"/>
      <c r="I19" s="135"/>
      <c r="J19" s="135"/>
      <c r="K19" s="135"/>
      <c r="L19" s="135"/>
      <c r="M19" s="135"/>
      <c r="N19" s="132"/>
      <c r="O19" s="132"/>
      <c r="P19" s="132"/>
      <c r="Q19" s="132"/>
      <c r="R19" s="132"/>
      <c r="S19" s="54"/>
      <c r="T19" s="132"/>
      <c r="U19" s="307" t="s">
        <v>23</v>
      </c>
      <c r="V19" s="307"/>
      <c r="W19" s="307"/>
      <c r="X19" s="307"/>
      <c r="Y19" s="307"/>
      <c r="Z19" s="307"/>
      <c r="AA19" s="307"/>
      <c r="AB19" s="304"/>
      <c r="AC19" s="304"/>
      <c r="AD19" s="304"/>
      <c r="AE19" s="54" t="s">
        <v>24</v>
      </c>
      <c r="AF19" s="56"/>
      <c r="AG19" s="304"/>
      <c r="AH19" s="304"/>
      <c r="AI19" s="304"/>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4"/>
      <c r="B20" s="325"/>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4"/>
      <c r="AC20" s="304"/>
      <c r="AD20" s="304"/>
      <c r="AE20" s="54" t="s">
        <v>21</v>
      </c>
      <c r="AF20" s="56"/>
      <c r="AG20" s="305"/>
      <c r="AH20" s="306"/>
      <c r="AI20" s="306"/>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4"/>
      <c r="B21" s="325"/>
      <c r="C21" s="51"/>
      <c r="D21" s="61" t="s">
        <v>56</v>
      </c>
      <c r="E21" s="54" t="s">
        <v>57</v>
      </c>
      <c r="F21" s="55"/>
      <c r="G21" s="54"/>
      <c r="H21" s="54" t="s">
        <v>58</v>
      </c>
      <c r="I21" s="136"/>
      <c r="J21" s="136"/>
      <c r="K21" s="136"/>
      <c r="L21" s="136"/>
      <c r="M21" s="136"/>
      <c r="N21" s="132"/>
      <c r="O21" s="132"/>
      <c r="P21" s="132"/>
      <c r="Q21" s="132"/>
      <c r="R21" s="132"/>
      <c r="S21" s="54"/>
      <c r="T21" s="132"/>
      <c r="U21" s="133"/>
      <c r="V21" s="133"/>
      <c r="W21" s="307" t="s">
        <v>59</v>
      </c>
      <c r="X21" s="307"/>
      <c r="Y21" s="307"/>
      <c r="Z21" s="307"/>
      <c r="AA21" s="307"/>
      <c r="AB21" s="304"/>
      <c r="AC21" s="304"/>
      <c r="AD21" s="304"/>
      <c r="AE21" s="54" t="s">
        <v>21</v>
      </c>
      <c r="AF21" s="56"/>
      <c r="AG21" s="305"/>
      <c r="AH21" s="306"/>
      <c r="AI21" s="306"/>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4"/>
      <c r="B22" s="325"/>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4"/>
      <c r="B23" s="325"/>
      <c r="C23" s="51"/>
      <c r="D23" s="61"/>
      <c r="E23" s="80" t="s">
        <v>17</v>
      </c>
      <c r="F23" s="54" t="s">
        <v>30</v>
      </c>
      <c r="G23" s="132"/>
      <c r="H23" s="132"/>
      <c r="I23" s="132"/>
      <c r="J23" s="132"/>
      <c r="K23" s="132"/>
      <c r="L23" s="132"/>
      <c r="M23" s="132"/>
      <c r="N23" s="132"/>
      <c r="O23" s="132"/>
      <c r="P23" s="132"/>
      <c r="Q23" s="312"/>
      <c r="R23" s="312"/>
      <c r="S23" s="312"/>
      <c r="T23" s="312"/>
      <c r="U23" s="312"/>
      <c r="V23" s="312"/>
      <c r="W23" s="312"/>
      <c r="X23" s="312"/>
      <c r="Y23" s="54" t="s">
        <v>28</v>
      </c>
      <c r="Z23" s="133"/>
      <c r="AA23" s="309">
        <v>0</v>
      </c>
      <c r="AB23" s="309"/>
      <c r="AC23" s="309"/>
      <c r="AD23" s="309"/>
      <c r="AE23" s="309"/>
      <c r="AF23" s="309"/>
      <c r="AG23" s="309"/>
      <c r="AH23" s="309"/>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4"/>
      <c r="B24" s="325"/>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4"/>
      <c r="B25" s="325"/>
      <c r="C25" s="51"/>
      <c r="D25" s="80" t="s">
        <v>17</v>
      </c>
      <c r="E25" s="54" t="s">
        <v>62</v>
      </c>
      <c r="F25" s="132"/>
      <c r="G25" s="132"/>
      <c r="H25" s="25"/>
      <c r="I25" s="25"/>
      <c r="J25" s="25"/>
      <c r="K25" s="133" t="s">
        <v>81</v>
      </c>
      <c r="L25" s="25" t="s">
        <v>60</v>
      </c>
      <c r="M25" s="345"/>
      <c r="N25" s="345"/>
      <c r="O25" s="345"/>
      <c r="P25" s="345"/>
      <c r="Q25" s="345"/>
      <c r="R25" s="345"/>
      <c r="S25" s="345"/>
      <c r="T25" s="345"/>
      <c r="U25" s="345"/>
      <c r="V25" s="345"/>
      <c r="W25" s="345"/>
      <c r="X25" s="345"/>
      <c r="Y25" s="345"/>
      <c r="Z25" s="345"/>
      <c r="AA25" s="345"/>
      <c r="AB25" s="25" t="s">
        <v>34</v>
      </c>
      <c r="AC25" s="255" t="s">
        <v>63</v>
      </c>
      <c r="AD25" s="255"/>
      <c r="AE25" s="311"/>
      <c r="AF25" s="311"/>
      <c r="AG25" s="311"/>
      <c r="AH25" s="311"/>
      <c r="AI25" s="311"/>
      <c r="AJ25" s="311"/>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4"/>
      <c r="B26" s="325"/>
      <c r="C26" s="51"/>
      <c r="D26" s="51"/>
      <c r="E26" s="54"/>
      <c r="F26" s="132"/>
      <c r="G26" s="132"/>
      <c r="H26" s="25"/>
      <c r="I26" s="25"/>
      <c r="J26" s="25"/>
      <c r="K26" s="133" t="s">
        <v>81</v>
      </c>
      <c r="L26" s="25" t="s">
        <v>60</v>
      </c>
      <c r="M26" s="345"/>
      <c r="N26" s="345"/>
      <c r="O26" s="345"/>
      <c r="P26" s="345"/>
      <c r="Q26" s="345"/>
      <c r="R26" s="345"/>
      <c r="S26" s="345"/>
      <c r="T26" s="345"/>
      <c r="U26" s="345"/>
      <c r="V26" s="345"/>
      <c r="W26" s="345"/>
      <c r="X26" s="345"/>
      <c r="Y26" s="345"/>
      <c r="Z26" s="345"/>
      <c r="AA26" s="345"/>
      <c r="AB26" s="25" t="s">
        <v>34</v>
      </c>
      <c r="AC26" s="255"/>
      <c r="AD26" s="255"/>
      <c r="AE26" s="311"/>
      <c r="AF26" s="311"/>
      <c r="AG26" s="311"/>
      <c r="AH26" s="311"/>
      <c r="AI26" s="311"/>
      <c r="AJ26" s="311"/>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4"/>
      <c r="B27" s="325"/>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4"/>
      <c r="B28" s="325"/>
      <c r="C28" s="51"/>
      <c r="D28" s="60"/>
      <c r="E28" s="132"/>
      <c r="F28" s="55"/>
      <c r="G28" s="54"/>
      <c r="H28" s="132"/>
      <c r="I28" s="132"/>
      <c r="J28" s="132"/>
      <c r="K28" s="133"/>
      <c r="L28" s="133"/>
      <c r="M28" s="133" t="s">
        <v>41</v>
      </c>
      <c r="N28" s="342"/>
      <c r="O28" s="343"/>
      <c r="P28" s="343"/>
      <c r="Q28" s="343"/>
      <c r="R28" s="343"/>
      <c r="S28" s="343"/>
      <c r="T28" s="343"/>
      <c r="U28" s="344"/>
      <c r="V28" s="58" t="s">
        <v>26</v>
      </c>
      <c r="W28" s="133"/>
      <c r="X28" s="133"/>
      <c r="Y28" s="133"/>
      <c r="Z28" s="133" t="s">
        <v>25</v>
      </c>
      <c r="AA28" s="352">
        <f>(AR25/1000)+AE25</f>
        <v>0</v>
      </c>
      <c r="AB28" s="353"/>
      <c r="AC28" s="353"/>
      <c r="AD28" s="353"/>
      <c r="AE28" s="353"/>
      <c r="AF28" s="353"/>
      <c r="AG28" s="353"/>
      <c r="AH28" s="354"/>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4"/>
      <c r="B29" s="325"/>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4"/>
      <c r="B30" s="325"/>
      <c r="C30" s="51"/>
      <c r="D30" s="25" t="s">
        <v>78</v>
      </c>
      <c r="E30" s="25"/>
      <c r="F30" s="25"/>
      <c r="G30" s="319"/>
      <c r="H30" s="319"/>
      <c r="I30" s="319"/>
      <c r="J30" s="319"/>
      <c r="K30" s="319"/>
      <c r="L30" s="319"/>
      <c r="M30" s="319"/>
      <c r="N30" s="319"/>
      <c r="O30" s="319"/>
      <c r="P30" s="319"/>
      <c r="Q30" s="319"/>
      <c r="R30" s="319"/>
      <c r="S30" s="319"/>
      <c r="T30" s="25" t="s">
        <v>34</v>
      </c>
      <c r="U30" s="25" t="s">
        <v>78</v>
      </c>
      <c r="V30" s="25"/>
      <c r="W30" s="25"/>
      <c r="X30" s="319"/>
      <c r="Y30" s="319"/>
      <c r="Z30" s="319"/>
      <c r="AA30" s="319"/>
      <c r="AB30" s="319"/>
      <c r="AC30" s="319"/>
      <c r="AD30" s="319"/>
      <c r="AE30" s="319"/>
      <c r="AF30" s="319"/>
      <c r="AG30" s="319"/>
      <c r="AH30" s="319"/>
      <c r="AI30" s="319"/>
      <c r="AJ30" s="31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4"/>
      <c r="B31" s="325"/>
      <c r="C31" s="51"/>
      <c r="D31" s="25" t="s">
        <v>78</v>
      </c>
      <c r="E31" s="25"/>
      <c r="F31" s="25"/>
      <c r="G31" s="319"/>
      <c r="H31" s="319"/>
      <c r="I31" s="319"/>
      <c r="J31" s="319"/>
      <c r="K31" s="319"/>
      <c r="L31" s="319"/>
      <c r="M31" s="319"/>
      <c r="N31" s="319"/>
      <c r="O31" s="319"/>
      <c r="P31" s="319"/>
      <c r="Q31" s="319"/>
      <c r="R31" s="319"/>
      <c r="S31" s="319"/>
      <c r="T31" s="25" t="s">
        <v>34</v>
      </c>
      <c r="U31" s="25" t="s">
        <v>78</v>
      </c>
      <c r="V31" s="25"/>
      <c r="W31" s="25"/>
      <c r="X31" s="319"/>
      <c r="Y31" s="319"/>
      <c r="Z31" s="319"/>
      <c r="AA31" s="319"/>
      <c r="AB31" s="319"/>
      <c r="AC31" s="319"/>
      <c r="AD31" s="319"/>
      <c r="AE31" s="319"/>
      <c r="AF31" s="319"/>
      <c r="AG31" s="319"/>
      <c r="AH31" s="319"/>
      <c r="AI31" s="319"/>
      <c r="AJ31" s="31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4"/>
      <c r="B32" s="325"/>
      <c r="C32" s="51"/>
      <c r="D32" s="25" t="s">
        <v>78</v>
      </c>
      <c r="E32" s="25"/>
      <c r="F32" s="25"/>
      <c r="G32" s="319"/>
      <c r="H32" s="319"/>
      <c r="I32" s="319"/>
      <c r="J32" s="319"/>
      <c r="K32" s="319"/>
      <c r="L32" s="319"/>
      <c r="M32" s="319"/>
      <c r="N32" s="319"/>
      <c r="O32" s="319"/>
      <c r="P32" s="319"/>
      <c r="Q32" s="319"/>
      <c r="R32" s="319"/>
      <c r="S32" s="319"/>
      <c r="T32" s="25" t="s">
        <v>34</v>
      </c>
      <c r="U32" s="25" t="s">
        <v>78</v>
      </c>
      <c r="V32" s="25"/>
      <c r="W32" s="25"/>
      <c r="X32" s="319"/>
      <c r="Y32" s="319"/>
      <c r="Z32" s="319"/>
      <c r="AA32" s="319"/>
      <c r="AB32" s="319"/>
      <c r="AC32" s="319"/>
      <c r="AD32" s="319"/>
      <c r="AE32" s="319"/>
      <c r="AF32" s="319"/>
      <c r="AG32" s="319"/>
      <c r="AH32" s="319"/>
      <c r="AI32" s="319"/>
      <c r="AJ32" s="31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4"/>
      <c r="B33" s="325"/>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4"/>
      <c r="B34" s="325"/>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4"/>
      <c r="B35" s="325"/>
      <c r="C35" s="51"/>
      <c r="D35" s="80" t="s">
        <v>17</v>
      </c>
      <c r="E35" s="54" t="s">
        <v>29</v>
      </c>
      <c r="F35" s="132"/>
      <c r="G35" s="132"/>
      <c r="H35" s="132"/>
      <c r="I35" s="132"/>
      <c r="J35" s="132"/>
      <c r="K35" s="132"/>
      <c r="L35" s="132"/>
      <c r="M35" s="132"/>
      <c r="N35" s="132"/>
      <c r="O35" s="132"/>
      <c r="P35" s="132"/>
      <c r="Q35" s="308" t="s">
        <v>45</v>
      </c>
      <c r="R35" s="308"/>
      <c r="S35" s="308"/>
      <c r="T35" s="308"/>
      <c r="U35" s="308"/>
      <c r="V35" s="308"/>
      <c r="W35" s="308"/>
      <c r="X35" s="308"/>
      <c r="Y35" s="81"/>
      <c r="Z35" s="134"/>
      <c r="AA35" s="308" t="s">
        <v>77</v>
      </c>
      <c r="AB35" s="308"/>
      <c r="AC35" s="308"/>
      <c r="AD35" s="308"/>
      <c r="AE35" s="308"/>
      <c r="AF35" s="308"/>
      <c r="AG35" s="308"/>
      <c r="AH35" s="308"/>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4"/>
      <c r="B36" s="325"/>
      <c r="C36" s="51"/>
      <c r="D36" s="51"/>
      <c r="E36" s="80" t="s">
        <v>17</v>
      </c>
      <c r="F36" s="54" t="s">
        <v>30</v>
      </c>
      <c r="G36" s="132"/>
      <c r="H36" s="132"/>
      <c r="I36" s="132"/>
      <c r="J36" s="132"/>
      <c r="K36" s="132"/>
      <c r="L36" s="132"/>
      <c r="M36" s="132"/>
      <c r="N36" s="132"/>
      <c r="O36" s="132"/>
      <c r="P36" s="132"/>
      <c r="Q36" s="312"/>
      <c r="R36" s="312"/>
      <c r="S36" s="312"/>
      <c r="T36" s="312"/>
      <c r="U36" s="312"/>
      <c r="V36" s="312"/>
      <c r="W36" s="312"/>
      <c r="X36" s="312"/>
      <c r="Y36" s="54" t="s">
        <v>28</v>
      </c>
      <c r="Z36" s="133"/>
      <c r="AA36" s="309">
        <v>0</v>
      </c>
      <c r="AB36" s="309"/>
      <c r="AC36" s="309"/>
      <c r="AD36" s="309"/>
      <c r="AE36" s="309"/>
      <c r="AF36" s="309"/>
      <c r="AG36" s="309"/>
      <c r="AH36" s="309"/>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4"/>
      <c r="B37" s="325"/>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4"/>
      <c r="B38" s="325"/>
      <c r="C38" s="51"/>
      <c r="D38" s="51"/>
      <c r="E38" s="80" t="s">
        <v>17</v>
      </c>
      <c r="F38" s="54" t="s">
        <v>38</v>
      </c>
      <c r="G38" s="132"/>
      <c r="H38" s="132"/>
      <c r="I38" s="132"/>
      <c r="J38" s="132"/>
      <c r="K38" s="132"/>
      <c r="L38" s="132"/>
      <c r="M38" s="132"/>
      <c r="N38" s="132"/>
      <c r="O38" s="132"/>
      <c r="P38" s="132"/>
      <c r="Q38" s="312"/>
      <c r="R38" s="312"/>
      <c r="S38" s="312"/>
      <c r="T38" s="312"/>
      <c r="U38" s="312"/>
      <c r="V38" s="312"/>
      <c r="W38" s="312"/>
      <c r="X38" s="312"/>
      <c r="Y38" s="54" t="s">
        <v>28</v>
      </c>
      <c r="Z38" s="133"/>
      <c r="AA38" s="312"/>
      <c r="AB38" s="312"/>
      <c r="AC38" s="312"/>
      <c r="AD38" s="312"/>
      <c r="AE38" s="312"/>
      <c r="AF38" s="312"/>
      <c r="AG38" s="312"/>
      <c r="AH38" s="312"/>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4"/>
      <c r="B39" s="325"/>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4"/>
      <c r="B40" s="325"/>
      <c r="C40" s="53"/>
      <c r="D40" s="53"/>
      <c r="E40" s="351" t="s">
        <v>31</v>
      </c>
      <c r="F40" s="351"/>
      <c r="G40" s="351"/>
      <c r="H40" s="351"/>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4"/>
      <c r="B41" s="325"/>
      <c r="C41" s="53"/>
      <c r="D41" s="53"/>
      <c r="E41" s="351" t="s">
        <v>31</v>
      </c>
      <c r="F41" s="351"/>
      <c r="G41" s="351"/>
      <c r="H41" s="351"/>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4"/>
      <c r="B42" s="325"/>
      <c r="C42" s="53"/>
      <c r="D42" s="53"/>
      <c r="E42" s="351" t="s">
        <v>31</v>
      </c>
      <c r="F42" s="351"/>
      <c r="G42" s="351"/>
      <c r="H42" s="351"/>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4"/>
      <c r="B43" s="325"/>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4"/>
      <c r="B44" s="325"/>
      <c r="C44" s="51"/>
      <c r="D44" s="51"/>
      <c r="E44" s="80" t="s">
        <v>17</v>
      </c>
      <c r="F44" s="54" t="s">
        <v>39</v>
      </c>
      <c r="G44" s="132"/>
      <c r="H44" s="132"/>
      <c r="I44" s="132"/>
      <c r="J44" s="132"/>
      <c r="K44" s="132"/>
      <c r="L44" s="132"/>
      <c r="M44" s="132"/>
      <c r="N44" s="132"/>
      <c r="O44" s="132"/>
      <c r="P44" s="132"/>
      <c r="Q44" s="312"/>
      <c r="R44" s="312"/>
      <c r="S44" s="312"/>
      <c r="T44" s="312"/>
      <c r="U44" s="312"/>
      <c r="V44" s="312"/>
      <c r="W44" s="312"/>
      <c r="X44" s="312"/>
      <c r="Y44" s="54" t="s">
        <v>28</v>
      </c>
      <c r="Z44" s="133"/>
      <c r="AA44" s="312"/>
      <c r="AB44" s="312"/>
      <c r="AC44" s="312"/>
      <c r="AD44" s="312"/>
      <c r="AE44" s="312"/>
      <c r="AF44" s="312"/>
      <c r="AG44" s="312"/>
      <c r="AH44" s="312"/>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4"/>
      <c r="B45" s="325"/>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4"/>
      <c r="B46" s="325"/>
      <c r="C46" s="53"/>
      <c r="D46" s="53"/>
      <c r="E46" s="351" t="s">
        <v>31</v>
      </c>
      <c r="F46" s="351"/>
      <c r="G46" s="351"/>
      <c r="H46" s="351"/>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4"/>
      <c r="B47" s="325"/>
      <c r="C47" s="53"/>
      <c r="D47" s="53"/>
      <c r="E47" s="351" t="s">
        <v>31</v>
      </c>
      <c r="F47" s="351"/>
      <c r="G47" s="351"/>
      <c r="H47" s="351"/>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4"/>
      <c r="B48" s="325"/>
      <c r="C48" s="53"/>
      <c r="D48" s="53"/>
      <c r="E48" s="351" t="s">
        <v>31</v>
      </c>
      <c r="F48" s="351"/>
      <c r="G48" s="351"/>
      <c r="H48" s="351"/>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4"/>
      <c r="B49" s="325"/>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4"/>
      <c r="B50" s="325"/>
      <c r="C50" s="51"/>
      <c r="D50" s="51"/>
      <c r="E50" s="80" t="s">
        <v>17</v>
      </c>
      <c r="F50" s="54" t="s">
        <v>40</v>
      </c>
      <c r="G50" s="132"/>
      <c r="H50" s="132"/>
      <c r="I50" s="132"/>
      <c r="J50" s="132"/>
      <c r="K50" s="132"/>
      <c r="L50" s="132"/>
      <c r="M50" s="132"/>
      <c r="N50" s="132"/>
      <c r="O50" s="132"/>
      <c r="P50" s="132"/>
      <c r="Q50" s="312"/>
      <c r="R50" s="312"/>
      <c r="S50" s="312"/>
      <c r="T50" s="312"/>
      <c r="U50" s="312"/>
      <c r="V50" s="312"/>
      <c r="W50" s="312"/>
      <c r="X50" s="312"/>
      <c r="Y50" s="54" t="s">
        <v>28</v>
      </c>
      <c r="Z50" s="133"/>
      <c r="AA50" s="312"/>
      <c r="AB50" s="312"/>
      <c r="AC50" s="312"/>
      <c r="AD50" s="312"/>
      <c r="AE50" s="312"/>
      <c r="AF50" s="312"/>
      <c r="AG50" s="312"/>
      <c r="AH50" s="312"/>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4"/>
      <c r="B51" s="325"/>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4"/>
      <c r="B52" s="325"/>
      <c r="C52" s="53"/>
      <c r="D52" s="53"/>
      <c r="E52" s="351" t="s">
        <v>31</v>
      </c>
      <c r="F52" s="351"/>
      <c r="G52" s="351"/>
      <c r="H52" s="351"/>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4"/>
      <c r="B53" s="325"/>
      <c r="C53" s="53"/>
      <c r="D53" s="53"/>
      <c r="E53" s="351" t="s">
        <v>31</v>
      </c>
      <c r="F53" s="351"/>
      <c r="G53" s="351"/>
      <c r="H53" s="351"/>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4"/>
      <c r="B54" s="325"/>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4"/>
      <c r="B55" s="325"/>
      <c r="C55" s="51"/>
      <c r="D55" s="82"/>
      <c r="E55" s="82"/>
      <c r="F55" s="55"/>
      <c r="G55" s="54"/>
      <c r="H55" s="132"/>
      <c r="I55" s="132"/>
      <c r="J55" s="132"/>
      <c r="K55" s="133"/>
      <c r="L55" s="133"/>
      <c r="M55" s="133" t="s">
        <v>111</v>
      </c>
      <c r="N55" s="342"/>
      <c r="O55" s="343"/>
      <c r="P55" s="343"/>
      <c r="Q55" s="343"/>
      <c r="R55" s="343"/>
      <c r="S55" s="343"/>
      <c r="T55" s="343"/>
      <c r="U55" s="344"/>
      <c r="V55" s="54" t="s">
        <v>26</v>
      </c>
      <c r="W55" s="133"/>
      <c r="X55" s="133"/>
      <c r="Y55" s="133"/>
      <c r="Z55" s="133" t="s">
        <v>65</v>
      </c>
      <c r="AA55" s="346">
        <f>AP52</f>
        <v>0</v>
      </c>
      <c r="AB55" s="347"/>
      <c r="AC55" s="347"/>
      <c r="AD55" s="347"/>
      <c r="AE55" s="347"/>
      <c r="AF55" s="347"/>
      <c r="AG55" s="347"/>
      <c r="AH55" s="34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4"/>
      <c r="B56" s="325"/>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4"/>
      <c r="B57" s="325"/>
      <c r="C57" s="120"/>
      <c r="D57" s="255" t="s">
        <v>112</v>
      </c>
      <c r="E57" s="255"/>
      <c r="F57" s="255"/>
      <c r="G57" s="255"/>
      <c r="H57" s="255"/>
      <c r="I57" s="255"/>
      <c r="J57" s="255"/>
      <c r="K57" s="255"/>
      <c r="L57" s="328">
        <f>N28-N55</f>
        <v>0</v>
      </c>
      <c r="M57" s="329"/>
      <c r="N57" s="329"/>
      <c r="O57" s="329"/>
      <c r="P57" s="329"/>
      <c r="Q57" s="330"/>
      <c r="R57" s="54" t="s">
        <v>26</v>
      </c>
      <c r="S57" s="121"/>
      <c r="T57" s="255" t="s">
        <v>115</v>
      </c>
      <c r="U57" s="255"/>
      <c r="V57" s="255"/>
      <c r="W57" s="255"/>
      <c r="X57" s="255"/>
      <c r="Y57" s="255"/>
      <c r="Z57" s="255"/>
      <c r="AA57" s="255"/>
      <c r="AB57" s="356"/>
      <c r="AC57" s="332">
        <f>L57+AA28-AA55</f>
        <v>0</v>
      </c>
      <c r="AD57" s="333"/>
      <c r="AE57" s="333"/>
      <c r="AF57" s="333"/>
      <c r="AG57" s="333"/>
      <c r="AH57" s="334"/>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6"/>
      <c r="B58" s="327"/>
      <c r="C58" s="123"/>
      <c r="D58" s="331" t="s">
        <v>113</v>
      </c>
      <c r="E58" s="331"/>
      <c r="F58" s="331"/>
      <c r="G58" s="331"/>
      <c r="H58" s="331"/>
      <c r="I58" s="331"/>
      <c r="J58" s="331"/>
      <c r="K58" s="331"/>
      <c r="L58" s="357" t="e">
        <f>L57/N28*100</f>
        <v>#DIV/0!</v>
      </c>
      <c r="M58" s="357"/>
      <c r="N58" s="357"/>
      <c r="O58" s="357"/>
      <c r="P58" s="357"/>
      <c r="Q58" s="357"/>
      <c r="R58" s="124" t="s">
        <v>117</v>
      </c>
      <c r="S58" s="124"/>
      <c r="T58" s="331" t="s">
        <v>113</v>
      </c>
      <c r="U58" s="331"/>
      <c r="V58" s="331"/>
      <c r="W58" s="331"/>
      <c r="X58" s="331"/>
      <c r="Y58" s="331"/>
      <c r="Z58" s="331"/>
      <c r="AA58" s="331"/>
      <c r="AB58" s="331"/>
      <c r="AC58" s="357" t="e">
        <f>AC57/(N28+AA28)*100</f>
        <v>#DIV/0!</v>
      </c>
      <c r="AD58" s="357"/>
      <c r="AE58" s="357"/>
      <c r="AF58" s="357"/>
      <c r="AG58" s="357"/>
      <c r="AH58" s="357"/>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5"/>
      <c r="R59" s="355"/>
      <c r="S59" s="355"/>
      <c r="AH59" s="355"/>
      <c r="AI59" s="355"/>
      <c r="AJ59" s="355"/>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440"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439" priority="147">
      <formula>#REF!&gt;#REF!</formula>
    </cfRule>
  </conditionalFormatting>
  <conditionalFormatting sqref="AF24 AF27">
    <cfRule type="expression" dxfId="438" priority="145">
      <formula>#REF!&gt;#REF!</formula>
    </cfRule>
  </conditionalFormatting>
  <conditionalFormatting sqref="U24 U27">
    <cfRule type="expression" dxfId="437" priority="143">
      <formula>#REF!&gt;#REF!</formula>
    </cfRule>
  </conditionalFormatting>
  <conditionalFormatting sqref="AA24 AD24:AE24 AI24 AI27 AD27:AE27 AA27">
    <cfRule type="expression" dxfId="436" priority="144">
      <formula>#REF!&gt;#REF!</formula>
    </cfRule>
  </conditionalFormatting>
  <conditionalFormatting sqref="AF12:AF14">
    <cfRule type="expression" dxfId="435" priority="142">
      <formula>#REF!&gt;#REF!</formula>
    </cfRule>
  </conditionalFormatting>
  <conditionalFormatting sqref="S10">
    <cfRule type="expression" dxfId="434" priority="141">
      <formula>#REF!&gt;#REF!</formula>
    </cfRule>
  </conditionalFormatting>
  <conditionalFormatting sqref="AJ8:AJ9 AJ12:AJ14">
    <cfRule type="expression" dxfId="433" priority="140">
      <formula>#REF!&gt;#REF!</formula>
    </cfRule>
  </conditionalFormatting>
  <conditionalFormatting sqref="AG8:AG9">
    <cfRule type="expression" dxfId="432" priority="139">
      <formula>#REF!&gt;#REF!</formula>
    </cfRule>
  </conditionalFormatting>
  <conditionalFormatting sqref="AG12:AG13">
    <cfRule type="expression" dxfId="431" priority="138">
      <formula>#REF!&gt;#REF!</formula>
    </cfRule>
  </conditionalFormatting>
  <conditionalFormatting sqref="AE8:AE9 AE12:AE14">
    <cfRule type="expression" dxfId="430" priority="137">
      <formula>#REF!&gt;#REF!</formula>
    </cfRule>
  </conditionalFormatting>
  <conditionalFormatting sqref="AB8 AB12:AB13">
    <cfRule type="expression" dxfId="429" priority="136">
      <formula>#REF!&gt;#REF!</formula>
    </cfRule>
  </conditionalFormatting>
  <conditionalFormatting sqref="AB9">
    <cfRule type="expression" dxfId="428" priority="135">
      <formula>#REF!&gt;#REF!</formula>
    </cfRule>
  </conditionalFormatting>
  <conditionalFormatting sqref="Z8">
    <cfRule type="expression" dxfId="427" priority="134">
      <formula>#REF!&gt;#REF!</formula>
    </cfRule>
  </conditionalFormatting>
  <conditionalFormatting sqref="U9">
    <cfRule type="expression" dxfId="426" priority="133">
      <formula>#REF!&gt;#REF!</formula>
    </cfRule>
  </conditionalFormatting>
  <conditionalFormatting sqref="U12:U14 U21:U22">
    <cfRule type="expression" dxfId="425" priority="132">
      <formula>#REF!&gt;#REF!</formula>
    </cfRule>
  </conditionalFormatting>
  <conditionalFormatting sqref="AG12">
    <cfRule type="expression" dxfId="424" priority="124">
      <formula>#REF!&gt;#REF!</formula>
    </cfRule>
  </conditionalFormatting>
  <conditionalFormatting sqref="F28:J28">
    <cfRule type="expression" dxfId="423" priority="131">
      <formula>#REF!&gt;#REF!</formula>
    </cfRule>
  </conditionalFormatting>
  <conditionalFormatting sqref="AF13">
    <cfRule type="expression" dxfId="422" priority="125">
      <formula>#REF!&gt;#REF!</formula>
    </cfRule>
  </conditionalFormatting>
  <conditionalFormatting sqref="AF12">
    <cfRule type="expression" dxfId="421" priority="126">
      <formula>#REF!&gt;#REF!</formula>
    </cfRule>
  </conditionalFormatting>
  <conditionalFormatting sqref="AG10:AG11">
    <cfRule type="expression" dxfId="420" priority="120">
      <formula>#REF!&gt;#REF!</formula>
    </cfRule>
  </conditionalFormatting>
  <conditionalFormatting sqref="AA5">
    <cfRule type="expression" dxfId="419" priority="130">
      <formula>#REF!&gt;#REF!</formula>
    </cfRule>
  </conditionalFormatting>
  <conditionalFormatting sqref="N10 Q10 D10:H10">
    <cfRule type="expression" dxfId="418" priority="129">
      <formula>#REF!&gt;#REF!</formula>
    </cfRule>
  </conditionalFormatting>
  <conditionalFormatting sqref="D12:D14">
    <cfRule type="expression" dxfId="417" priority="128">
      <formula>#REF!&gt;#REF!</formula>
    </cfRule>
  </conditionalFormatting>
  <conditionalFormatting sqref="N12 H12 Q21:Q22 N21:N22">
    <cfRule type="expression" dxfId="416" priority="127">
      <formula>#REF!&gt;#REF!</formula>
    </cfRule>
  </conditionalFormatting>
  <conditionalFormatting sqref="AG13">
    <cfRule type="expression" dxfId="415" priority="123">
      <formula>#REF!&gt;#REF!</formula>
    </cfRule>
  </conditionalFormatting>
  <conditionalFormatting sqref="AF10:AF11 T11 AK10:AK11">
    <cfRule type="expression" dxfId="414" priority="122">
      <formula>#REF!&gt;#REF!</formula>
    </cfRule>
  </conditionalFormatting>
  <conditionalFormatting sqref="AJ10:AJ11">
    <cfRule type="expression" dxfId="413" priority="121">
      <formula>#REF!&gt;#REF!</formula>
    </cfRule>
  </conditionalFormatting>
  <conditionalFormatting sqref="AB10">
    <cfRule type="expression" dxfId="412" priority="118">
      <formula>#REF!&gt;#REF!</formula>
    </cfRule>
  </conditionalFormatting>
  <conditionalFormatting sqref="AE10:AE11">
    <cfRule type="expression" dxfId="411" priority="119">
      <formula>#REF!&gt;#REF!</formula>
    </cfRule>
  </conditionalFormatting>
  <conditionalFormatting sqref="AB11">
    <cfRule type="expression" dxfId="410" priority="117">
      <formula>#REF!&gt;#REF!</formula>
    </cfRule>
  </conditionalFormatting>
  <conditionalFormatting sqref="Z10">
    <cfRule type="expression" dxfId="409" priority="116">
      <formula>#REF!&gt;#REF!</formula>
    </cfRule>
  </conditionalFormatting>
  <conditionalFormatting sqref="U11">
    <cfRule type="expression" dxfId="408" priority="115">
      <formula>#REF!&gt;#REF!</formula>
    </cfRule>
  </conditionalFormatting>
  <conditionalFormatting sqref="AA14">
    <cfRule type="expression" dxfId="407" priority="114">
      <formula>#REF!&gt;#REF!</formula>
    </cfRule>
  </conditionalFormatting>
  <conditionalFormatting sqref="E15:G17 AA15 U15 T16:T17 S15:S17 AK15:AK20">
    <cfRule type="expression" dxfId="406" priority="113">
      <formula>#REF!&gt;#REF!</formula>
    </cfRule>
  </conditionalFormatting>
  <conditionalFormatting sqref="AF15:AF17">
    <cfRule type="expression" dxfId="405" priority="112">
      <formula>#REF!&gt;#REF!</formula>
    </cfRule>
  </conditionalFormatting>
  <conditionalFormatting sqref="AJ15:AJ17">
    <cfRule type="expression" dxfId="404" priority="111">
      <formula>#REF!&gt;#REF!</formula>
    </cfRule>
  </conditionalFormatting>
  <conditionalFormatting sqref="AG15:AG16">
    <cfRule type="expression" dxfId="403" priority="110">
      <formula>#REF!&gt;#REF!</formula>
    </cfRule>
  </conditionalFormatting>
  <conditionalFormatting sqref="AE15:AE17">
    <cfRule type="expression" dxfId="402" priority="109">
      <formula>#REF!&gt;#REF!</formula>
    </cfRule>
  </conditionalFormatting>
  <conditionalFormatting sqref="AG16">
    <cfRule type="expression" dxfId="401" priority="102">
      <formula>#REF!&gt;#REF!</formula>
    </cfRule>
  </conditionalFormatting>
  <conditionalFormatting sqref="U15:U17">
    <cfRule type="expression" dxfId="400" priority="108">
      <formula>#REF!&gt;#REF!</formula>
    </cfRule>
  </conditionalFormatting>
  <conditionalFormatting sqref="D15:D17">
    <cfRule type="expression" dxfId="399" priority="107">
      <formula>#REF!&gt;#REF!</formula>
    </cfRule>
  </conditionalFormatting>
  <conditionalFormatting sqref="N15:N17 Q15:Q17 H15:H17">
    <cfRule type="expression" dxfId="398" priority="106">
      <formula>#REF!&gt;#REF!</formula>
    </cfRule>
  </conditionalFormatting>
  <conditionalFormatting sqref="AF16">
    <cfRule type="expression" dxfId="397" priority="104">
      <formula>#REF!&gt;#REF!</formula>
    </cfRule>
  </conditionalFormatting>
  <conditionalFormatting sqref="AF15">
    <cfRule type="expression" dxfId="396" priority="105">
      <formula>#REF!&gt;#REF!</formula>
    </cfRule>
  </conditionalFormatting>
  <conditionalFormatting sqref="AG15">
    <cfRule type="expression" dxfId="395" priority="103">
      <formula>#REF!&gt;#REF!</formula>
    </cfRule>
  </conditionalFormatting>
  <conditionalFormatting sqref="AA17">
    <cfRule type="expression" dxfId="394" priority="101">
      <formula>#REF!&gt;#REF!</formula>
    </cfRule>
  </conditionalFormatting>
  <conditionalFormatting sqref="T10">
    <cfRule type="expression" dxfId="393" priority="100">
      <formula>#REF!&gt;#REF!</formula>
    </cfRule>
  </conditionalFormatting>
  <conditionalFormatting sqref="T15">
    <cfRule type="expression" dxfId="392" priority="99">
      <formula>#REF!&gt;#REF!</formula>
    </cfRule>
  </conditionalFormatting>
  <conditionalFormatting sqref="E18:G20 AA18 U18 T19:T20 S18:S20">
    <cfRule type="expression" dxfId="391" priority="98">
      <formula>#REF!&gt;#REF!</formula>
    </cfRule>
  </conditionalFormatting>
  <conditionalFormatting sqref="AF18:AF20">
    <cfRule type="expression" dxfId="390" priority="97">
      <formula>#REF!&gt;#REF!</formula>
    </cfRule>
  </conditionalFormatting>
  <conditionalFormatting sqref="AJ19:AJ20">
    <cfRule type="expression" dxfId="389" priority="96">
      <formula>#REF!&gt;#REF!</formula>
    </cfRule>
  </conditionalFormatting>
  <conditionalFormatting sqref="AG18:AG19">
    <cfRule type="expression" dxfId="388" priority="95">
      <formula>#REF!&gt;#REF!</formula>
    </cfRule>
  </conditionalFormatting>
  <conditionalFormatting sqref="AE18:AE20">
    <cfRule type="expression" dxfId="387" priority="94">
      <formula>#REF!&gt;#REF!</formula>
    </cfRule>
  </conditionalFormatting>
  <conditionalFormatting sqref="AB18:AB19">
    <cfRule type="expression" dxfId="386" priority="93">
      <formula>#REF!&gt;#REF!</formula>
    </cfRule>
  </conditionalFormatting>
  <conditionalFormatting sqref="U18:U20">
    <cfRule type="expression" dxfId="385" priority="92">
      <formula>#REF!&gt;#REF!</formula>
    </cfRule>
  </conditionalFormatting>
  <conditionalFormatting sqref="D18:D20">
    <cfRule type="expression" dxfId="384" priority="91">
      <formula>#REF!&gt;#REF!</formula>
    </cfRule>
  </conditionalFormatting>
  <conditionalFormatting sqref="N18:N20 Q18:Q20 H18:H20">
    <cfRule type="expression" dxfId="383" priority="90">
      <formula>#REF!&gt;#REF!</formula>
    </cfRule>
  </conditionalFormatting>
  <conditionalFormatting sqref="AF19">
    <cfRule type="expression" dxfId="382" priority="88">
      <formula>#REF!&gt;#REF!</formula>
    </cfRule>
  </conditionalFormatting>
  <conditionalFormatting sqref="AF18">
    <cfRule type="expression" dxfId="381" priority="89">
      <formula>#REF!&gt;#REF!</formula>
    </cfRule>
  </conditionalFormatting>
  <conditionalFormatting sqref="AG18">
    <cfRule type="expression" dxfId="380" priority="87">
      <formula>#REF!&gt;#REF!</formula>
    </cfRule>
  </conditionalFormatting>
  <conditionalFormatting sqref="AG19">
    <cfRule type="expression" dxfId="379" priority="86">
      <formula>#REF!&gt;#REF!</formula>
    </cfRule>
  </conditionalFormatting>
  <conditionalFormatting sqref="AA20">
    <cfRule type="expression" dxfId="378" priority="85">
      <formula>#REF!&gt;#REF!</formula>
    </cfRule>
  </conditionalFormatting>
  <conditionalFormatting sqref="T18">
    <cfRule type="expression" dxfId="377" priority="84">
      <formula>#REF!&gt;#REF!</formula>
    </cfRule>
  </conditionalFormatting>
  <conditionalFormatting sqref="Q12">
    <cfRule type="expression" dxfId="376" priority="83">
      <formula>#REF!&gt;#REF!</formula>
    </cfRule>
  </conditionalFormatting>
  <conditionalFormatting sqref="E21:F22">
    <cfRule type="expression" dxfId="375" priority="82">
      <formula>#REF!&gt;#REF!</formula>
    </cfRule>
  </conditionalFormatting>
  <conditionalFormatting sqref="D21:D23">
    <cfRule type="expression" dxfId="374" priority="81">
      <formula>#REF!&gt;#REF!</formula>
    </cfRule>
  </conditionalFormatting>
  <conditionalFormatting sqref="H21:H22">
    <cfRule type="expression" dxfId="373" priority="80">
      <formula>#REF!&gt;#REF!</formula>
    </cfRule>
  </conditionalFormatting>
  <conditionalFormatting sqref="AB14">
    <cfRule type="expression" dxfId="372" priority="79">
      <formula>#REF!&gt;#REF!</formula>
    </cfRule>
  </conditionalFormatting>
  <conditionalFormatting sqref="AB15">
    <cfRule type="expression" dxfId="371" priority="78">
      <formula>#REF!&gt;#REF!</formula>
    </cfRule>
  </conditionalFormatting>
  <conditionalFormatting sqref="AB16">
    <cfRule type="expression" dxfId="370" priority="77">
      <formula>#REF!&gt;#REF!</formula>
    </cfRule>
  </conditionalFormatting>
  <conditionalFormatting sqref="AB17">
    <cfRule type="expression" dxfId="369" priority="76">
      <formula>#REF!&gt;#REF!</formula>
    </cfRule>
  </conditionalFormatting>
  <conditionalFormatting sqref="AB20">
    <cfRule type="expression" dxfId="368" priority="75">
      <formula>#REF!&gt;#REF!</formula>
    </cfRule>
  </conditionalFormatting>
  <conditionalFormatting sqref="AG14">
    <cfRule type="expression" dxfId="367" priority="74">
      <formula>#REF!&gt;#REF!</formula>
    </cfRule>
  </conditionalFormatting>
  <conditionalFormatting sqref="AG17">
    <cfRule type="expression" dxfId="366" priority="73">
      <formula>#REF!&gt;#REF!</formula>
    </cfRule>
  </conditionalFormatting>
  <conditionalFormatting sqref="AG20">
    <cfRule type="expression" dxfId="365" priority="72">
      <formula>#REF!&gt;#REF!</formula>
    </cfRule>
  </conditionalFormatting>
  <conditionalFormatting sqref="AI56">
    <cfRule type="expression" dxfId="364" priority="69">
      <formula>#REF!&gt;#REF!</formula>
    </cfRule>
  </conditionalFormatting>
  <conditionalFormatting sqref="D55">
    <cfRule type="expression" dxfId="363"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362" priority="71">
      <formula>#REF!&gt;#REF!</formula>
    </cfRule>
  </conditionalFormatting>
  <conditionalFormatting sqref="U7">
    <cfRule type="expression" dxfId="361" priority="70">
      <formula>#REF!&gt;#REF!</formula>
    </cfRule>
  </conditionalFormatting>
  <conditionalFormatting sqref="Z37:AA37 AI36:AI37 Z36">
    <cfRule type="expression" dxfId="360" priority="67">
      <formula>#REF!&gt;#REF!</formula>
    </cfRule>
  </conditionalFormatting>
  <conditionalFormatting sqref="AA38">
    <cfRule type="expression" dxfId="359" priority="52">
      <formula>#REF!&gt;#REF!</formula>
    </cfRule>
  </conditionalFormatting>
  <conditionalFormatting sqref="R37">
    <cfRule type="expression" dxfId="358" priority="66">
      <formula>#REF!&gt;#REF!</formula>
    </cfRule>
  </conditionalFormatting>
  <conditionalFormatting sqref="AE6:AF6 AI6:AJ6 D6:Z6">
    <cfRule type="expression" dxfId="357" priority="65">
      <formula>#REF!&gt;#REF!</formula>
    </cfRule>
  </conditionalFormatting>
  <conditionalFormatting sqref="AF7">
    <cfRule type="expression" dxfId="356" priority="64">
      <formula>#REF!&gt;#REF!</formula>
    </cfRule>
  </conditionalFormatting>
  <conditionalFormatting sqref="AA7">
    <cfRule type="expression" dxfId="355" priority="63">
      <formula>#REF!&gt;#REF!</formula>
    </cfRule>
  </conditionalFormatting>
  <conditionalFormatting sqref="D25:I26">
    <cfRule type="expression" dxfId="354" priority="62">
      <formula>#REF!&gt;#REF!</formula>
    </cfRule>
  </conditionalFormatting>
  <conditionalFormatting sqref="AK25:AK26">
    <cfRule type="expression" dxfId="353" priority="61">
      <formula>#REF!&gt;#REF!</formula>
    </cfRule>
  </conditionalFormatting>
  <conditionalFormatting sqref="Q50">
    <cfRule type="expression" dxfId="352" priority="42">
      <formula>#REF!&gt;#REF!</formula>
    </cfRule>
  </conditionalFormatting>
  <conditionalFormatting sqref="Q36:Q37">
    <cfRule type="expression" dxfId="351" priority="60">
      <formula>#REF!&gt;#REF!</formula>
    </cfRule>
  </conditionalFormatting>
  <conditionalFormatting sqref="Y38">
    <cfRule type="expression" dxfId="350" priority="59">
      <formula>#REF!&gt;#REF!</formula>
    </cfRule>
  </conditionalFormatting>
  <conditionalFormatting sqref="Y36:Y37">
    <cfRule type="expression" dxfId="349" priority="58">
      <formula>#REF!&gt;#REF!</formula>
    </cfRule>
  </conditionalFormatting>
  <conditionalFormatting sqref="Q38">
    <cfRule type="expression" dxfId="348" priority="57">
      <formula>#REF!&gt;#REF!</formula>
    </cfRule>
  </conditionalFormatting>
  <conditionalFormatting sqref="Q38">
    <cfRule type="expression" dxfId="347" priority="56">
      <formula>#REF!&gt;#REF!</formula>
    </cfRule>
  </conditionalFormatting>
  <conditionalFormatting sqref="AA36">
    <cfRule type="expression" dxfId="346" priority="55">
      <formula>#REF!&gt;#REF!</formula>
    </cfRule>
  </conditionalFormatting>
  <conditionalFormatting sqref="AA36">
    <cfRule type="expression" dxfId="345" priority="54">
      <formula>#REF!&gt;#REF!</formula>
    </cfRule>
  </conditionalFormatting>
  <conditionalFormatting sqref="AA38">
    <cfRule type="expression" dxfId="344" priority="53">
      <formula>#REF!&gt;#REF!</formula>
    </cfRule>
  </conditionalFormatting>
  <conditionalFormatting sqref="AI44 Z44">
    <cfRule type="expression" dxfId="343" priority="51">
      <formula>#REF!&gt;#REF!</formula>
    </cfRule>
  </conditionalFormatting>
  <conditionalFormatting sqref="Y44">
    <cfRule type="expression" dxfId="342" priority="50">
      <formula>#REF!&gt;#REF!</formula>
    </cfRule>
  </conditionalFormatting>
  <conditionalFormatting sqref="Q44">
    <cfRule type="expression" dxfId="341" priority="49">
      <formula>#REF!&gt;#REF!</formula>
    </cfRule>
  </conditionalFormatting>
  <conditionalFormatting sqref="Q44">
    <cfRule type="expression" dxfId="340" priority="48">
      <formula>#REF!&gt;#REF!</formula>
    </cfRule>
  </conditionalFormatting>
  <conditionalFormatting sqref="AA44">
    <cfRule type="expression" dxfId="339" priority="47">
      <formula>#REF!&gt;#REF!</formula>
    </cfRule>
  </conditionalFormatting>
  <conditionalFormatting sqref="AA44">
    <cfRule type="expression" dxfId="338" priority="46">
      <formula>#REF!&gt;#REF!</formula>
    </cfRule>
  </conditionalFormatting>
  <conditionalFormatting sqref="AI50 Z50">
    <cfRule type="expression" dxfId="337" priority="45">
      <formula>#REF!&gt;#REF!</formula>
    </cfRule>
  </conditionalFormatting>
  <conditionalFormatting sqref="Y50">
    <cfRule type="expression" dxfId="336" priority="44">
      <formula>#REF!&gt;#REF!</formula>
    </cfRule>
  </conditionalFormatting>
  <conditionalFormatting sqref="Q50">
    <cfRule type="expression" dxfId="335" priority="43">
      <formula>#REF!&gt;#REF!</formula>
    </cfRule>
  </conditionalFormatting>
  <conditionalFormatting sqref="AA50">
    <cfRule type="expression" dxfId="334" priority="41">
      <formula>#REF!&gt;#REF!</formula>
    </cfRule>
  </conditionalFormatting>
  <conditionalFormatting sqref="AA50">
    <cfRule type="expression" dxfId="333" priority="40">
      <formula>#REF!&gt;#REF!</formula>
    </cfRule>
  </conditionalFormatting>
  <conditionalFormatting sqref="F55:J55">
    <cfRule type="expression" dxfId="332" priority="39">
      <formula>#REF!&gt;#REF!</formula>
    </cfRule>
  </conditionalFormatting>
  <conditionalFormatting sqref="AJ18">
    <cfRule type="expression" dxfId="331" priority="38">
      <formula>#REF!&gt;#REF!</formula>
    </cfRule>
  </conditionalFormatting>
  <conditionalFormatting sqref="D30">
    <cfRule type="expression" dxfId="330" priority="37">
      <formula>#REF!&gt;#REF!</formula>
    </cfRule>
  </conditionalFormatting>
  <conditionalFormatting sqref="D31">
    <cfRule type="expression" dxfId="329" priority="31">
      <formula>#REF!&gt;#REF!</formula>
    </cfRule>
  </conditionalFormatting>
  <conditionalFormatting sqref="D32">
    <cfRule type="expression" dxfId="328" priority="30">
      <formula>#REF!&gt;#REF!</formula>
    </cfRule>
  </conditionalFormatting>
  <conditionalFormatting sqref="E40">
    <cfRule type="expression" dxfId="327" priority="36">
      <formula>#REF!&gt;#REF!</formula>
    </cfRule>
  </conditionalFormatting>
  <conditionalFormatting sqref="I48:AK48">
    <cfRule type="expression" dxfId="326" priority="27">
      <formula>#REF!&gt;#REF!</formula>
    </cfRule>
  </conditionalFormatting>
  <conditionalFormatting sqref="I41:AK41">
    <cfRule type="expression" dxfId="325" priority="35">
      <formula>#REF!&gt;#REF!</formula>
    </cfRule>
  </conditionalFormatting>
  <conditionalFormatting sqref="E41">
    <cfRule type="expression" dxfId="324" priority="34">
      <formula>#REF!&gt;#REF!</formula>
    </cfRule>
  </conditionalFormatting>
  <conditionalFormatting sqref="I42:AK42">
    <cfRule type="expression" dxfId="323" priority="33">
      <formula>#REF!&gt;#REF!</formula>
    </cfRule>
  </conditionalFormatting>
  <conditionalFormatting sqref="E42">
    <cfRule type="expression" dxfId="322" priority="32">
      <formula>#REF!&gt;#REF!</formula>
    </cfRule>
  </conditionalFormatting>
  <conditionalFormatting sqref="I46:AK46">
    <cfRule type="expression" dxfId="321" priority="29">
      <formula>#REF!&gt;#REF!</formula>
    </cfRule>
  </conditionalFormatting>
  <conditionalFormatting sqref="I47:AK47">
    <cfRule type="expression" dxfId="320" priority="28">
      <formula>#REF!&gt;#REF!</formula>
    </cfRule>
  </conditionalFormatting>
  <conditionalFormatting sqref="I53:AK53">
    <cfRule type="expression" dxfId="319" priority="25">
      <formula>#REF!&gt;#REF!</formula>
    </cfRule>
  </conditionalFormatting>
  <conditionalFormatting sqref="I52:AK52">
    <cfRule type="expression" dxfId="318" priority="26">
      <formula>#REF!&gt;#REF!</formula>
    </cfRule>
  </conditionalFormatting>
  <conditionalFormatting sqref="U30">
    <cfRule type="expression" dxfId="317" priority="24">
      <formula>#REF!&gt;#REF!</formula>
    </cfRule>
  </conditionalFormatting>
  <conditionalFormatting sqref="U31">
    <cfRule type="expression" dxfId="316" priority="23">
      <formula>#REF!&gt;#REF!</formula>
    </cfRule>
  </conditionalFormatting>
  <conditionalFormatting sqref="U32">
    <cfRule type="expression" dxfId="315" priority="22">
      <formula>#REF!&gt;#REF!</formula>
    </cfRule>
  </conditionalFormatting>
  <conditionalFormatting sqref="E46">
    <cfRule type="expression" dxfId="314" priority="21">
      <formula>#REF!&gt;#REF!</formula>
    </cfRule>
  </conditionalFormatting>
  <conditionalFormatting sqref="E47">
    <cfRule type="expression" dxfId="313" priority="20">
      <formula>#REF!&gt;#REF!</formula>
    </cfRule>
  </conditionalFormatting>
  <conditionalFormatting sqref="E48">
    <cfRule type="expression" dxfId="312" priority="19">
      <formula>#REF!&gt;#REF!</formula>
    </cfRule>
  </conditionalFormatting>
  <conditionalFormatting sqref="E52">
    <cfRule type="expression" dxfId="311" priority="18">
      <formula>#REF!&gt;#REF!</formula>
    </cfRule>
  </conditionalFormatting>
  <conditionalFormatting sqref="E53">
    <cfRule type="expression" dxfId="310" priority="17">
      <formula>#REF!&gt;#REF!</formula>
    </cfRule>
  </conditionalFormatting>
  <conditionalFormatting sqref="AF21:AF22">
    <cfRule type="expression" dxfId="309" priority="16">
      <formula>#REF!&gt;#REF!</formula>
    </cfRule>
  </conditionalFormatting>
  <conditionalFormatting sqref="AJ21:AJ22">
    <cfRule type="expression" dxfId="308" priority="15">
      <formula>#REF!&gt;#REF!</formula>
    </cfRule>
  </conditionalFormatting>
  <conditionalFormatting sqref="AE21:AE22">
    <cfRule type="expression" dxfId="307" priority="14">
      <formula>#REF!&gt;#REF!</formula>
    </cfRule>
  </conditionalFormatting>
  <conditionalFormatting sqref="AB21:AB22">
    <cfRule type="expression" dxfId="306" priority="13">
      <formula>#REF!&gt;#REF!</formula>
    </cfRule>
  </conditionalFormatting>
  <conditionalFormatting sqref="AG21:AG22">
    <cfRule type="expression" dxfId="305" priority="12">
      <formula>#REF!&gt;#REF!</formula>
    </cfRule>
  </conditionalFormatting>
  <conditionalFormatting sqref="AJ23 E23:Q23">
    <cfRule type="expression" dxfId="304" priority="11">
      <formula>#REF!&gt;#REF!</formula>
    </cfRule>
  </conditionalFormatting>
  <conditionalFormatting sqref="AI23 Z23">
    <cfRule type="expression" dxfId="303" priority="10">
      <formula>#REF!&gt;#REF!</formula>
    </cfRule>
  </conditionalFormatting>
  <conditionalFormatting sqref="Q23">
    <cfRule type="expression" dxfId="302" priority="9">
      <formula>#REF!&gt;#REF!</formula>
    </cfRule>
  </conditionalFormatting>
  <conditionalFormatting sqref="Y23">
    <cfRule type="expression" dxfId="301" priority="8">
      <formula>#REF!&gt;#REF!</formula>
    </cfRule>
  </conditionalFormatting>
  <conditionalFormatting sqref="AA23">
    <cfRule type="expression" dxfId="300" priority="7">
      <formula>#REF!&gt;#REF!</formula>
    </cfRule>
  </conditionalFormatting>
  <conditionalFormatting sqref="AA23">
    <cfRule type="expression" dxfId="299" priority="6">
      <formula>#REF!&gt;#REF!</formula>
    </cfRule>
  </conditionalFormatting>
  <conditionalFormatting sqref="H7">
    <cfRule type="expression" dxfId="298" priority="5">
      <formula>#REF!&gt;#REF!</formula>
    </cfRule>
  </conditionalFormatting>
  <conditionalFormatting sqref="D9">
    <cfRule type="expression" dxfId="297" priority="4">
      <formula>#REF!&gt;#REF!</formula>
    </cfRule>
  </conditionalFormatting>
  <conditionalFormatting sqref="AA9">
    <cfRule type="expression" dxfId="296" priority="3">
      <formula>#REF!&gt;#REF!</formula>
    </cfRule>
  </conditionalFormatting>
  <conditionalFormatting sqref="H13">
    <cfRule type="expression" dxfId="295" priority="2">
      <formula>#REF!&gt;#REF!</formula>
    </cfRule>
  </conditionalFormatting>
  <conditionalFormatting sqref="AA13">
    <cfRule type="expression" dxfId="294" priority="1">
      <formula>#REF!&gt;#REF!</formula>
    </cfRule>
  </conditionalFormatting>
  <dataValidations count="2">
    <dataValidation type="list" allowBlank="1" showInputMessage="1" sqref="Z2" xr:uid="{CD362ED3-7DB5-4E82-BC57-39A7369F86CE}">
      <formula1>"2019,2020"</formula1>
    </dataValidation>
    <dataValidation type="list" allowBlank="1" showInputMessage="1" showErrorMessage="1" sqref="E50:E51 D35 E36:E39 E44:E45 D6 D25 E23" xr:uid="{97C5F6C3-20FB-4F24-8FAE-6606C230BF0B}">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330F36F-E380-4736-9584-691E5507DC05}">
          <x14:formula1>
            <xm:f>施設種類!$B$2:$B$17</xm:f>
          </x14:formula1>
          <xm:sqref>H8:M8 H12:M12 H15:M15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A99CD-AD95-4E0C-A3CA-141E285F4B31}">
  <sheetPr codeName="Sheet5"/>
  <dimension ref="A1:CB85"/>
  <sheetViews>
    <sheetView view="pageBreakPreview" zoomScaleNormal="100" zoomScaleSheetLayoutView="100" workbookViewId="0">
      <selection sqref="A1:AK1"/>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3" t="s">
        <v>75</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c r="A2" s="315" t="s">
        <v>73</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20" t="s">
        <v>79</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row>
    <row r="4" spans="1:76" ht="9.9499999999999993" customHeight="1">
      <c r="A4" s="322" t="s">
        <v>116</v>
      </c>
      <c r="B4" s="323"/>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4"/>
      <c r="B5" s="325"/>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4"/>
      <c r="B6" s="325"/>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5"/>
      <c r="AG6" s="255"/>
      <c r="AH6" s="255"/>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4"/>
      <c r="B7" s="325"/>
      <c r="C7" s="24"/>
      <c r="D7" s="66"/>
      <c r="E7" s="132"/>
      <c r="F7" s="71"/>
      <c r="G7" s="54"/>
      <c r="H7" s="339" t="s">
        <v>130</v>
      </c>
      <c r="I7" s="340"/>
      <c r="J7" s="340"/>
      <c r="K7" s="340"/>
      <c r="L7" s="340"/>
      <c r="M7" s="340"/>
      <c r="N7" s="137"/>
      <c r="O7" s="132"/>
      <c r="P7" s="132"/>
      <c r="Q7" s="255"/>
      <c r="R7" s="341"/>
      <c r="S7" s="54"/>
      <c r="T7" s="132"/>
      <c r="U7" s="133"/>
      <c r="V7" s="133"/>
      <c r="W7" s="133"/>
      <c r="X7" s="133"/>
      <c r="Y7" s="133"/>
      <c r="Z7" s="133"/>
      <c r="AA7" s="335" t="s">
        <v>45</v>
      </c>
      <c r="AB7" s="335"/>
      <c r="AC7" s="335"/>
      <c r="AD7" s="335"/>
      <c r="AE7" s="335"/>
      <c r="AF7" s="335" t="s">
        <v>77</v>
      </c>
      <c r="AG7" s="335"/>
      <c r="AH7" s="335"/>
      <c r="AI7" s="335"/>
      <c r="AJ7" s="335"/>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4"/>
      <c r="B8" s="325"/>
      <c r="C8" s="51"/>
      <c r="D8" s="61" t="s">
        <v>42</v>
      </c>
      <c r="E8" s="54" t="s">
        <v>119</v>
      </c>
      <c r="F8" s="53"/>
      <c r="G8" s="54"/>
      <c r="H8" s="336"/>
      <c r="I8" s="336"/>
      <c r="J8" s="336"/>
      <c r="K8" s="336"/>
      <c r="L8" s="336"/>
      <c r="M8" s="336"/>
      <c r="N8" s="337" t="s">
        <v>125</v>
      </c>
      <c r="O8" s="338"/>
      <c r="P8" s="338"/>
      <c r="Q8" s="319"/>
      <c r="R8" s="319"/>
      <c r="S8" s="54"/>
      <c r="T8" s="350" t="s">
        <v>123</v>
      </c>
      <c r="U8" s="350"/>
      <c r="V8" s="350"/>
      <c r="W8" s="350"/>
      <c r="X8" s="350"/>
      <c r="Y8" s="350"/>
      <c r="Z8" s="307" t="s">
        <v>18</v>
      </c>
      <c r="AA8" s="307"/>
      <c r="AB8" s="306"/>
      <c r="AC8" s="306"/>
      <c r="AD8" s="306"/>
      <c r="AE8" s="54" t="s">
        <v>19</v>
      </c>
      <c r="AF8" s="25"/>
      <c r="AG8" s="305"/>
      <c r="AH8" s="306"/>
      <c r="AI8" s="306"/>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4"/>
      <c r="B9" s="325"/>
      <c r="C9" s="51"/>
      <c r="D9" s="140"/>
      <c r="E9" s="139"/>
      <c r="F9" s="55"/>
      <c r="G9" s="138"/>
      <c r="H9" s="139" t="s">
        <v>132</v>
      </c>
      <c r="I9" s="132"/>
      <c r="J9" s="132"/>
      <c r="K9" s="132"/>
      <c r="L9" s="132"/>
      <c r="M9" s="132"/>
      <c r="O9" s="132"/>
      <c r="P9" s="132"/>
      <c r="Q9" s="132"/>
      <c r="R9" s="132"/>
      <c r="S9" s="54"/>
      <c r="T9" s="132"/>
      <c r="U9" s="133"/>
      <c r="V9" s="133"/>
      <c r="W9" s="133"/>
      <c r="X9" s="133"/>
      <c r="Y9" s="133"/>
      <c r="Z9" s="133"/>
      <c r="AA9" s="133" t="s">
        <v>20</v>
      </c>
      <c r="AB9" s="304"/>
      <c r="AC9" s="304"/>
      <c r="AD9" s="304"/>
      <c r="AE9" s="54" t="s">
        <v>21</v>
      </c>
      <c r="AF9" s="56"/>
      <c r="AG9" s="304"/>
      <c r="AH9" s="304"/>
      <c r="AI9" s="304"/>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4"/>
      <c r="B10" s="325"/>
      <c r="C10" s="51"/>
      <c r="D10" s="61" t="s">
        <v>43</v>
      </c>
      <c r="E10" s="54" t="s">
        <v>46</v>
      </c>
      <c r="F10" s="53"/>
      <c r="G10" s="54"/>
      <c r="H10" s="310" t="s">
        <v>44</v>
      </c>
      <c r="I10" s="310"/>
      <c r="J10" s="310"/>
      <c r="K10" s="310"/>
      <c r="L10" s="310"/>
      <c r="M10" s="310"/>
      <c r="N10" s="255" t="s">
        <v>37</v>
      </c>
      <c r="O10" s="255"/>
      <c r="P10" s="255"/>
      <c r="Q10" s="319"/>
      <c r="R10" s="319"/>
      <c r="S10" s="54"/>
      <c r="T10" s="350" t="s">
        <v>49</v>
      </c>
      <c r="U10" s="350"/>
      <c r="V10" s="350"/>
      <c r="W10" s="350"/>
      <c r="X10" s="350"/>
      <c r="Y10" s="350"/>
      <c r="Z10" s="307" t="s">
        <v>18</v>
      </c>
      <c r="AA10" s="307"/>
      <c r="AB10" s="306"/>
      <c r="AC10" s="306"/>
      <c r="AD10" s="306"/>
      <c r="AE10" s="54" t="s">
        <v>19</v>
      </c>
      <c r="AF10" s="25"/>
      <c r="AG10" s="305"/>
      <c r="AH10" s="306"/>
      <c r="AI10" s="306"/>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4"/>
      <c r="B11" s="325"/>
      <c r="C11" s="51"/>
      <c r="D11" s="60"/>
      <c r="E11" s="132"/>
      <c r="F11" s="55"/>
      <c r="G11" s="54"/>
      <c r="H11" s="132"/>
      <c r="I11" s="132"/>
      <c r="J11" s="132"/>
      <c r="K11" s="132"/>
      <c r="L11" s="132"/>
      <c r="M11" s="132"/>
      <c r="N11" s="132"/>
      <c r="O11" s="132"/>
      <c r="P11" s="132"/>
      <c r="Q11" s="132"/>
      <c r="R11" s="132"/>
      <c r="S11" s="54"/>
      <c r="T11" s="132"/>
      <c r="U11" s="307" t="s">
        <v>20</v>
      </c>
      <c r="V11" s="307"/>
      <c r="W11" s="307"/>
      <c r="X11" s="307"/>
      <c r="Y11" s="307"/>
      <c r="Z11" s="307"/>
      <c r="AA11" s="307"/>
      <c r="AB11" s="304"/>
      <c r="AC11" s="304"/>
      <c r="AD11" s="304"/>
      <c r="AE11" s="54" t="s">
        <v>21</v>
      </c>
      <c r="AF11" s="56"/>
      <c r="AG11" s="304"/>
      <c r="AH11" s="304"/>
      <c r="AI11" s="304"/>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4"/>
      <c r="B12" s="325"/>
      <c r="C12" s="51"/>
      <c r="D12" s="61" t="s">
        <v>47</v>
      </c>
      <c r="E12" s="54" t="s">
        <v>120</v>
      </c>
      <c r="F12" s="55"/>
      <c r="G12" s="54"/>
      <c r="H12" s="336"/>
      <c r="I12" s="336"/>
      <c r="J12" s="336"/>
      <c r="K12" s="336"/>
      <c r="L12" s="336"/>
      <c r="M12" s="336"/>
      <c r="N12" s="255" t="s">
        <v>37</v>
      </c>
      <c r="O12" s="255"/>
      <c r="P12" s="255"/>
      <c r="Q12" s="349"/>
      <c r="R12" s="349"/>
      <c r="S12" s="54"/>
      <c r="T12" s="54" t="s">
        <v>121</v>
      </c>
      <c r="U12" s="133"/>
      <c r="V12" s="133"/>
      <c r="W12" s="133"/>
      <c r="X12" s="133"/>
      <c r="Y12" s="133"/>
      <c r="Z12" s="133"/>
      <c r="AA12" s="56"/>
      <c r="AB12" s="304"/>
      <c r="AC12" s="304"/>
      <c r="AD12" s="304"/>
      <c r="AE12" s="54" t="s">
        <v>22</v>
      </c>
      <c r="AF12" s="56"/>
      <c r="AG12" s="304"/>
      <c r="AH12" s="304"/>
      <c r="AI12" s="304"/>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4"/>
      <c r="B13" s="325"/>
      <c r="C13" s="51"/>
      <c r="D13" s="61"/>
      <c r="E13" s="54"/>
      <c r="F13" s="55"/>
      <c r="G13" s="54"/>
      <c r="H13" s="139" t="s">
        <v>149</v>
      </c>
      <c r="I13" s="68"/>
      <c r="J13" s="68"/>
      <c r="K13" s="68"/>
      <c r="L13" s="68"/>
      <c r="M13" s="68"/>
      <c r="N13" s="68"/>
      <c r="O13" s="68"/>
      <c r="P13" s="68"/>
      <c r="Q13" s="68"/>
      <c r="R13" s="68"/>
      <c r="S13" s="54"/>
      <c r="T13" s="132"/>
      <c r="U13" s="133"/>
      <c r="V13" s="133"/>
      <c r="W13" s="133"/>
      <c r="X13" s="133"/>
      <c r="Y13" s="133"/>
      <c r="Z13" s="133"/>
      <c r="AA13" s="133" t="s">
        <v>23</v>
      </c>
      <c r="AB13" s="304"/>
      <c r="AC13" s="304"/>
      <c r="AD13" s="304"/>
      <c r="AE13" s="54" t="s">
        <v>24</v>
      </c>
      <c r="AF13" s="56"/>
      <c r="AG13" s="304"/>
      <c r="AH13" s="304"/>
      <c r="AI13" s="304"/>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4"/>
      <c r="B14" s="325"/>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4"/>
      <c r="AC14" s="304"/>
      <c r="AD14" s="304"/>
      <c r="AE14" s="54" t="s">
        <v>21</v>
      </c>
      <c r="AF14" s="56"/>
      <c r="AG14" s="305"/>
      <c r="AH14" s="306"/>
      <c r="AI14" s="306"/>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4"/>
      <c r="B15" s="325"/>
      <c r="C15" s="51"/>
      <c r="D15" s="61" t="s">
        <v>48</v>
      </c>
      <c r="E15" s="54" t="s">
        <v>124</v>
      </c>
      <c r="F15" s="55"/>
      <c r="G15" s="54"/>
      <c r="H15" s="336"/>
      <c r="I15" s="336"/>
      <c r="J15" s="336"/>
      <c r="K15" s="336"/>
      <c r="L15" s="336"/>
      <c r="M15" s="336"/>
      <c r="N15" s="255" t="s">
        <v>37</v>
      </c>
      <c r="O15" s="255"/>
      <c r="P15" s="255"/>
      <c r="Q15" s="319"/>
      <c r="R15" s="319"/>
      <c r="S15" s="54"/>
      <c r="T15" s="54" t="s">
        <v>50</v>
      </c>
      <c r="U15" s="133"/>
      <c r="V15" s="133"/>
      <c r="W15" s="133"/>
      <c r="X15" s="133"/>
      <c r="Y15" s="133"/>
      <c r="Z15" s="133"/>
      <c r="AA15" s="56"/>
      <c r="AB15" s="304"/>
      <c r="AC15" s="304"/>
      <c r="AD15" s="304"/>
      <c r="AE15" s="54" t="s">
        <v>22</v>
      </c>
      <c r="AF15" s="56"/>
      <c r="AG15" s="304"/>
      <c r="AH15" s="304"/>
      <c r="AI15" s="304"/>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4"/>
      <c r="B16" s="325"/>
      <c r="C16" s="51"/>
      <c r="D16" s="61"/>
      <c r="E16" s="54"/>
      <c r="F16" s="55"/>
      <c r="G16" s="54"/>
      <c r="H16" s="135"/>
      <c r="I16" s="135"/>
      <c r="J16" s="135"/>
      <c r="K16" s="135"/>
      <c r="L16" s="135"/>
      <c r="M16" s="135"/>
      <c r="N16" s="132"/>
      <c r="O16" s="132"/>
      <c r="P16" s="132"/>
      <c r="Q16" s="132"/>
      <c r="R16" s="132"/>
      <c r="S16" s="54"/>
      <c r="T16" s="132"/>
      <c r="U16" s="307" t="s">
        <v>23</v>
      </c>
      <c r="V16" s="307"/>
      <c r="W16" s="307"/>
      <c r="X16" s="307"/>
      <c r="Y16" s="307"/>
      <c r="Z16" s="307"/>
      <c r="AA16" s="307"/>
      <c r="AB16" s="304"/>
      <c r="AC16" s="304"/>
      <c r="AD16" s="304"/>
      <c r="AE16" s="54" t="s">
        <v>24</v>
      </c>
      <c r="AF16" s="56"/>
      <c r="AG16" s="304"/>
      <c r="AH16" s="304"/>
      <c r="AI16" s="304"/>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4"/>
      <c r="B17" s="325"/>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4"/>
      <c r="AC17" s="304"/>
      <c r="AD17" s="304"/>
      <c r="AE17" s="54" t="s">
        <v>21</v>
      </c>
      <c r="AF17" s="56"/>
      <c r="AG17" s="305"/>
      <c r="AH17" s="306"/>
      <c r="AI17" s="306"/>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4"/>
      <c r="B18" s="325"/>
      <c r="C18" s="51"/>
      <c r="D18" s="61" t="s">
        <v>51</v>
      </c>
      <c r="E18" s="54" t="s">
        <v>52</v>
      </c>
      <c r="F18" s="55"/>
      <c r="G18" s="54"/>
      <c r="H18" s="310" t="s">
        <v>126</v>
      </c>
      <c r="I18" s="310"/>
      <c r="J18" s="310"/>
      <c r="K18" s="310"/>
      <c r="L18" s="310"/>
      <c r="M18" s="310"/>
      <c r="N18" s="255"/>
      <c r="O18" s="255"/>
      <c r="P18" s="255"/>
      <c r="Q18" s="255"/>
      <c r="R18" s="255"/>
      <c r="S18" s="54"/>
      <c r="T18" s="54" t="s">
        <v>53</v>
      </c>
      <c r="U18" s="133"/>
      <c r="V18" s="133"/>
      <c r="W18" s="133"/>
      <c r="X18" s="133"/>
      <c r="Y18" s="133"/>
      <c r="Z18" s="133"/>
      <c r="AA18" s="56"/>
      <c r="AB18" s="304"/>
      <c r="AC18" s="304"/>
      <c r="AD18" s="304"/>
      <c r="AE18" s="54" t="s">
        <v>55</v>
      </c>
      <c r="AF18" s="56"/>
      <c r="AG18" s="304"/>
      <c r="AH18" s="304"/>
      <c r="AI18" s="304"/>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4"/>
      <c r="B19" s="325"/>
      <c r="C19" s="51"/>
      <c r="D19" s="61"/>
      <c r="E19" s="54"/>
      <c r="F19" s="55"/>
      <c r="G19" s="54"/>
      <c r="H19" s="135"/>
      <c r="I19" s="135"/>
      <c r="J19" s="135"/>
      <c r="K19" s="135"/>
      <c r="L19" s="135"/>
      <c r="M19" s="135"/>
      <c r="N19" s="132"/>
      <c r="O19" s="132"/>
      <c r="P19" s="132"/>
      <c r="Q19" s="132"/>
      <c r="R19" s="132"/>
      <c r="S19" s="54"/>
      <c r="T19" s="132"/>
      <c r="U19" s="307" t="s">
        <v>23</v>
      </c>
      <c r="V19" s="307"/>
      <c r="W19" s="307"/>
      <c r="X19" s="307"/>
      <c r="Y19" s="307"/>
      <c r="Z19" s="307"/>
      <c r="AA19" s="307"/>
      <c r="AB19" s="304"/>
      <c r="AC19" s="304"/>
      <c r="AD19" s="304"/>
      <c r="AE19" s="54" t="s">
        <v>24</v>
      </c>
      <c r="AF19" s="56"/>
      <c r="AG19" s="304"/>
      <c r="AH19" s="304"/>
      <c r="AI19" s="304"/>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4"/>
      <c r="B20" s="325"/>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4"/>
      <c r="AC20" s="304"/>
      <c r="AD20" s="304"/>
      <c r="AE20" s="54" t="s">
        <v>21</v>
      </c>
      <c r="AF20" s="56"/>
      <c r="AG20" s="305"/>
      <c r="AH20" s="306"/>
      <c r="AI20" s="306"/>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4"/>
      <c r="B21" s="325"/>
      <c r="C21" s="51"/>
      <c r="D21" s="61" t="s">
        <v>56</v>
      </c>
      <c r="E21" s="54" t="s">
        <v>57</v>
      </c>
      <c r="F21" s="55"/>
      <c r="G21" s="54"/>
      <c r="H21" s="54" t="s">
        <v>58</v>
      </c>
      <c r="I21" s="136"/>
      <c r="J21" s="136"/>
      <c r="K21" s="136"/>
      <c r="L21" s="136"/>
      <c r="M21" s="136"/>
      <c r="N21" s="132"/>
      <c r="O21" s="132"/>
      <c r="P21" s="132"/>
      <c r="Q21" s="132"/>
      <c r="R21" s="132"/>
      <c r="S21" s="54"/>
      <c r="T21" s="132"/>
      <c r="U21" s="133"/>
      <c r="V21" s="133"/>
      <c r="W21" s="307" t="s">
        <v>59</v>
      </c>
      <c r="X21" s="307"/>
      <c r="Y21" s="307"/>
      <c r="Z21" s="307"/>
      <c r="AA21" s="307"/>
      <c r="AB21" s="304"/>
      <c r="AC21" s="304"/>
      <c r="AD21" s="304"/>
      <c r="AE21" s="54" t="s">
        <v>21</v>
      </c>
      <c r="AF21" s="56"/>
      <c r="AG21" s="305"/>
      <c r="AH21" s="306"/>
      <c r="AI21" s="306"/>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4"/>
      <c r="B22" s="325"/>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4"/>
      <c r="B23" s="325"/>
      <c r="C23" s="51"/>
      <c r="D23" s="61"/>
      <c r="E23" s="80" t="s">
        <v>17</v>
      </c>
      <c r="F23" s="54" t="s">
        <v>30</v>
      </c>
      <c r="G23" s="132"/>
      <c r="H23" s="132"/>
      <c r="I23" s="132"/>
      <c r="J23" s="132"/>
      <c r="K23" s="132"/>
      <c r="L23" s="132"/>
      <c r="M23" s="132"/>
      <c r="N23" s="132"/>
      <c r="O23" s="132"/>
      <c r="P23" s="132"/>
      <c r="Q23" s="312"/>
      <c r="R23" s="312"/>
      <c r="S23" s="312"/>
      <c r="T23" s="312"/>
      <c r="U23" s="312"/>
      <c r="V23" s="312"/>
      <c r="W23" s="312"/>
      <c r="X23" s="312"/>
      <c r="Y23" s="54" t="s">
        <v>28</v>
      </c>
      <c r="Z23" s="133"/>
      <c r="AA23" s="309">
        <v>0</v>
      </c>
      <c r="AB23" s="309"/>
      <c r="AC23" s="309"/>
      <c r="AD23" s="309"/>
      <c r="AE23" s="309"/>
      <c r="AF23" s="309"/>
      <c r="AG23" s="309"/>
      <c r="AH23" s="309"/>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4"/>
      <c r="B24" s="325"/>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4"/>
      <c r="B25" s="325"/>
      <c r="C25" s="51"/>
      <c r="D25" s="80" t="s">
        <v>17</v>
      </c>
      <c r="E25" s="54" t="s">
        <v>62</v>
      </c>
      <c r="F25" s="132"/>
      <c r="G25" s="132"/>
      <c r="H25" s="25"/>
      <c r="I25" s="25"/>
      <c r="J25" s="25"/>
      <c r="K25" s="133" t="s">
        <v>81</v>
      </c>
      <c r="L25" s="25" t="s">
        <v>60</v>
      </c>
      <c r="M25" s="345"/>
      <c r="N25" s="345"/>
      <c r="O25" s="345"/>
      <c r="P25" s="345"/>
      <c r="Q25" s="345"/>
      <c r="R25" s="345"/>
      <c r="S25" s="345"/>
      <c r="T25" s="345"/>
      <c r="U25" s="345"/>
      <c r="V25" s="345"/>
      <c r="W25" s="345"/>
      <c r="X25" s="345"/>
      <c r="Y25" s="345"/>
      <c r="Z25" s="345"/>
      <c r="AA25" s="345"/>
      <c r="AB25" s="25" t="s">
        <v>34</v>
      </c>
      <c r="AC25" s="255" t="s">
        <v>63</v>
      </c>
      <c r="AD25" s="255"/>
      <c r="AE25" s="311"/>
      <c r="AF25" s="311"/>
      <c r="AG25" s="311"/>
      <c r="AH25" s="311"/>
      <c r="AI25" s="311"/>
      <c r="AJ25" s="311"/>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4"/>
      <c r="B26" s="325"/>
      <c r="C26" s="51"/>
      <c r="D26" s="51"/>
      <c r="E26" s="54"/>
      <c r="F26" s="132"/>
      <c r="G26" s="132"/>
      <c r="H26" s="25"/>
      <c r="I26" s="25"/>
      <c r="J26" s="25"/>
      <c r="K26" s="133" t="s">
        <v>81</v>
      </c>
      <c r="L26" s="25" t="s">
        <v>60</v>
      </c>
      <c r="M26" s="345"/>
      <c r="N26" s="345"/>
      <c r="O26" s="345"/>
      <c r="P26" s="345"/>
      <c r="Q26" s="345"/>
      <c r="R26" s="345"/>
      <c r="S26" s="345"/>
      <c r="T26" s="345"/>
      <c r="U26" s="345"/>
      <c r="V26" s="345"/>
      <c r="W26" s="345"/>
      <c r="X26" s="345"/>
      <c r="Y26" s="345"/>
      <c r="Z26" s="345"/>
      <c r="AA26" s="345"/>
      <c r="AB26" s="25" t="s">
        <v>34</v>
      </c>
      <c r="AC26" s="255"/>
      <c r="AD26" s="255"/>
      <c r="AE26" s="311"/>
      <c r="AF26" s="311"/>
      <c r="AG26" s="311"/>
      <c r="AH26" s="311"/>
      <c r="AI26" s="311"/>
      <c r="AJ26" s="311"/>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4"/>
      <c r="B27" s="325"/>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4"/>
      <c r="B28" s="325"/>
      <c r="C28" s="51"/>
      <c r="D28" s="60"/>
      <c r="E28" s="132"/>
      <c r="F28" s="55"/>
      <c r="G28" s="54"/>
      <c r="H28" s="132"/>
      <c r="I28" s="132"/>
      <c r="J28" s="132"/>
      <c r="K28" s="133"/>
      <c r="L28" s="133"/>
      <c r="M28" s="133" t="s">
        <v>41</v>
      </c>
      <c r="N28" s="342"/>
      <c r="O28" s="343"/>
      <c r="P28" s="343"/>
      <c r="Q28" s="343"/>
      <c r="R28" s="343"/>
      <c r="S28" s="343"/>
      <c r="T28" s="343"/>
      <c r="U28" s="344"/>
      <c r="V28" s="58" t="s">
        <v>26</v>
      </c>
      <c r="W28" s="133"/>
      <c r="X28" s="133"/>
      <c r="Y28" s="133"/>
      <c r="Z28" s="133" t="s">
        <v>25</v>
      </c>
      <c r="AA28" s="352">
        <f>(AR25/1000)+AE25</f>
        <v>0</v>
      </c>
      <c r="AB28" s="353"/>
      <c r="AC28" s="353"/>
      <c r="AD28" s="353"/>
      <c r="AE28" s="353"/>
      <c r="AF28" s="353"/>
      <c r="AG28" s="353"/>
      <c r="AH28" s="354"/>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4"/>
      <c r="B29" s="325"/>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4"/>
      <c r="B30" s="325"/>
      <c r="C30" s="51"/>
      <c r="D30" s="25" t="s">
        <v>78</v>
      </c>
      <c r="E30" s="25"/>
      <c r="F30" s="25"/>
      <c r="G30" s="319"/>
      <c r="H30" s="319"/>
      <c r="I30" s="319"/>
      <c r="J30" s="319"/>
      <c r="K30" s="319"/>
      <c r="L30" s="319"/>
      <c r="M30" s="319"/>
      <c r="N30" s="319"/>
      <c r="O30" s="319"/>
      <c r="P30" s="319"/>
      <c r="Q30" s="319"/>
      <c r="R30" s="319"/>
      <c r="S30" s="319"/>
      <c r="T30" s="25" t="s">
        <v>34</v>
      </c>
      <c r="U30" s="25" t="s">
        <v>78</v>
      </c>
      <c r="V30" s="25"/>
      <c r="W30" s="25"/>
      <c r="X30" s="319"/>
      <c r="Y30" s="319"/>
      <c r="Z30" s="319"/>
      <c r="AA30" s="319"/>
      <c r="AB30" s="319"/>
      <c r="AC30" s="319"/>
      <c r="AD30" s="319"/>
      <c r="AE30" s="319"/>
      <c r="AF30" s="319"/>
      <c r="AG30" s="319"/>
      <c r="AH30" s="319"/>
      <c r="AI30" s="319"/>
      <c r="AJ30" s="31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4"/>
      <c r="B31" s="325"/>
      <c r="C31" s="51"/>
      <c r="D31" s="25" t="s">
        <v>78</v>
      </c>
      <c r="E31" s="25"/>
      <c r="F31" s="25"/>
      <c r="G31" s="319"/>
      <c r="H31" s="319"/>
      <c r="I31" s="319"/>
      <c r="J31" s="319"/>
      <c r="K31" s="319"/>
      <c r="L31" s="319"/>
      <c r="M31" s="319"/>
      <c r="N31" s="319"/>
      <c r="O31" s="319"/>
      <c r="P31" s="319"/>
      <c r="Q31" s="319"/>
      <c r="R31" s="319"/>
      <c r="S31" s="319"/>
      <c r="T31" s="25" t="s">
        <v>34</v>
      </c>
      <c r="U31" s="25" t="s">
        <v>78</v>
      </c>
      <c r="V31" s="25"/>
      <c r="W31" s="25"/>
      <c r="X31" s="319"/>
      <c r="Y31" s="319"/>
      <c r="Z31" s="319"/>
      <c r="AA31" s="319"/>
      <c r="AB31" s="319"/>
      <c r="AC31" s="319"/>
      <c r="AD31" s="319"/>
      <c r="AE31" s="319"/>
      <c r="AF31" s="319"/>
      <c r="AG31" s="319"/>
      <c r="AH31" s="319"/>
      <c r="AI31" s="319"/>
      <c r="AJ31" s="31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4"/>
      <c r="B32" s="325"/>
      <c r="C32" s="51"/>
      <c r="D32" s="25" t="s">
        <v>78</v>
      </c>
      <c r="E32" s="25"/>
      <c r="F32" s="25"/>
      <c r="G32" s="319"/>
      <c r="H32" s="319"/>
      <c r="I32" s="319"/>
      <c r="J32" s="319"/>
      <c r="K32" s="319"/>
      <c r="L32" s="319"/>
      <c r="M32" s="319"/>
      <c r="N32" s="319"/>
      <c r="O32" s="319"/>
      <c r="P32" s="319"/>
      <c r="Q32" s="319"/>
      <c r="R32" s="319"/>
      <c r="S32" s="319"/>
      <c r="T32" s="25" t="s">
        <v>34</v>
      </c>
      <c r="U32" s="25" t="s">
        <v>78</v>
      </c>
      <c r="V32" s="25"/>
      <c r="W32" s="25"/>
      <c r="X32" s="319"/>
      <c r="Y32" s="319"/>
      <c r="Z32" s="319"/>
      <c r="AA32" s="319"/>
      <c r="AB32" s="319"/>
      <c r="AC32" s="319"/>
      <c r="AD32" s="319"/>
      <c r="AE32" s="319"/>
      <c r="AF32" s="319"/>
      <c r="AG32" s="319"/>
      <c r="AH32" s="319"/>
      <c r="AI32" s="319"/>
      <c r="AJ32" s="31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4"/>
      <c r="B33" s="325"/>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4"/>
      <c r="B34" s="325"/>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4"/>
      <c r="B35" s="325"/>
      <c r="C35" s="51"/>
      <c r="D35" s="80" t="s">
        <v>17</v>
      </c>
      <c r="E35" s="54" t="s">
        <v>29</v>
      </c>
      <c r="F35" s="132"/>
      <c r="G35" s="132"/>
      <c r="H35" s="132"/>
      <c r="I35" s="132"/>
      <c r="J35" s="132"/>
      <c r="K35" s="132"/>
      <c r="L35" s="132"/>
      <c r="M35" s="132"/>
      <c r="N35" s="132"/>
      <c r="O35" s="132"/>
      <c r="P35" s="132"/>
      <c r="Q35" s="308" t="s">
        <v>45</v>
      </c>
      <c r="R35" s="308"/>
      <c r="S35" s="308"/>
      <c r="T35" s="308"/>
      <c r="U35" s="308"/>
      <c r="V35" s="308"/>
      <c r="W35" s="308"/>
      <c r="X35" s="308"/>
      <c r="Y35" s="81"/>
      <c r="Z35" s="134"/>
      <c r="AA35" s="308" t="s">
        <v>77</v>
      </c>
      <c r="AB35" s="308"/>
      <c r="AC35" s="308"/>
      <c r="AD35" s="308"/>
      <c r="AE35" s="308"/>
      <c r="AF35" s="308"/>
      <c r="AG35" s="308"/>
      <c r="AH35" s="308"/>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4"/>
      <c r="B36" s="325"/>
      <c r="C36" s="51"/>
      <c r="D36" s="51"/>
      <c r="E36" s="80" t="s">
        <v>17</v>
      </c>
      <c r="F36" s="54" t="s">
        <v>30</v>
      </c>
      <c r="G36" s="132"/>
      <c r="H36" s="132"/>
      <c r="I36" s="132"/>
      <c r="J36" s="132"/>
      <c r="K36" s="132"/>
      <c r="L36" s="132"/>
      <c r="M36" s="132"/>
      <c r="N36" s="132"/>
      <c r="O36" s="132"/>
      <c r="P36" s="132"/>
      <c r="Q36" s="312"/>
      <c r="R36" s="312"/>
      <c r="S36" s="312"/>
      <c r="T36" s="312"/>
      <c r="U36" s="312"/>
      <c r="V36" s="312"/>
      <c r="W36" s="312"/>
      <c r="X36" s="312"/>
      <c r="Y36" s="54" t="s">
        <v>28</v>
      </c>
      <c r="Z36" s="133"/>
      <c r="AA36" s="309">
        <v>0</v>
      </c>
      <c r="AB36" s="309"/>
      <c r="AC36" s="309"/>
      <c r="AD36" s="309"/>
      <c r="AE36" s="309"/>
      <c r="AF36" s="309"/>
      <c r="AG36" s="309"/>
      <c r="AH36" s="309"/>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4"/>
      <c r="B37" s="325"/>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4"/>
      <c r="B38" s="325"/>
      <c r="C38" s="51"/>
      <c r="D38" s="51"/>
      <c r="E38" s="80" t="s">
        <v>17</v>
      </c>
      <c r="F38" s="54" t="s">
        <v>38</v>
      </c>
      <c r="G38" s="132"/>
      <c r="H38" s="132"/>
      <c r="I38" s="132"/>
      <c r="J38" s="132"/>
      <c r="K38" s="132"/>
      <c r="L38" s="132"/>
      <c r="M38" s="132"/>
      <c r="N38" s="132"/>
      <c r="O38" s="132"/>
      <c r="P38" s="132"/>
      <c r="Q38" s="312"/>
      <c r="R38" s="312"/>
      <c r="S38" s="312"/>
      <c r="T38" s="312"/>
      <c r="U38" s="312"/>
      <c r="V38" s="312"/>
      <c r="W38" s="312"/>
      <c r="X38" s="312"/>
      <c r="Y38" s="54" t="s">
        <v>28</v>
      </c>
      <c r="Z38" s="133"/>
      <c r="AA38" s="312"/>
      <c r="AB38" s="312"/>
      <c r="AC38" s="312"/>
      <c r="AD38" s="312"/>
      <c r="AE38" s="312"/>
      <c r="AF38" s="312"/>
      <c r="AG38" s="312"/>
      <c r="AH38" s="312"/>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4"/>
      <c r="B39" s="325"/>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4"/>
      <c r="B40" s="325"/>
      <c r="C40" s="53"/>
      <c r="D40" s="53"/>
      <c r="E40" s="351" t="s">
        <v>31</v>
      </c>
      <c r="F40" s="351"/>
      <c r="G40" s="351"/>
      <c r="H40" s="351"/>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4"/>
      <c r="B41" s="325"/>
      <c r="C41" s="53"/>
      <c r="D41" s="53"/>
      <c r="E41" s="351" t="s">
        <v>31</v>
      </c>
      <c r="F41" s="351"/>
      <c r="G41" s="351"/>
      <c r="H41" s="351"/>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4"/>
      <c r="B42" s="325"/>
      <c r="C42" s="53"/>
      <c r="D42" s="53"/>
      <c r="E42" s="351" t="s">
        <v>31</v>
      </c>
      <c r="F42" s="351"/>
      <c r="G42" s="351"/>
      <c r="H42" s="351"/>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4"/>
      <c r="B43" s="325"/>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4"/>
      <c r="B44" s="325"/>
      <c r="C44" s="51"/>
      <c r="D44" s="51"/>
      <c r="E44" s="80" t="s">
        <v>17</v>
      </c>
      <c r="F44" s="54" t="s">
        <v>39</v>
      </c>
      <c r="G44" s="132"/>
      <c r="H44" s="132"/>
      <c r="I44" s="132"/>
      <c r="J44" s="132"/>
      <c r="K44" s="132"/>
      <c r="L44" s="132"/>
      <c r="M44" s="132"/>
      <c r="N44" s="132"/>
      <c r="O44" s="132"/>
      <c r="P44" s="132"/>
      <c r="Q44" s="312"/>
      <c r="R44" s="312"/>
      <c r="S44" s="312"/>
      <c r="T44" s="312"/>
      <c r="U44" s="312"/>
      <c r="V44" s="312"/>
      <c r="W44" s="312"/>
      <c r="X44" s="312"/>
      <c r="Y44" s="54" t="s">
        <v>28</v>
      </c>
      <c r="Z44" s="133"/>
      <c r="AA44" s="312"/>
      <c r="AB44" s="312"/>
      <c r="AC44" s="312"/>
      <c r="AD44" s="312"/>
      <c r="AE44" s="312"/>
      <c r="AF44" s="312"/>
      <c r="AG44" s="312"/>
      <c r="AH44" s="312"/>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4"/>
      <c r="B45" s="325"/>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4"/>
      <c r="B46" s="325"/>
      <c r="C46" s="53"/>
      <c r="D46" s="53"/>
      <c r="E46" s="351" t="s">
        <v>31</v>
      </c>
      <c r="F46" s="351"/>
      <c r="G46" s="351"/>
      <c r="H46" s="351"/>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4"/>
      <c r="B47" s="325"/>
      <c r="C47" s="53"/>
      <c r="D47" s="53"/>
      <c r="E47" s="351" t="s">
        <v>31</v>
      </c>
      <c r="F47" s="351"/>
      <c r="G47" s="351"/>
      <c r="H47" s="351"/>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4"/>
      <c r="B48" s="325"/>
      <c r="C48" s="53"/>
      <c r="D48" s="53"/>
      <c r="E48" s="351" t="s">
        <v>31</v>
      </c>
      <c r="F48" s="351"/>
      <c r="G48" s="351"/>
      <c r="H48" s="351"/>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4"/>
      <c r="B49" s="325"/>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4"/>
      <c r="B50" s="325"/>
      <c r="C50" s="51"/>
      <c r="D50" s="51"/>
      <c r="E50" s="80" t="s">
        <v>17</v>
      </c>
      <c r="F50" s="54" t="s">
        <v>40</v>
      </c>
      <c r="G50" s="132"/>
      <c r="H50" s="132"/>
      <c r="I50" s="132"/>
      <c r="J50" s="132"/>
      <c r="K50" s="132"/>
      <c r="L50" s="132"/>
      <c r="M50" s="132"/>
      <c r="N50" s="132"/>
      <c r="O50" s="132"/>
      <c r="P50" s="132"/>
      <c r="Q50" s="312"/>
      <c r="R50" s="312"/>
      <c r="S50" s="312"/>
      <c r="T50" s="312"/>
      <c r="U50" s="312"/>
      <c r="V50" s="312"/>
      <c r="W50" s="312"/>
      <c r="X50" s="312"/>
      <c r="Y50" s="54" t="s">
        <v>28</v>
      </c>
      <c r="Z50" s="133"/>
      <c r="AA50" s="312"/>
      <c r="AB50" s="312"/>
      <c r="AC50" s="312"/>
      <c r="AD50" s="312"/>
      <c r="AE50" s="312"/>
      <c r="AF50" s="312"/>
      <c r="AG50" s="312"/>
      <c r="AH50" s="312"/>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4"/>
      <c r="B51" s="325"/>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4"/>
      <c r="B52" s="325"/>
      <c r="C52" s="53"/>
      <c r="D52" s="53"/>
      <c r="E52" s="351" t="s">
        <v>31</v>
      </c>
      <c r="F52" s="351"/>
      <c r="G52" s="351"/>
      <c r="H52" s="351"/>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4"/>
      <c r="B53" s="325"/>
      <c r="C53" s="53"/>
      <c r="D53" s="53"/>
      <c r="E53" s="351" t="s">
        <v>31</v>
      </c>
      <c r="F53" s="351"/>
      <c r="G53" s="351"/>
      <c r="H53" s="351"/>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4"/>
      <c r="B54" s="325"/>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4"/>
      <c r="B55" s="325"/>
      <c r="C55" s="51"/>
      <c r="D55" s="82"/>
      <c r="E55" s="82"/>
      <c r="F55" s="55"/>
      <c r="G55" s="54"/>
      <c r="H55" s="132"/>
      <c r="I55" s="132"/>
      <c r="J55" s="132"/>
      <c r="K55" s="133"/>
      <c r="L55" s="133"/>
      <c r="M55" s="133" t="s">
        <v>111</v>
      </c>
      <c r="N55" s="342"/>
      <c r="O55" s="343"/>
      <c r="P55" s="343"/>
      <c r="Q55" s="343"/>
      <c r="R55" s="343"/>
      <c r="S55" s="343"/>
      <c r="T55" s="343"/>
      <c r="U55" s="344"/>
      <c r="V55" s="54" t="s">
        <v>26</v>
      </c>
      <c r="W55" s="133"/>
      <c r="X55" s="133"/>
      <c r="Y55" s="133"/>
      <c r="Z55" s="133" t="s">
        <v>65</v>
      </c>
      <c r="AA55" s="346">
        <f>AP52</f>
        <v>0</v>
      </c>
      <c r="AB55" s="347"/>
      <c r="AC55" s="347"/>
      <c r="AD55" s="347"/>
      <c r="AE55" s="347"/>
      <c r="AF55" s="347"/>
      <c r="AG55" s="347"/>
      <c r="AH55" s="34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4"/>
      <c r="B56" s="325"/>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4"/>
      <c r="B57" s="325"/>
      <c r="C57" s="120"/>
      <c r="D57" s="255" t="s">
        <v>112</v>
      </c>
      <c r="E57" s="255"/>
      <c r="F57" s="255"/>
      <c r="G57" s="255"/>
      <c r="H57" s="255"/>
      <c r="I57" s="255"/>
      <c r="J57" s="255"/>
      <c r="K57" s="255"/>
      <c r="L57" s="328">
        <f>N28-N55</f>
        <v>0</v>
      </c>
      <c r="M57" s="329"/>
      <c r="N57" s="329"/>
      <c r="O57" s="329"/>
      <c r="P57" s="329"/>
      <c r="Q57" s="330"/>
      <c r="R57" s="54" t="s">
        <v>26</v>
      </c>
      <c r="S57" s="121"/>
      <c r="T57" s="255" t="s">
        <v>115</v>
      </c>
      <c r="U57" s="255"/>
      <c r="V57" s="255"/>
      <c r="W57" s="255"/>
      <c r="X57" s="255"/>
      <c r="Y57" s="255"/>
      <c r="Z57" s="255"/>
      <c r="AA57" s="255"/>
      <c r="AB57" s="356"/>
      <c r="AC57" s="332">
        <f>L57+AA28-AA55</f>
        <v>0</v>
      </c>
      <c r="AD57" s="333"/>
      <c r="AE57" s="333"/>
      <c r="AF57" s="333"/>
      <c r="AG57" s="333"/>
      <c r="AH57" s="334"/>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6"/>
      <c r="B58" s="327"/>
      <c r="C58" s="123"/>
      <c r="D58" s="331" t="s">
        <v>113</v>
      </c>
      <c r="E58" s="331"/>
      <c r="F58" s="331"/>
      <c r="G58" s="331"/>
      <c r="H58" s="331"/>
      <c r="I58" s="331"/>
      <c r="J58" s="331"/>
      <c r="K58" s="331"/>
      <c r="L58" s="357" t="e">
        <f>L57/N28*100</f>
        <v>#DIV/0!</v>
      </c>
      <c r="M58" s="357"/>
      <c r="N58" s="357"/>
      <c r="O58" s="357"/>
      <c r="P58" s="357"/>
      <c r="Q58" s="357"/>
      <c r="R58" s="124" t="s">
        <v>117</v>
      </c>
      <c r="S58" s="124"/>
      <c r="T58" s="331" t="s">
        <v>113</v>
      </c>
      <c r="U58" s="331"/>
      <c r="V58" s="331"/>
      <c r="W58" s="331"/>
      <c r="X58" s="331"/>
      <c r="Y58" s="331"/>
      <c r="Z58" s="331"/>
      <c r="AA58" s="331"/>
      <c r="AB58" s="331"/>
      <c r="AC58" s="357" t="e">
        <f>AC57/(N28+AA28)*100</f>
        <v>#DIV/0!</v>
      </c>
      <c r="AD58" s="357"/>
      <c r="AE58" s="357"/>
      <c r="AF58" s="357"/>
      <c r="AG58" s="357"/>
      <c r="AH58" s="357"/>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5"/>
      <c r="R59" s="355"/>
      <c r="S59" s="355"/>
      <c r="AH59" s="355"/>
      <c r="AI59" s="355"/>
      <c r="AJ59" s="355"/>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293"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292" priority="147">
      <formula>#REF!&gt;#REF!</formula>
    </cfRule>
  </conditionalFormatting>
  <conditionalFormatting sqref="AF24 AF27">
    <cfRule type="expression" dxfId="291" priority="145">
      <formula>#REF!&gt;#REF!</formula>
    </cfRule>
  </conditionalFormatting>
  <conditionalFormatting sqref="U24 U27">
    <cfRule type="expression" dxfId="290" priority="143">
      <formula>#REF!&gt;#REF!</formula>
    </cfRule>
  </conditionalFormatting>
  <conditionalFormatting sqref="AA24 AD24:AE24 AI24 AI27 AD27:AE27 AA27">
    <cfRule type="expression" dxfId="289" priority="144">
      <formula>#REF!&gt;#REF!</formula>
    </cfRule>
  </conditionalFormatting>
  <conditionalFormatting sqref="AF12:AF14">
    <cfRule type="expression" dxfId="288" priority="142">
      <formula>#REF!&gt;#REF!</formula>
    </cfRule>
  </conditionalFormatting>
  <conditionalFormatting sqref="S10">
    <cfRule type="expression" dxfId="287" priority="141">
      <formula>#REF!&gt;#REF!</formula>
    </cfRule>
  </conditionalFormatting>
  <conditionalFormatting sqref="AJ8:AJ9 AJ12:AJ14">
    <cfRule type="expression" dxfId="286" priority="140">
      <formula>#REF!&gt;#REF!</formula>
    </cfRule>
  </conditionalFormatting>
  <conditionalFormatting sqref="AG8:AG9">
    <cfRule type="expression" dxfId="285" priority="139">
      <formula>#REF!&gt;#REF!</formula>
    </cfRule>
  </conditionalFormatting>
  <conditionalFormatting sqref="AG12:AG13">
    <cfRule type="expression" dxfId="284" priority="138">
      <formula>#REF!&gt;#REF!</formula>
    </cfRule>
  </conditionalFormatting>
  <conditionalFormatting sqref="AE8:AE9 AE12:AE14">
    <cfRule type="expression" dxfId="283" priority="137">
      <formula>#REF!&gt;#REF!</formula>
    </cfRule>
  </conditionalFormatting>
  <conditionalFormatting sqref="AB8 AB12:AB13">
    <cfRule type="expression" dxfId="282" priority="136">
      <formula>#REF!&gt;#REF!</formula>
    </cfRule>
  </conditionalFormatting>
  <conditionalFormatting sqref="AB9">
    <cfRule type="expression" dxfId="281" priority="135">
      <formula>#REF!&gt;#REF!</formula>
    </cfRule>
  </conditionalFormatting>
  <conditionalFormatting sqref="Z8">
    <cfRule type="expression" dxfId="280" priority="134">
      <formula>#REF!&gt;#REF!</formula>
    </cfRule>
  </conditionalFormatting>
  <conditionalFormatting sqref="U9">
    <cfRule type="expression" dxfId="279" priority="133">
      <formula>#REF!&gt;#REF!</formula>
    </cfRule>
  </conditionalFormatting>
  <conditionalFormatting sqref="U12:U14 U21:U22">
    <cfRule type="expression" dxfId="278" priority="132">
      <formula>#REF!&gt;#REF!</formula>
    </cfRule>
  </conditionalFormatting>
  <conditionalFormatting sqref="AG12">
    <cfRule type="expression" dxfId="277" priority="124">
      <formula>#REF!&gt;#REF!</formula>
    </cfRule>
  </conditionalFormatting>
  <conditionalFormatting sqref="F28:J28">
    <cfRule type="expression" dxfId="276" priority="131">
      <formula>#REF!&gt;#REF!</formula>
    </cfRule>
  </conditionalFormatting>
  <conditionalFormatting sqref="AF13">
    <cfRule type="expression" dxfId="275" priority="125">
      <formula>#REF!&gt;#REF!</formula>
    </cfRule>
  </conditionalFormatting>
  <conditionalFormatting sqref="AF12">
    <cfRule type="expression" dxfId="274" priority="126">
      <formula>#REF!&gt;#REF!</formula>
    </cfRule>
  </conditionalFormatting>
  <conditionalFormatting sqref="AG10:AG11">
    <cfRule type="expression" dxfId="273" priority="120">
      <formula>#REF!&gt;#REF!</formula>
    </cfRule>
  </conditionalFormatting>
  <conditionalFormatting sqref="AA5">
    <cfRule type="expression" dxfId="272" priority="130">
      <formula>#REF!&gt;#REF!</formula>
    </cfRule>
  </conditionalFormatting>
  <conditionalFormatting sqref="N10 Q10 D10:H10">
    <cfRule type="expression" dxfId="271" priority="129">
      <formula>#REF!&gt;#REF!</formula>
    </cfRule>
  </conditionalFormatting>
  <conditionalFormatting sqref="D12:D14">
    <cfRule type="expression" dxfId="270" priority="128">
      <formula>#REF!&gt;#REF!</formula>
    </cfRule>
  </conditionalFormatting>
  <conditionalFormatting sqref="N12 H12 Q21:Q22 N21:N22">
    <cfRule type="expression" dxfId="269" priority="127">
      <formula>#REF!&gt;#REF!</formula>
    </cfRule>
  </conditionalFormatting>
  <conditionalFormatting sqref="AG13">
    <cfRule type="expression" dxfId="268" priority="123">
      <formula>#REF!&gt;#REF!</formula>
    </cfRule>
  </conditionalFormatting>
  <conditionalFormatting sqref="AF10:AF11 T11 AK10:AK11">
    <cfRule type="expression" dxfId="267" priority="122">
      <formula>#REF!&gt;#REF!</formula>
    </cfRule>
  </conditionalFormatting>
  <conditionalFormatting sqref="AJ10:AJ11">
    <cfRule type="expression" dxfId="266" priority="121">
      <formula>#REF!&gt;#REF!</formula>
    </cfRule>
  </conditionalFormatting>
  <conditionalFormatting sqref="AB10">
    <cfRule type="expression" dxfId="265" priority="118">
      <formula>#REF!&gt;#REF!</formula>
    </cfRule>
  </conditionalFormatting>
  <conditionalFormatting sqref="AE10:AE11">
    <cfRule type="expression" dxfId="264" priority="119">
      <formula>#REF!&gt;#REF!</formula>
    </cfRule>
  </conditionalFormatting>
  <conditionalFormatting sqref="AB11">
    <cfRule type="expression" dxfId="263" priority="117">
      <formula>#REF!&gt;#REF!</formula>
    </cfRule>
  </conditionalFormatting>
  <conditionalFormatting sqref="Z10">
    <cfRule type="expression" dxfId="262" priority="116">
      <formula>#REF!&gt;#REF!</formula>
    </cfRule>
  </conditionalFormatting>
  <conditionalFormatting sqref="U11">
    <cfRule type="expression" dxfId="261" priority="115">
      <formula>#REF!&gt;#REF!</formula>
    </cfRule>
  </conditionalFormatting>
  <conditionalFormatting sqref="AA14">
    <cfRule type="expression" dxfId="260" priority="114">
      <formula>#REF!&gt;#REF!</formula>
    </cfRule>
  </conditionalFormatting>
  <conditionalFormatting sqref="E15:G17 AA15 U15 T16:T17 S15:S17 AK15:AK20">
    <cfRule type="expression" dxfId="259" priority="113">
      <formula>#REF!&gt;#REF!</formula>
    </cfRule>
  </conditionalFormatting>
  <conditionalFormatting sqref="AF15:AF17">
    <cfRule type="expression" dxfId="258" priority="112">
      <formula>#REF!&gt;#REF!</formula>
    </cfRule>
  </conditionalFormatting>
  <conditionalFormatting sqref="AJ15:AJ17">
    <cfRule type="expression" dxfId="257" priority="111">
      <formula>#REF!&gt;#REF!</formula>
    </cfRule>
  </conditionalFormatting>
  <conditionalFormatting sqref="AG15:AG16">
    <cfRule type="expression" dxfId="256" priority="110">
      <formula>#REF!&gt;#REF!</formula>
    </cfRule>
  </conditionalFormatting>
  <conditionalFormatting sqref="AE15:AE17">
    <cfRule type="expression" dxfId="255" priority="109">
      <formula>#REF!&gt;#REF!</formula>
    </cfRule>
  </conditionalFormatting>
  <conditionalFormatting sqref="AG16">
    <cfRule type="expression" dxfId="254" priority="102">
      <formula>#REF!&gt;#REF!</formula>
    </cfRule>
  </conditionalFormatting>
  <conditionalFormatting sqref="U15:U17">
    <cfRule type="expression" dxfId="253" priority="108">
      <formula>#REF!&gt;#REF!</formula>
    </cfRule>
  </conditionalFormatting>
  <conditionalFormatting sqref="D15:D17">
    <cfRule type="expression" dxfId="252" priority="107">
      <formula>#REF!&gt;#REF!</formula>
    </cfRule>
  </conditionalFormatting>
  <conditionalFormatting sqref="N15:N17 Q15:Q17 H15:H17">
    <cfRule type="expression" dxfId="251" priority="106">
      <formula>#REF!&gt;#REF!</formula>
    </cfRule>
  </conditionalFormatting>
  <conditionalFormatting sqref="AF16">
    <cfRule type="expression" dxfId="250" priority="104">
      <formula>#REF!&gt;#REF!</formula>
    </cfRule>
  </conditionalFormatting>
  <conditionalFormatting sqref="AF15">
    <cfRule type="expression" dxfId="249" priority="105">
      <formula>#REF!&gt;#REF!</formula>
    </cfRule>
  </conditionalFormatting>
  <conditionalFormatting sqref="AG15">
    <cfRule type="expression" dxfId="248" priority="103">
      <formula>#REF!&gt;#REF!</formula>
    </cfRule>
  </conditionalFormatting>
  <conditionalFormatting sqref="AA17">
    <cfRule type="expression" dxfId="247" priority="101">
      <formula>#REF!&gt;#REF!</formula>
    </cfRule>
  </conditionalFormatting>
  <conditionalFormatting sqref="T10">
    <cfRule type="expression" dxfId="246" priority="100">
      <formula>#REF!&gt;#REF!</formula>
    </cfRule>
  </conditionalFormatting>
  <conditionalFormatting sqref="T15">
    <cfRule type="expression" dxfId="245" priority="99">
      <formula>#REF!&gt;#REF!</formula>
    </cfRule>
  </conditionalFormatting>
  <conditionalFormatting sqref="E18:G20 AA18 U18 T19:T20 S18:S20">
    <cfRule type="expression" dxfId="244" priority="98">
      <formula>#REF!&gt;#REF!</formula>
    </cfRule>
  </conditionalFormatting>
  <conditionalFormatting sqref="AF18:AF20">
    <cfRule type="expression" dxfId="243" priority="97">
      <formula>#REF!&gt;#REF!</formula>
    </cfRule>
  </conditionalFormatting>
  <conditionalFormatting sqref="AJ19:AJ20">
    <cfRule type="expression" dxfId="242" priority="96">
      <formula>#REF!&gt;#REF!</formula>
    </cfRule>
  </conditionalFormatting>
  <conditionalFormatting sqref="AG18:AG19">
    <cfRule type="expression" dxfId="241" priority="95">
      <formula>#REF!&gt;#REF!</formula>
    </cfRule>
  </conditionalFormatting>
  <conditionalFormatting sqref="AE18:AE20">
    <cfRule type="expression" dxfId="240" priority="94">
      <formula>#REF!&gt;#REF!</formula>
    </cfRule>
  </conditionalFormatting>
  <conditionalFormatting sqref="AB18:AB19">
    <cfRule type="expression" dxfId="239" priority="93">
      <formula>#REF!&gt;#REF!</formula>
    </cfRule>
  </conditionalFormatting>
  <conditionalFormatting sqref="U18:U20">
    <cfRule type="expression" dxfId="238" priority="92">
      <formula>#REF!&gt;#REF!</formula>
    </cfRule>
  </conditionalFormatting>
  <conditionalFormatting sqref="D18:D20">
    <cfRule type="expression" dxfId="237" priority="91">
      <formula>#REF!&gt;#REF!</formula>
    </cfRule>
  </conditionalFormatting>
  <conditionalFormatting sqref="N18:N20 Q18:Q20 H18:H20">
    <cfRule type="expression" dxfId="236" priority="90">
      <formula>#REF!&gt;#REF!</formula>
    </cfRule>
  </conditionalFormatting>
  <conditionalFormatting sqref="AF19">
    <cfRule type="expression" dxfId="235" priority="88">
      <formula>#REF!&gt;#REF!</formula>
    </cfRule>
  </conditionalFormatting>
  <conditionalFormatting sqref="AF18">
    <cfRule type="expression" dxfId="234" priority="89">
      <formula>#REF!&gt;#REF!</formula>
    </cfRule>
  </conditionalFormatting>
  <conditionalFormatting sqref="AG18">
    <cfRule type="expression" dxfId="233" priority="87">
      <formula>#REF!&gt;#REF!</formula>
    </cfRule>
  </conditionalFormatting>
  <conditionalFormatting sqref="AG19">
    <cfRule type="expression" dxfId="232" priority="86">
      <formula>#REF!&gt;#REF!</formula>
    </cfRule>
  </conditionalFormatting>
  <conditionalFormatting sqref="AA20">
    <cfRule type="expression" dxfId="231" priority="85">
      <formula>#REF!&gt;#REF!</formula>
    </cfRule>
  </conditionalFormatting>
  <conditionalFormatting sqref="T18">
    <cfRule type="expression" dxfId="230" priority="84">
      <formula>#REF!&gt;#REF!</formula>
    </cfRule>
  </conditionalFormatting>
  <conditionalFormatting sqref="Q12">
    <cfRule type="expression" dxfId="229" priority="83">
      <formula>#REF!&gt;#REF!</formula>
    </cfRule>
  </conditionalFormatting>
  <conditionalFormatting sqref="E21:F22">
    <cfRule type="expression" dxfId="228" priority="82">
      <formula>#REF!&gt;#REF!</formula>
    </cfRule>
  </conditionalFormatting>
  <conditionalFormatting sqref="D21:D23">
    <cfRule type="expression" dxfId="227" priority="81">
      <formula>#REF!&gt;#REF!</formula>
    </cfRule>
  </conditionalFormatting>
  <conditionalFormatting sqref="H21:H22">
    <cfRule type="expression" dxfId="226" priority="80">
      <formula>#REF!&gt;#REF!</formula>
    </cfRule>
  </conditionalFormatting>
  <conditionalFormatting sqref="AB14">
    <cfRule type="expression" dxfId="225" priority="79">
      <formula>#REF!&gt;#REF!</formula>
    </cfRule>
  </conditionalFormatting>
  <conditionalFormatting sqref="AB15">
    <cfRule type="expression" dxfId="224" priority="78">
      <formula>#REF!&gt;#REF!</formula>
    </cfRule>
  </conditionalFormatting>
  <conditionalFormatting sqref="AB16">
    <cfRule type="expression" dxfId="223" priority="77">
      <formula>#REF!&gt;#REF!</formula>
    </cfRule>
  </conditionalFormatting>
  <conditionalFormatting sqref="AB17">
    <cfRule type="expression" dxfId="222" priority="76">
      <formula>#REF!&gt;#REF!</formula>
    </cfRule>
  </conditionalFormatting>
  <conditionalFormatting sqref="AB20">
    <cfRule type="expression" dxfId="221" priority="75">
      <formula>#REF!&gt;#REF!</formula>
    </cfRule>
  </conditionalFormatting>
  <conditionalFormatting sqref="AG14">
    <cfRule type="expression" dxfId="220" priority="74">
      <formula>#REF!&gt;#REF!</formula>
    </cfRule>
  </conditionalFormatting>
  <conditionalFormatting sqref="AG17">
    <cfRule type="expression" dxfId="219" priority="73">
      <formula>#REF!&gt;#REF!</formula>
    </cfRule>
  </conditionalFormatting>
  <conditionalFormatting sqref="AG20">
    <cfRule type="expression" dxfId="218" priority="72">
      <formula>#REF!&gt;#REF!</formula>
    </cfRule>
  </conditionalFormatting>
  <conditionalFormatting sqref="AI56">
    <cfRule type="expression" dxfId="217" priority="69">
      <formula>#REF!&gt;#REF!</formula>
    </cfRule>
  </conditionalFormatting>
  <conditionalFormatting sqref="D55">
    <cfRule type="expression" dxfId="216"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215" priority="71">
      <formula>#REF!&gt;#REF!</formula>
    </cfRule>
  </conditionalFormatting>
  <conditionalFormatting sqref="U7">
    <cfRule type="expression" dxfId="214" priority="70">
      <formula>#REF!&gt;#REF!</formula>
    </cfRule>
  </conditionalFormatting>
  <conditionalFormatting sqref="Z37:AA37 AI36:AI37 Z36">
    <cfRule type="expression" dxfId="213" priority="67">
      <formula>#REF!&gt;#REF!</formula>
    </cfRule>
  </conditionalFormatting>
  <conditionalFormatting sqref="AA38">
    <cfRule type="expression" dxfId="212" priority="52">
      <formula>#REF!&gt;#REF!</formula>
    </cfRule>
  </conditionalFormatting>
  <conditionalFormatting sqref="R37">
    <cfRule type="expression" dxfId="211" priority="66">
      <formula>#REF!&gt;#REF!</formula>
    </cfRule>
  </conditionalFormatting>
  <conditionalFormatting sqref="AE6:AF6 AI6:AJ6 D6:Z6">
    <cfRule type="expression" dxfId="210" priority="65">
      <formula>#REF!&gt;#REF!</formula>
    </cfRule>
  </conditionalFormatting>
  <conditionalFormatting sqref="AF7">
    <cfRule type="expression" dxfId="209" priority="64">
      <formula>#REF!&gt;#REF!</formula>
    </cfRule>
  </conditionalFormatting>
  <conditionalFormatting sqref="AA7">
    <cfRule type="expression" dxfId="208" priority="63">
      <formula>#REF!&gt;#REF!</formula>
    </cfRule>
  </conditionalFormatting>
  <conditionalFormatting sqref="D25:I26">
    <cfRule type="expression" dxfId="207" priority="62">
      <formula>#REF!&gt;#REF!</formula>
    </cfRule>
  </conditionalFormatting>
  <conditionalFormatting sqref="AK25:AK26">
    <cfRule type="expression" dxfId="206" priority="61">
      <formula>#REF!&gt;#REF!</formula>
    </cfRule>
  </conditionalFormatting>
  <conditionalFormatting sqref="Q50">
    <cfRule type="expression" dxfId="205" priority="42">
      <formula>#REF!&gt;#REF!</formula>
    </cfRule>
  </conditionalFormatting>
  <conditionalFormatting sqref="Q36:Q37">
    <cfRule type="expression" dxfId="204" priority="60">
      <formula>#REF!&gt;#REF!</formula>
    </cfRule>
  </conditionalFormatting>
  <conditionalFormatting sqref="Y38">
    <cfRule type="expression" dxfId="203" priority="59">
      <formula>#REF!&gt;#REF!</formula>
    </cfRule>
  </conditionalFormatting>
  <conditionalFormatting sqref="Y36:Y37">
    <cfRule type="expression" dxfId="202" priority="58">
      <formula>#REF!&gt;#REF!</formula>
    </cfRule>
  </conditionalFormatting>
  <conditionalFormatting sqref="Q38">
    <cfRule type="expression" dxfId="201" priority="57">
      <formula>#REF!&gt;#REF!</formula>
    </cfRule>
  </conditionalFormatting>
  <conditionalFormatting sqref="Q38">
    <cfRule type="expression" dxfId="200" priority="56">
      <formula>#REF!&gt;#REF!</formula>
    </cfRule>
  </conditionalFormatting>
  <conditionalFormatting sqref="AA36">
    <cfRule type="expression" dxfId="199" priority="55">
      <formula>#REF!&gt;#REF!</formula>
    </cfRule>
  </conditionalFormatting>
  <conditionalFormatting sqref="AA36">
    <cfRule type="expression" dxfId="198" priority="54">
      <formula>#REF!&gt;#REF!</formula>
    </cfRule>
  </conditionalFormatting>
  <conditionalFormatting sqref="AA38">
    <cfRule type="expression" dxfId="197" priority="53">
      <formula>#REF!&gt;#REF!</formula>
    </cfRule>
  </conditionalFormatting>
  <conditionalFormatting sqref="AI44 Z44">
    <cfRule type="expression" dxfId="196" priority="51">
      <formula>#REF!&gt;#REF!</formula>
    </cfRule>
  </conditionalFormatting>
  <conditionalFormatting sqref="Y44">
    <cfRule type="expression" dxfId="195" priority="50">
      <formula>#REF!&gt;#REF!</formula>
    </cfRule>
  </conditionalFormatting>
  <conditionalFormatting sqref="Q44">
    <cfRule type="expression" dxfId="194" priority="49">
      <formula>#REF!&gt;#REF!</formula>
    </cfRule>
  </conditionalFormatting>
  <conditionalFormatting sqref="Q44">
    <cfRule type="expression" dxfId="193" priority="48">
      <formula>#REF!&gt;#REF!</formula>
    </cfRule>
  </conditionalFormatting>
  <conditionalFormatting sqref="AA44">
    <cfRule type="expression" dxfId="192" priority="47">
      <formula>#REF!&gt;#REF!</formula>
    </cfRule>
  </conditionalFormatting>
  <conditionalFormatting sqref="AA44">
    <cfRule type="expression" dxfId="191" priority="46">
      <formula>#REF!&gt;#REF!</formula>
    </cfRule>
  </conditionalFormatting>
  <conditionalFormatting sqref="AI50 Z50">
    <cfRule type="expression" dxfId="190" priority="45">
      <formula>#REF!&gt;#REF!</formula>
    </cfRule>
  </conditionalFormatting>
  <conditionalFormatting sqref="Y50">
    <cfRule type="expression" dxfId="189" priority="44">
      <formula>#REF!&gt;#REF!</formula>
    </cfRule>
  </conditionalFormatting>
  <conditionalFormatting sqref="Q50">
    <cfRule type="expression" dxfId="188" priority="43">
      <formula>#REF!&gt;#REF!</formula>
    </cfRule>
  </conditionalFormatting>
  <conditionalFormatting sqref="AA50">
    <cfRule type="expression" dxfId="187" priority="41">
      <formula>#REF!&gt;#REF!</formula>
    </cfRule>
  </conditionalFormatting>
  <conditionalFormatting sqref="AA50">
    <cfRule type="expression" dxfId="186" priority="40">
      <formula>#REF!&gt;#REF!</formula>
    </cfRule>
  </conditionalFormatting>
  <conditionalFormatting sqref="F55:J55">
    <cfRule type="expression" dxfId="185" priority="39">
      <formula>#REF!&gt;#REF!</formula>
    </cfRule>
  </conditionalFormatting>
  <conditionalFormatting sqref="AJ18">
    <cfRule type="expression" dxfId="184" priority="38">
      <formula>#REF!&gt;#REF!</formula>
    </cfRule>
  </conditionalFormatting>
  <conditionalFormatting sqref="D30">
    <cfRule type="expression" dxfId="183" priority="37">
      <formula>#REF!&gt;#REF!</formula>
    </cfRule>
  </conditionalFormatting>
  <conditionalFormatting sqref="D31">
    <cfRule type="expression" dxfId="182" priority="31">
      <formula>#REF!&gt;#REF!</formula>
    </cfRule>
  </conditionalFormatting>
  <conditionalFormatting sqref="D32">
    <cfRule type="expression" dxfId="181" priority="30">
      <formula>#REF!&gt;#REF!</formula>
    </cfRule>
  </conditionalFormatting>
  <conditionalFormatting sqref="E40">
    <cfRule type="expression" dxfId="180" priority="36">
      <formula>#REF!&gt;#REF!</formula>
    </cfRule>
  </conditionalFormatting>
  <conditionalFormatting sqref="I48:AK48">
    <cfRule type="expression" dxfId="179" priority="27">
      <formula>#REF!&gt;#REF!</formula>
    </cfRule>
  </conditionalFormatting>
  <conditionalFormatting sqref="I41:AK41">
    <cfRule type="expression" dxfId="178" priority="35">
      <formula>#REF!&gt;#REF!</formula>
    </cfRule>
  </conditionalFormatting>
  <conditionalFormatting sqref="E41">
    <cfRule type="expression" dxfId="177" priority="34">
      <formula>#REF!&gt;#REF!</formula>
    </cfRule>
  </conditionalFormatting>
  <conditionalFormatting sqref="I42:AK42">
    <cfRule type="expression" dxfId="176" priority="33">
      <formula>#REF!&gt;#REF!</formula>
    </cfRule>
  </conditionalFormatting>
  <conditionalFormatting sqref="E42">
    <cfRule type="expression" dxfId="175" priority="32">
      <formula>#REF!&gt;#REF!</formula>
    </cfRule>
  </conditionalFormatting>
  <conditionalFormatting sqref="I46:AK46">
    <cfRule type="expression" dxfId="174" priority="29">
      <formula>#REF!&gt;#REF!</formula>
    </cfRule>
  </conditionalFormatting>
  <conditionalFormatting sqref="I47:AK47">
    <cfRule type="expression" dxfId="173" priority="28">
      <formula>#REF!&gt;#REF!</formula>
    </cfRule>
  </conditionalFormatting>
  <conditionalFormatting sqref="I53:AK53">
    <cfRule type="expression" dxfId="172" priority="25">
      <formula>#REF!&gt;#REF!</formula>
    </cfRule>
  </conditionalFormatting>
  <conditionalFormatting sqref="I52:AK52">
    <cfRule type="expression" dxfId="171" priority="26">
      <formula>#REF!&gt;#REF!</formula>
    </cfRule>
  </conditionalFormatting>
  <conditionalFormatting sqref="U30">
    <cfRule type="expression" dxfId="170" priority="24">
      <formula>#REF!&gt;#REF!</formula>
    </cfRule>
  </conditionalFormatting>
  <conditionalFormatting sqref="U31">
    <cfRule type="expression" dxfId="169" priority="23">
      <formula>#REF!&gt;#REF!</formula>
    </cfRule>
  </conditionalFormatting>
  <conditionalFormatting sqref="U32">
    <cfRule type="expression" dxfId="168" priority="22">
      <formula>#REF!&gt;#REF!</formula>
    </cfRule>
  </conditionalFormatting>
  <conditionalFormatting sqref="E46">
    <cfRule type="expression" dxfId="167" priority="21">
      <formula>#REF!&gt;#REF!</formula>
    </cfRule>
  </conditionalFormatting>
  <conditionalFormatting sqref="E47">
    <cfRule type="expression" dxfId="166" priority="20">
      <formula>#REF!&gt;#REF!</formula>
    </cfRule>
  </conditionalFormatting>
  <conditionalFormatting sqref="E48">
    <cfRule type="expression" dxfId="165" priority="19">
      <formula>#REF!&gt;#REF!</formula>
    </cfRule>
  </conditionalFormatting>
  <conditionalFormatting sqref="E52">
    <cfRule type="expression" dxfId="164" priority="18">
      <formula>#REF!&gt;#REF!</formula>
    </cfRule>
  </conditionalFormatting>
  <conditionalFormatting sqref="E53">
    <cfRule type="expression" dxfId="163" priority="17">
      <formula>#REF!&gt;#REF!</formula>
    </cfRule>
  </conditionalFormatting>
  <conditionalFormatting sqref="AF21:AF22">
    <cfRule type="expression" dxfId="162" priority="16">
      <formula>#REF!&gt;#REF!</formula>
    </cfRule>
  </conditionalFormatting>
  <conditionalFormatting sqref="AJ21:AJ22">
    <cfRule type="expression" dxfId="161" priority="15">
      <formula>#REF!&gt;#REF!</formula>
    </cfRule>
  </conditionalFormatting>
  <conditionalFormatting sqref="AE21:AE22">
    <cfRule type="expression" dxfId="160" priority="14">
      <formula>#REF!&gt;#REF!</formula>
    </cfRule>
  </conditionalFormatting>
  <conditionalFormatting sqref="AB21:AB22">
    <cfRule type="expression" dxfId="159" priority="13">
      <formula>#REF!&gt;#REF!</formula>
    </cfRule>
  </conditionalFormatting>
  <conditionalFormatting sqref="AG21:AG22">
    <cfRule type="expression" dxfId="158" priority="12">
      <formula>#REF!&gt;#REF!</formula>
    </cfRule>
  </conditionalFormatting>
  <conditionalFormatting sqref="AJ23 E23:Q23">
    <cfRule type="expression" dxfId="157" priority="11">
      <formula>#REF!&gt;#REF!</formula>
    </cfRule>
  </conditionalFormatting>
  <conditionalFormatting sqref="AI23 Z23">
    <cfRule type="expression" dxfId="156" priority="10">
      <formula>#REF!&gt;#REF!</formula>
    </cfRule>
  </conditionalFormatting>
  <conditionalFormatting sqref="Q23">
    <cfRule type="expression" dxfId="155" priority="9">
      <formula>#REF!&gt;#REF!</formula>
    </cfRule>
  </conditionalFormatting>
  <conditionalFormatting sqref="Y23">
    <cfRule type="expression" dxfId="154" priority="8">
      <formula>#REF!&gt;#REF!</formula>
    </cfRule>
  </conditionalFormatting>
  <conditionalFormatting sqref="AA23">
    <cfRule type="expression" dxfId="153" priority="7">
      <formula>#REF!&gt;#REF!</formula>
    </cfRule>
  </conditionalFormatting>
  <conditionalFormatting sqref="AA23">
    <cfRule type="expression" dxfId="152" priority="6">
      <formula>#REF!&gt;#REF!</formula>
    </cfRule>
  </conditionalFormatting>
  <conditionalFormatting sqref="H7">
    <cfRule type="expression" dxfId="151" priority="5">
      <formula>#REF!&gt;#REF!</formula>
    </cfRule>
  </conditionalFormatting>
  <conditionalFormatting sqref="D9">
    <cfRule type="expression" dxfId="150" priority="4">
      <formula>#REF!&gt;#REF!</formula>
    </cfRule>
  </conditionalFormatting>
  <conditionalFormatting sqref="AA9">
    <cfRule type="expression" dxfId="149" priority="3">
      <formula>#REF!&gt;#REF!</formula>
    </cfRule>
  </conditionalFormatting>
  <conditionalFormatting sqref="H13">
    <cfRule type="expression" dxfId="148" priority="2">
      <formula>#REF!&gt;#REF!</formula>
    </cfRule>
  </conditionalFormatting>
  <conditionalFormatting sqref="AA13">
    <cfRule type="expression" dxfId="147" priority="1">
      <formula>#REF!&gt;#REF!</formula>
    </cfRule>
  </conditionalFormatting>
  <dataValidations count="2">
    <dataValidation type="list" allowBlank="1" showInputMessage="1" showErrorMessage="1" sqref="E50:E51 D35 E36:E39 E44:E45 D6 D25 E23" xr:uid="{9F60DC82-FB38-4CC4-BD30-314A4518B4B9}">
      <formula1>"□,☑"</formula1>
    </dataValidation>
    <dataValidation type="list" allowBlank="1" showInputMessage="1" sqref="Z2" xr:uid="{1270BF66-1F2C-4FB5-905B-00BC331E93A2}">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0F5DC61-361B-4CB9-985E-D47C1D9EA970}">
          <x14:formula1>
            <xm:f>施設種類!$B$2:$B$17</xm:f>
          </x14:formula1>
          <xm:sqref>H8:M8 H12:M12 H15:M15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2E197-C64F-476E-9B53-C2AF330A74C8}">
  <sheetPr codeName="Sheet6"/>
  <dimension ref="A1:CB85"/>
  <sheetViews>
    <sheetView view="pageBreakPreview" zoomScaleNormal="100" zoomScaleSheetLayoutView="100" workbookViewId="0">
      <selection sqref="A1:AK1"/>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3" t="s">
        <v>75</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c r="A2" s="315" t="s">
        <v>73</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20" t="s">
        <v>79</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row>
    <row r="4" spans="1:76" ht="9.9499999999999993" customHeight="1">
      <c r="A4" s="322" t="s">
        <v>116</v>
      </c>
      <c r="B4" s="323"/>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4"/>
      <c r="B5" s="325"/>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4"/>
      <c r="B6" s="325"/>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5"/>
      <c r="AG6" s="255"/>
      <c r="AH6" s="255"/>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4"/>
      <c r="B7" s="325"/>
      <c r="C7" s="24"/>
      <c r="D7" s="66"/>
      <c r="E7" s="132"/>
      <c r="F7" s="71"/>
      <c r="G7" s="54"/>
      <c r="H7" s="339" t="s">
        <v>130</v>
      </c>
      <c r="I7" s="340"/>
      <c r="J7" s="340"/>
      <c r="K7" s="340"/>
      <c r="L7" s="340"/>
      <c r="M7" s="340"/>
      <c r="N7" s="137"/>
      <c r="O7" s="132"/>
      <c r="P7" s="132"/>
      <c r="Q7" s="255"/>
      <c r="R7" s="341"/>
      <c r="S7" s="54"/>
      <c r="T7" s="132"/>
      <c r="U7" s="133"/>
      <c r="V7" s="133"/>
      <c r="W7" s="133"/>
      <c r="X7" s="133"/>
      <c r="Y7" s="133"/>
      <c r="Z7" s="133"/>
      <c r="AA7" s="335" t="s">
        <v>45</v>
      </c>
      <c r="AB7" s="335"/>
      <c r="AC7" s="335"/>
      <c r="AD7" s="335"/>
      <c r="AE7" s="335"/>
      <c r="AF7" s="335" t="s">
        <v>77</v>
      </c>
      <c r="AG7" s="335"/>
      <c r="AH7" s="335"/>
      <c r="AI7" s="335"/>
      <c r="AJ7" s="335"/>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4"/>
      <c r="B8" s="325"/>
      <c r="C8" s="51"/>
      <c r="D8" s="61" t="s">
        <v>42</v>
      </c>
      <c r="E8" s="54" t="s">
        <v>119</v>
      </c>
      <c r="F8" s="53"/>
      <c r="G8" s="54"/>
      <c r="H8" s="336"/>
      <c r="I8" s="336"/>
      <c r="J8" s="336"/>
      <c r="K8" s="336"/>
      <c r="L8" s="336"/>
      <c r="M8" s="336"/>
      <c r="N8" s="337" t="s">
        <v>125</v>
      </c>
      <c r="O8" s="338"/>
      <c r="P8" s="338"/>
      <c r="Q8" s="319"/>
      <c r="R8" s="319"/>
      <c r="S8" s="54"/>
      <c r="T8" s="350" t="s">
        <v>123</v>
      </c>
      <c r="U8" s="350"/>
      <c r="V8" s="350"/>
      <c r="W8" s="350"/>
      <c r="X8" s="350"/>
      <c r="Y8" s="350"/>
      <c r="Z8" s="307" t="s">
        <v>18</v>
      </c>
      <c r="AA8" s="307"/>
      <c r="AB8" s="306"/>
      <c r="AC8" s="306"/>
      <c r="AD8" s="306"/>
      <c r="AE8" s="54" t="s">
        <v>19</v>
      </c>
      <c r="AF8" s="25"/>
      <c r="AG8" s="305"/>
      <c r="AH8" s="306"/>
      <c r="AI8" s="306"/>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4"/>
      <c r="B9" s="325"/>
      <c r="C9" s="51"/>
      <c r="D9" s="140"/>
      <c r="E9" s="139"/>
      <c r="F9" s="55"/>
      <c r="G9" s="138"/>
      <c r="H9" s="139" t="s">
        <v>132</v>
      </c>
      <c r="I9" s="132"/>
      <c r="J9" s="132"/>
      <c r="K9" s="132"/>
      <c r="L9" s="132"/>
      <c r="M9" s="132"/>
      <c r="O9" s="132"/>
      <c r="P9" s="132"/>
      <c r="Q9" s="132"/>
      <c r="R9" s="132"/>
      <c r="S9" s="54"/>
      <c r="T9" s="132"/>
      <c r="U9" s="133"/>
      <c r="V9" s="133"/>
      <c r="W9" s="133"/>
      <c r="X9" s="133"/>
      <c r="Y9" s="133"/>
      <c r="Z9" s="133"/>
      <c r="AA9" s="133" t="s">
        <v>20</v>
      </c>
      <c r="AB9" s="304"/>
      <c r="AC9" s="304"/>
      <c r="AD9" s="304"/>
      <c r="AE9" s="54" t="s">
        <v>21</v>
      </c>
      <c r="AF9" s="56"/>
      <c r="AG9" s="304"/>
      <c r="AH9" s="304"/>
      <c r="AI9" s="304"/>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4"/>
      <c r="B10" s="325"/>
      <c r="C10" s="51"/>
      <c r="D10" s="61" t="s">
        <v>43</v>
      </c>
      <c r="E10" s="54" t="s">
        <v>46</v>
      </c>
      <c r="F10" s="53"/>
      <c r="G10" s="54"/>
      <c r="H10" s="310" t="s">
        <v>44</v>
      </c>
      <c r="I10" s="310"/>
      <c r="J10" s="310"/>
      <c r="K10" s="310"/>
      <c r="L10" s="310"/>
      <c r="M10" s="310"/>
      <c r="N10" s="255" t="s">
        <v>37</v>
      </c>
      <c r="O10" s="255"/>
      <c r="P10" s="255"/>
      <c r="Q10" s="319"/>
      <c r="R10" s="319"/>
      <c r="S10" s="54"/>
      <c r="T10" s="350" t="s">
        <v>49</v>
      </c>
      <c r="U10" s="350"/>
      <c r="V10" s="350"/>
      <c r="W10" s="350"/>
      <c r="X10" s="350"/>
      <c r="Y10" s="350"/>
      <c r="Z10" s="307" t="s">
        <v>18</v>
      </c>
      <c r="AA10" s="307"/>
      <c r="AB10" s="306"/>
      <c r="AC10" s="306"/>
      <c r="AD10" s="306"/>
      <c r="AE10" s="54" t="s">
        <v>19</v>
      </c>
      <c r="AF10" s="25"/>
      <c r="AG10" s="305"/>
      <c r="AH10" s="306"/>
      <c r="AI10" s="306"/>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4"/>
      <c r="B11" s="325"/>
      <c r="C11" s="51"/>
      <c r="D11" s="60"/>
      <c r="E11" s="132"/>
      <c r="F11" s="55"/>
      <c r="G11" s="54"/>
      <c r="H11" s="132"/>
      <c r="I11" s="132"/>
      <c r="J11" s="132"/>
      <c r="K11" s="132"/>
      <c r="L11" s="132"/>
      <c r="M11" s="132"/>
      <c r="N11" s="132"/>
      <c r="O11" s="132"/>
      <c r="P11" s="132"/>
      <c r="Q11" s="132"/>
      <c r="R11" s="132"/>
      <c r="S11" s="54"/>
      <c r="T11" s="132"/>
      <c r="U11" s="307" t="s">
        <v>20</v>
      </c>
      <c r="V11" s="307"/>
      <c r="W11" s="307"/>
      <c r="X11" s="307"/>
      <c r="Y11" s="307"/>
      <c r="Z11" s="307"/>
      <c r="AA11" s="307"/>
      <c r="AB11" s="304"/>
      <c r="AC11" s="304"/>
      <c r="AD11" s="304"/>
      <c r="AE11" s="54" t="s">
        <v>21</v>
      </c>
      <c r="AF11" s="56"/>
      <c r="AG11" s="304"/>
      <c r="AH11" s="304"/>
      <c r="AI11" s="304"/>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4"/>
      <c r="B12" s="325"/>
      <c r="C12" s="51"/>
      <c r="D12" s="61" t="s">
        <v>47</v>
      </c>
      <c r="E12" s="54" t="s">
        <v>120</v>
      </c>
      <c r="F12" s="55"/>
      <c r="G12" s="54"/>
      <c r="H12" s="336"/>
      <c r="I12" s="336"/>
      <c r="J12" s="336"/>
      <c r="K12" s="336"/>
      <c r="L12" s="336"/>
      <c r="M12" s="336"/>
      <c r="N12" s="255" t="s">
        <v>37</v>
      </c>
      <c r="O12" s="255"/>
      <c r="P12" s="255"/>
      <c r="Q12" s="349"/>
      <c r="R12" s="349"/>
      <c r="S12" s="54"/>
      <c r="T12" s="54" t="s">
        <v>121</v>
      </c>
      <c r="U12" s="133"/>
      <c r="V12" s="133"/>
      <c r="W12" s="133"/>
      <c r="X12" s="133"/>
      <c r="Y12" s="133"/>
      <c r="Z12" s="133"/>
      <c r="AA12" s="56"/>
      <c r="AB12" s="304"/>
      <c r="AC12" s="304"/>
      <c r="AD12" s="304"/>
      <c r="AE12" s="54" t="s">
        <v>22</v>
      </c>
      <c r="AF12" s="56"/>
      <c r="AG12" s="304"/>
      <c r="AH12" s="304"/>
      <c r="AI12" s="304"/>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4"/>
      <c r="B13" s="325"/>
      <c r="C13" s="51"/>
      <c r="D13" s="61"/>
      <c r="E13" s="54"/>
      <c r="F13" s="55"/>
      <c r="G13" s="54"/>
      <c r="H13" s="139" t="s">
        <v>149</v>
      </c>
      <c r="I13" s="68"/>
      <c r="J13" s="68"/>
      <c r="K13" s="68"/>
      <c r="L13" s="68"/>
      <c r="M13" s="68"/>
      <c r="N13" s="68"/>
      <c r="O13" s="68"/>
      <c r="P13" s="68"/>
      <c r="Q13" s="68"/>
      <c r="R13" s="68"/>
      <c r="S13" s="54"/>
      <c r="T13" s="132"/>
      <c r="U13" s="133"/>
      <c r="V13" s="133"/>
      <c r="W13" s="133"/>
      <c r="X13" s="133"/>
      <c r="Y13" s="133"/>
      <c r="Z13" s="133"/>
      <c r="AA13" s="133" t="s">
        <v>23</v>
      </c>
      <c r="AB13" s="304"/>
      <c r="AC13" s="304"/>
      <c r="AD13" s="304"/>
      <c r="AE13" s="54" t="s">
        <v>24</v>
      </c>
      <c r="AF13" s="56"/>
      <c r="AG13" s="304"/>
      <c r="AH13" s="304"/>
      <c r="AI13" s="304"/>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4"/>
      <c r="B14" s="325"/>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4"/>
      <c r="AC14" s="304"/>
      <c r="AD14" s="304"/>
      <c r="AE14" s="54" t="s">
        <v>21</v>
      </c>
      <c r="AF14" s="56"/>
      <c r="AG14" s="305"/>
      <c r="AH14" s="306"/>
      <c r="AI14" s="306"/>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4"/>
      <c r="B15" s="325"/>
      <c r="C15" s="51"/>
      <c r="D15" s="61" t="s">
        <v>48</v>
      </c>
      <c r="E15" s="54" t="s">
        <v>124</v>
      </c>
      <c r="F15" s="55"/>
      <c r="G15" s="54"/>
      <c r="H15" s="336"/>
      <c r="I15" s="336"/>
      <c r="J15" s="336"/>
      <c r="K15" s="336"/>
      <c r="L15" s="336"/>
      <c r="M15" s="336"/>
      <c r="N15" s="255" t="s">
        <v>37</v>
      </c>
      <c r="O15" s="255"/>
      <c r="P15" s="255"/>
      <c r="Q15" s="319"/>
      <c r="R15" s="319"/>
      <c r="S15" s="54"/>
      <c r="T15" s="54" t="s">
        <v>50</v>
      </c>
      <c r="U15" s="133"/>
      <c r="V15" s="133"/>
      <c r="W15" s="133"/>
      <c r="X15" s="133"/>
      <c r="Y15" s="133"/>
      <c r="Z15" s="133"/>
      <c r="AA15" s="56"/>
      <c r="AB15" s="304"/>
      <c r="AC15" s="304"/>
      <c r="AD15" s="304"/>
      <c r="AE15" s="54" t="s">
        <v>22</v>
      </c>
      <c r="AF15" s="56"/>
      <c r="AG15" s="304"/>
      <c r="AH15" s="304"/>
      <c r="AI15" s="304"/>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4"/>
      <c r="B16" s="325"/>
      <c r="C16" s="51"/>
      <c r="D16" s="61"/>
      <c r="E16" s="54"/>
      <c r="F16" s="55"/>
      <c r="G16" s="54"/>
      <c r="H16" s="135"/>
      <c r="I16" s="135"/>
      <c r="J16" s="135"/>
      <c r="K16" s="135"/>
      <c r="L16" s="135"/>
      <c r="M16" s="135"/>
      <c r="N16" s="132"/>
      <c r="O16" s="132"/>
      <c r="P16" s="132"/>
      <c r="Q16" s="132"/>
      <c r="R16" s="132"/>
      <c r="S16" s="54"/>
      <c r="T16" s="132"/>
      <c r="U16" s="307" t="s">
        <v>23</v>
      </c>
      <c r="V16" s="307"/>
      <c r="W16" s="307"/>
      <c r="X16" s="307"/>
      <c r="Y16" s="307"/>
      <c r="Z16" s="307"/>
      <c r="AA16" s="307"/>
      <c r="AB16" s="304"/>
      <c r="AC16" s="304"/>
      <c r="AD16" s="304"/>
      <c r="AE16" s="54" t="s">
        <v>24</v>
      </c>
      <c r="AF16" s="56"/>
      <c r="AG16" s="304"/>
      <c r="AH16" s="304"/>
      <c r="AI16" s="304"/>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4"/>
      <c r="B17" s="325"/>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4"/>
      <c r="AC17" s="304"/>
      <c r="AD17" s="304"/>
      <c r="AE17" s="54" t="s">
        <v>21</v>
      </c>
      <c r="AF17" s="56"/>
      <c r="AG17" s="305"/>
      <c r="AH17" s="306"/>
      <c r="AI17" s="306"/>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4"/>
      <c r="B18" s="325"/>
      <c r="C18" s="51"/>
      <c r="D18" s="61" t="s">
        <v>51</v>
      </c>
      <c r="E18" s="54" t="s">
        <v>52</v>
      </c>
      <c r="F18" s="55"/>
      <c r="G18" s="54"/>
      <c r="H18" s="310" t="s">
        <v>126</v>
      </c>
      <c r="I18" s="310"/>
      <c r="J18" s="310"/>
      <c r="K18" s="310"/>
      <c r="L18" s="310"/>
      <c r="M18" s="310"/>
      <c r="N18" s="255"/>
      <c r="O18" s="255"/>
      <c r="P18" s="255"/>
      <c r="Q18" s="255"/>
      <c r="R18" s="255"/>
      <c r="S18" s="54"/>
      <c r="T18" s="54" t="s">
        <v>53</v>
      </c>
      <c r="U18" s="133"/>
      <c r="V18" s="133"/>
      <c r="W18" s="133"/>
      <c r="X18" s="133"/>
      <c r="Y18" s="133"/>
      <c r="Z18" s="133"/>
      <c r="AA18" s="56"/>
      <c r="AB18" s="304"/>
      <c r="AC18" s="304"/>
      <c r="AD18" s="304"/>
      <c r="AE18" s="54" t="s">
        <v>55</v>
      </c>
      <c r="AF18" s="56"/>
      <c r="AG18" s="304"/>
      <c r="AH18" s="304"/>
      <c r="AI18" s="304"/>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4"/>
      <c r="B19" s="325"/>
      <c r="C19" s="51"/>
      <c r="D19" s="61"/>
      <c r="E19" s="54"/>
      <c r="F19" s="55"/>
      <c r="G19" s="54"/>
      <c r="H19" s="135"/>
      <c r="I19" s="135"/>
      <c r="J19" s="135"/>
      <c r="K19" s="135"/>
      <c r="L19" s="135"/>
      <c r="M19" s="135"/>
      <c r="N19" s="132"/>
      <c r="O19" s="132"/>
      <c r="P19" s="132"/>
      <c r="Q19" s="132"/>
      <c r="R19" s="132"/>
      <c r="S19" s="54"/>
      <c r="T19" s="132"/>
      <c r="U19" s="307" t="s">
        <v>23</v>
      </c>
      <c r="V19" s="307"/>
      <c r="W19" s="307"/>
      <c r="X19" s="307"/>
      <c r="Y19" s="307"/>
      <c r="Z19" s="307"/>
      <c r="AA19" s="307"/>
      <c r="AB19" s="304"/>
      <c r="AC19" s="304"/>
      <c r="AD19" s="304"/>
      <c r="AE19" s="54" t="s">
        <v>24</v>
      </c>
      <c r="AF19" s="56"/>
      <c r="AG19" s="304"/>
      <c r="AH19" s="304"/>
      <c r="AI19" s="304"/>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4"/>
      <c r="B20" s="325"/>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4"/>
      <c r="AC20" s="304"/>
      <c r="AD20" s="304"/>
      <c r="AE20" s="54" t="s">
        <v>21</v>
      </c>
      <c r="AF20" s="56"/>
      <c r="AG20" s="305"/>
      <c r="AH20" s="306"/>
      <c r="AI20" s="306"/>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4"/>
      <c r="B21" s="325"/>
      <c r="C21" s="51"/>
      <c r="D21" s="61" t="s">
        <v>56</v>
      </c>
      <c r="E21" s="54" t="s">
        <v>57</v>
      </c>
      <c r="F21" s="55"/>
      <c r="G21" s="54"/>
      <c r="H21" s="54" t="s">
        <v>58</v>
      </c>
      <c r="I21" s="136"/>
      <c r="J21" s="136"/>
      <c r="K21" s="136"/>
      <c r="L21" s="136"/>
      <c r="M21" s="136"/>
      <c r="N21" s="132"/>
      <c r="O21" s="132"/>
      <c r="P21" s="132"/>
      <c r="Q21" s="132"/>
      <c r="R21" s="132"/>
      <c r="S21" s="54"/>
      <c r="T21" s="132"/>
      <c r="U21" s="133"/>
      <c r="V21" s="133"/>
      <c r="W21" s="307" t="s">
        <v>59</v>
      </c>
      <c r="X21" s="307"/>
      <c r="Y21" s="307"/>
      <c r="Z21" s="307"/>
      <c r="AA21" s="307"/>
      <c r="AB21" s="304"/>
      <c r="AC21" s="304"/>
      <c r="AD21" s="304"/>
      <c r="AE21" s="54" t="s">
        <v>21</v>
      </c>
      <c r="AF21" s="56"/>
      <c r="AG21" s="305"/>
      <c r="AH21" s="306"/>
      <c r="AI21" s="306"/>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4"/>
      <c r="B22" s="325"/>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4"/>
      <c r="B23" s="325"/>
      <c r="C23" s="51"/>
      <c r="D23" s="61"/>
      <c r="E23" s="80" t="s">
        <v>17</v>
      </c>
      <c r="F23" s="54" t="s">
        <v>30</v>
      </c>
      <c r="G23" s="132"/>
      <c r="H23" s="132"/>
      <c r="I23" s="132"/>
      <c r="J23" s="132"/>
      <c r="K23" s="132"/>
      <c r="L23" s="132"/>
      <c r="M23" s="132"/>
      <c r="N23" s="132"/>
      <c r="O23" s="132"/>
      <c r="P23" s="132"/>
      <c r="Q23" s="312"/>
      <c r="R23" s="312"/>
      <c r="S23" s="312"/>
      <c r="T23" s="312"/>
      <c r="U23" s="312"/>
      <c r="V23" s="312"/>
      <c r="W23" s="312"/>
      <c r="X23" s="312"/>
      <c r="Y23" s="54" t="s">
        <v>28</v>
      </c>
      <c r="Z23" s="133"/>
      <c r="AA23" s="309">
        <v>0</v>
      </c>
      <c r="AB23" s="309"/>
      <c r="AC23" s="309"/>
      <c r="AD23" s="309"/>
      <c r="AE23" s="309"/>
      <c r="AF23" s="309"/>
      <c r="AG23" s="309"/>
      <c r="AH23" s="309"/>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4"/>
      <c r="B24" s="325"/>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4"/>
      <c r="B25" s="325"/>
      <c r="C25" s="51"/>
      <c r="D25" s="80" t="s">
        <v>17</v>
      </c>
      <c r="E25" s="54" t="s">
        <v>62</v>
      </c>
      <c r="F25" s="132"/>
      <c r="G25" s="132"/>
      <c r="H25" s="25"/>
      <c r="I25" s="25"/>
      <c r="J25" s="25"/>
      <c r="K25" s="133" t="s">
        <v>81</v>
      </c>
      <c r="L25" s="25" t="s">
        <v>60</v>
      </c>
      <c r="M25" s="345"/>
      <c r="N25" s="345"/>
      <c r="O25" s="345"/>
      <c r="P25" s="345"/>
      <c r="Q25" s="345"/>
      <c r="R25" s="345"/>
      <c r="S25" s="345"/>
      <c r="T25" s="345"/>
      <c r="U25" s="345"/>
      <c r="V25" s="345"/>
      <c r="W25" s="345"/>
      <c r="X25" s="345"/>
      <c r="Y25" s="345"/>
      <c r="Z25" s="345"/>
      <c r="AA25" s="345"/>
      <c r="AB25" s="25" t="s">
        <v>34</v>
      </c>
      <c r="AC25" s="255" t="s">
        <v>63</v>
      </c>
      <c r="AD25" s="255"/>
      <c r="AE25" s="311"/>
      <c r="AF25" s="311"/>
      <c r="AG25" s="311"/>
      <c r="AH25" s="311"/>
      <c r="AI25" s="311"/>
      <c r="AJ25" s="311"/>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4"/>
      <c r="B26" s="325"/>
      <c r="C26" s="51"/>
      <c r="D26" s="51"/>
      <c r="E26" s="54"/>
      <c r="F26" s="132"/>
      <c r="G26" s="132"/>
      <c r="H26" s="25"/>
      <c r="I26" s="25"/>
      <c r="J26" s="25"/>
      <c r="K26" s="133" t="s">
        <v>81</v>
      </c>
      <c r="L26" s="25" t="s">
        <v>60</v>
      </c>
      <c r="M26" s="345"/>
      <c r="N26" s="345"/>
      <c r="O26" s="345"/>
      <c r="P26" s="345"/>
      <c r="Q26" s="345"/>
      <c r="R26" s="345"/>
      <c r="S26" s="345"/>
      <c r="T26" s="345"/>
      <c r="U26" s="345"/>
      <c r="V26" s="345"/>
      <c r="W26" s="345"/>
      <c r="X26" s="345"/>
      <c r="Y26" s="345"/>
      <c r="Z26" s="345"/>
      <c r="AA26" s="345"/>
      <c r="AB26" s="25" t="s">
        <v>34</v>
      </c>
      <c r="AC26" s="255"/>
      <c r="AD26" s="255"/>
      <c r="AE26" s="311"/>
      <c r="AF26" s="311"/>
      <c r="AG26" s="311"/>
      <c r="AH26" s="311"/>
      <c r="AI26" s="311"/>
      <c r="AJ26" s="311"/>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4"/>
      <c r="B27" s="325"/>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4"/>
      <c r="B28" s="325"/>
      <c r="C28" s="51"/>
      <c r="D28" s="60"/>
      <c r="E28" s="132"/>
      <c r="F28" s="55"/>
      <c r="G28" s="54"/>
      <c r="H28" s="132"/>
      <c r="I28" s="132"/>
      <c r="J28" s="132"/>
      <c r="K28" s="133"/>
      <c r="L28" s="133"/>
      <c r="M28" s="133" t="s">
        <v>41</v>
      </c>
      <c r="N28" s="342"/>
      <c r="O28" s="343"/>
      <c r="P28" s="343"/>
      <c r="Q28" s="343"/>
      <c r="R28" s="343"/>
      <c r="S28" s="343"/>
      <c r="T28" s="343"/>
      <c r="U28" s="344"/>
      <c r="V28" s="58" t="s">
        <v>26</v>
      </c>
      <c r="W28" s="133"/>
      <c r="X28" s="133"/>
      <c r="Y28" s="133"/>
      <c r="Z28" s="133" t="s">
        <v>25</v>
      </c>
      <c r="AA28" s="352">
        <f>(AR25/1000)+AE25</f>
        <v>0</v>
      </c>
      <c r="AB28" s="353"/>
      <c r="AC28" s="353"/>
      <c r="AD28" s="353"/>
      <c r="AE28" s="353"/>
      <c r="AF28" s="353"/>
      <c r="AG28" s="353"/>
      <c r="AH28" s="354"/>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4"/>
      <c r="B29" s="325"/>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4"/>
      <c r="B30" s="325"/>
      <c r="C30" s="51"/>
      <c r="D30" s="25" t="s">
        <v>78</v>
      </c>
      <c r="E30" s="25"/>
      <c r="F30" s="25"/>
      <c r="G30" s="319"/>
      <c r="H30" s="319"/>
      <c r="I30" s="319"/>
      <c r="J30" s="319"/>
      <c r="K30" s="319"/>
      <c r="L30" s="319"/>
      <c r="M30" s="319"/>
      <c r="N30" s="319"/>
      <c r="O30" s="319"/>
      <c r="P30" s="319"/>
      <c r="Q30" s="319"/>
      <c r="R30" s="319"/>
      <c r="S30" s="319"/>
      <c r="T30" s="25" t="s">
        <v>34</v>
      </c>
      <c r="U30" s="25" t="s">
        <v>78</v>
      </c>
      <c r="V30" s="25"/>
      <c r="W30" s="25"/>
      <c r="X30" s="319"/>
      <c r="Y30" s="319"/>
      <c r="Z30" s="319"/>
      <c r="AA30" s="319"/>
      <c r="AB30" s="319"/>
      <c r="AC30" s="319"/>
      <c r="AD30" s="319"/>
      <c r="AE30" s="319"/>
      <c r="AF30" s="319"/>
      <c r="AG30" s="319"/>
      <c r="AH30" s="319"/>
      <c r="AI30" s="319"/>
      <c r="AJ30" s="319"/>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4"/>
      <c r="B31" s="325"/>
      <c r="C31" s="51"/>
      <c r="D31" s="25" t="s">
        <v>78</v>
      </c>
      <c r="E31" s="25"/>
      <c r="F31" s="25"/>
      <c r="G31" s="319"/>
      <c r="H31" s="319"/>
      <c r="I31" s="319"/>
      <c r="J31" s="319"/>
      <c r="K31" s="319"/>
      <c r="L31" s="319"/>
      <c r="M31" s="319"/>
      <c r="N31" s="319"/>
      <c r="O31" s="319"/>
      <c r="P31" s="319"/>
      <c r="Q31" s="319"/>
      <c r="R31" s="319"/>
      <c r="S31" s="319"/>
      <c r="T31" s="25" t="s">
        <v>34</v>
      </c>
      <c r="U31" s="25" t="s">
        <v>78</v>
      </c>
      <c r="V31" s="25"/>
      <c r="W31" s="25"/>
      <c r="X31" s="319"/>
      <c r="Y31" s="319"/>
      <c r="Z31" s="319"/>
      <c r="AA31" s="319"/>
      <c r="AB31" s="319"/>
      <c r="AC31" s="319"/>
      <c r="AD31" s="319"/>
      <c r="AE31" s="319"/>
      <c r="AF31" s="319"/>
      <c r="AG31" s="319"/>
      <c r="AH31" s="319"/>
      <c r="AI31" s="319"/>
      <c r="AJ31" s="319"/>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4"/>
      <c r="B32" s="325"/>
      <c r="C32" s="51"/>
      <c r="D32" s="25" t="s">
        <v>78</v>
      </c>
      <c r="E32" s="25"/>
      <c r="F32" s="25"/>
      <c r="G32" s="319"/>
      <c r="H32" s="319"/>
      <c r="I32" s="319"/>
      <c r="J32" s="319"/>
      <c r="K32" s="319"/>
      <c r="L32" s="319"/>
      <c r="M32" s="319"/>
      <c r="N32" s="319"/>
      <c r="O32" s="319"/>
      <c r="P32" s="319"/>
      <c r="Q32" s="319"/>
      <c r="R32" s="319"/>
      <c r="S32" s="319"/>
      <c r="T32" s="25" t="s">
        <v>34</v>
      </c>
      <c r="U32" s="25" t="s">
        <v>78</v>
      </c>
      <c r="V32" s="25"/>
      <c r="W32" s="25"/>
      <c r="X32" s="319"/>
      <c r="Y32" s="319"/>
      <c r="Z32" s="319"/>
      <c r="AA32" s="319"/>
      <c r="AB32" s="319"/>
      <c r="AC32" s="319"/>
      <c r="AD32" s="319"/>
      <c r="AE32" s="319"/>
      <c r="AF32" s="319"/>
      <c r="AG32" s="319"/>
      <c r="AH32" s="319"/>
      <c r="AI32" s="319"/>
      <c r="AJ32" s="319"/>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4"/>
      <c r="B33" s="325"/>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4"/>
      <c r="B34" s="325"/>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4"/>
      <c r="B35" s="325"/>
      <c r="C35" s="51"/>
      <c r="D35" s="80" t="s">
        <v>17</v>
      </c>
      <c r="E35" s="54" t="s">
        <v>29</v>
      </c>
      <c r="F35" s="132"/>
      <c r="G35" s="132"/>
      <c r="H35" s="132"/>
      <c r="I35" s="132"/>
      <c r="J35" s="132"/>
      <c r="K35" s="132"/>
      <c r="L35" s="132"/>
      <c r="M35" s="132"/>
      <c r="N35" s="132"/>
      <c r="O35" s="132"/>
      <c r="P35" s="132"/>
      <c r="Q35" s="308" t="s">
        <v>45</v>
      </c>
      <c r="R35" s="308"/>
      <c r="S35" s="308"/>
      <c r="T35" s="308"/>
      <c r="U35" s="308"/>
      <c r="V35" s="308"/>
      <c r="W35" s="308"/>
      <c r="X35" s="308"/>
      <c r="Y35" s="81"/>
      <c r="Z35" s="134"/>
      <c r="AA35" s="308" t="s">
        <v>77</v>
      </c>
      <c r="AB35" s="308"/>
      <c r="AC35" s="308"/>
      <c r="AD35" s="308"/>
      <c r="AE35" s="308"/>
      <c r="AF35" s="308"/>
      <c r="AG35" s="308"/>
      <c r="AH35" s="308"/>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4"/>
      <c r="B36" s="325"/>
      <c r="C36" s="51"/>
      <c r="D36" s="51"/>
      <c r="E36" s="80" t="s">
        <v>17</v>
      </c>
      <c r="F36" s="54" t="s">
        <v>30</v>
      </c>
      <c r="G36" s="132"/>
      <c r="H36" s="132"/>
      <c r="I36" s="132"/>
      <c r="J36" s="132"/>
      <c r="K36" s="132"/>
      <c r="L36" s="132"/>
      <c r="M36" s="132"/>
      <c r="N36" s="132"/>
      <c r="O36" s="132"/>
      <c r="P36" s="132"/>
      <c r="Q36" s="312"/>
      <c r="R36" s="312"/>
      <c r="S36" s="312"/>
      <c r="T36" s="312"/>
      <c r="U36" s="312"/>
      <c r="V36" s="312"/>
      <c r="W36" s="312"/>
      <c r="X36" s="312"/>
      <c r="Y36" s="54" t="s">
        <v>28</v>
      </c>
      <c r="Z36" s="133"/>
      <c r="AA36" s="309">
        <v>0</v>
      </c>
      <c r="AB36" s="309"/>
      <c r="AC36" s="309"/>
      <c r="AD36" s="309"/>
      <c r="AE36" s="309"/>
      <c r="AF36" s="309"/>
      <c r="AG36" s="309"/>
      <c r="AH36" s="309"/>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4"/>
      <c r="B37" s="325"/>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4"/>
      <c r="B38" s="325"/>
      <c r="C38" s="51"/>
      <c r="D38" s="51"/>
      <c r="E38" s="80" t="s">
        <v>17</v>
      </c>
      <c r="F38" s="54" t="s">
        <v>38</v>
      </c>
      <c r="G38" s="132"/>
      <c r="H38" s="132"/>
      <c r="I38" s="132"/>
      <c r="J38" s="132"/>
      <c r="K38" s="132"/>
      <c r="L38" s="132"/>
      <c r="M38" s="132"/>
      <c r="N38" s="132"/>
      <c r="O38" s="132"/>
      <c r="P38" s="132"/>
      <c r="Q38" s="312"/>
      <c r="R38" s="312"/>
      <c r="S38" s="312"/>
      <c r="T38" s="312"/>
      <c r="U38" s="312"/>
      <c r="V38" s="312"/>
      <c r="W38" s="312"/>
      <c r="X38" s="312"/>
      <c r="Y38" s="54" t="s">
        <v>28</v>
      </c>
      <c r="Z38" s="133"/>
      <c r="AA38" s="312"/>
      <c r="AB38" s="312"/>
      <c r="AC38" s="312"/>
      <c r="AD38" s="312"/>
      <c r="AE38" s="312"/>
      <c r="AF38" s="312"/>
      <c r="AG38" s="312"/>
      <c r="AH38" s="312"/>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4"/>
      <c r="B39" s="325"/>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4"/>
      <c r="B40" s="325"/>
      <c r="C40" s="53"/>
      <c r="D40" s="53"/>
      <c r="E40" s="351" t="s">
        <v>31</v>
      </c>
      <c r="F40" s="351"/>
      <c r="G40" s="351"/>
      <c r="H40" s="351"/>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4"/>
      <c r="B41" s="325"/>
      <c r="C41" s="53"/>
      <c r="D41" s="53"/>
      <c r="E41" s="351" t="s">
        <v>31</v>
      </c>
      <c r="F41" s="351"/>
      <c r="G41" s="351"/>
      <c r="H41" s="351"/>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4"/>
      <c r="B42" s="325"/>
      <c r="C42" s="53"/>
      <c r="D42" s="53"/>
      <c r="E42" s="351" t="s">
        <v>31</v>
      </c>
      <c r="F42" s="351"/>
      <c r="G42" s="351"/>
      <c r="H42" s="351"/>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4"/>
      <c r="B43" s="325"/>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4"/>
      <c r="B44" s="325"/>
      <c r="C44" s="51"/>
      <c r="D44" s="51"/>
      <c r="E44" s="80" t="s">
        <v>17</v>
      </c>
      <c r="F44" s="54" t="s">
        <v>39</v>
      </c>
      <c r="G44" s="132"/>
      <c r="H44" s="132"/>
      <c r="I44" s="132"/>
      <c r="J44" s="132"/>
      <c r="K44" s="132"/>
      <c r="L44" s="132"/>
      <c r="M44" s="132"/>
      <c r="N44" s="132"/>
      <c r="O44" s="132"/>
      <c r="P44" s="132"/>
      <c r="Q44" s="312"/>
      <c r="R44" s="312"/>
      <c r="S44" s="312"/>
      <c r="T44" s="312"/>
      <c r="U44" s="312"/>
      <c r="V44" s="312"/>
      <c r="W44" s="312"/>
      <c r="X44" s="312"/>
      <c r="Y44" s="54" t="s">
        <v>28</v>
      </c>
      <c r="Z44" s="133"/>
      <c r="AA44" s="312"/>
      <c r="AB44" s="312"/>
      <c r="AC44" s="312"/>
      <c r="AD44" s="312"/>
      <c r="AE44" s="312"/>
      <c r="AF44" s="312"/>
      <c r="AG44" s="312"/>
      <c r="AH44" s="312"/>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4"/>
      <c r="B45" s="325"/>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4"/>
      <c r="B46" s="325"/>
      <c r="C46" s="53"/>
      <c r="D46" s="53"/>
      <c r="E46" s="351" t="s">
        <v>31</v>
      </c>
      <c r="F46" s="351"/>
      <c r="G46" s="351"/>
      <c r="H46" s="351"/>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4"/>
      <c r="B47" s="325"/>
      <c r="C47" s="53"/>
      <c r="D47" s="53"/>
      <c r="E47" s="351" t="s">
        <v>31</v>
      </c>
      <c r="F47" s="351"/>
      <c r="G47" s="351"/>
      <c r="H47" s="351"/>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4"/>
      <c r="B48" s="325"/>
      <c r="C48" s="53"/>
      <c r="D48" s="53"/>
      <c r="E48" s="351" t="s">
        <v>31</v>
      </c>
      <c r="F48" s="351"/>
      <c r="G48" s="351"/>
      <c r="H48" s="351"/>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4"/>
      <c r="B49" s="325"/>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4"/>
      <c r="B50" s="325"/>
      <c r="C50" s="51"/>
      <c r="D50" s="51"/>
      <c r="E50" s="80" t="s">
        <v>17</v>
      </c>
      <c r="F50" s="54" t="s">
        <v>40</v>
      </c>
      <c r="G50" s="132"/>
      <c r="H50" s="132"/>
      <c r="I50" s="132"/>
      <c r="J50" s="132"/>
      <c r="K50" s="132"/>
      <c r="L50" s="132"/>
      <c r="M50" s="132"/>
      <c r="N50" s="132"/>
      <c r="O50" s="132"/>
      <c r="P50" s="132"/>
      <c r="Q50" s="312"/>
      <c r="R50" s="312"/>
      <c r="S50" s="312"/>
      <c r="T50" s="312"/>
      <c r="U50" s="312"/>
      <c r="V50" s="312"/>
      <c r="W50" s="312"/>
      <c r="X50" s="312"/>
      <c r="Y50" s="54" t="s">
        <v>28</v>
      </c>
      <c r="Z50" s="133"/>
      <c r="AA50" s="312"/>
      <c r="AB50" s="312"/>
      <c r="AC50" s="312"/>
      <c r="AD50" s="312"/>
      <c r="AE50" s="312"/>
      <c r="AF50" s="312"/>
      <c r="AG50" s="312"/>
      <c r="AH50" s="312"/>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4"/>
      <c r="B51" s="325"/>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4"/>
      <c r="B52" s="325"/>
      <c r="C52" s="53"/>
      <c r="D52" s="53"/>
      <c r="E52" s="351" t="s">
        <v>31</v>
      </c>
      <c r="F52" s="351"/>
      <c r="G52" s="351"/>
      <c r="H52" s="351"/>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4"/>
      <c r="B53" s="325"/>
      <c r="C53" s="53"/>
      <c r="D53" s="53"/>
      <c r="E53" s="351" t="s">
        <v>31</v>
      </c>
      <c r="F53" s="351"/>
      <c r="G53" s="351"/>
      <c r="H53" s="351"/>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4"/>
      <c r="B54" s="325"/>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4"/>
      <c r="B55" s="325"/>
      <c r="C55" s="51"/>
      <c r="D55" s="82"/>
      <c r="E55" s="82"/>
      <c r="F55" s="55"/>
      <c r="G55" s="54"/>
      <c r="H55" s="132"/>
      <c r="I55" s="132"/>
      <c r="J55" s="132"/>
      <c r="K55" s="133"/>
      <c r="L55" s="133"/>
      <c r="M55" s="133" t="s">
        <v>111</v>
      </c>
      <c r="N55" s="342"/>
      <c r="O55" s="343"/>
      <c r="P55" s="343"/>
      <c r="Q55" s="343"/>
      <c r="R55" s="343"/>
      <c r="S55" s="343"/>
      <c r="T55" s="343"/>
      <c r="U55" s="344"/>
      <c r="V55" s="54" t="s">
        <v>26</v>
      </c>
      <c r="W55" s="133"/>
      <c r="X55" s="133"/>
      <c r="Y55" s="133"/>
      <c r="Z55" s="133" t="s">
        <v>65</v>
      </c>
      <c r="AA55" s="346">
        <f>AP52</f>
        <v>0</v>
      </c>
      <c r="AB55" s="347"/>
      <c r="AC55" s="347"/>
      <c r="AD55" s="347"/>
      <c r="AE55" s="347"/>
      <c r="AF55" s="347"/>
      <c r="AG55" s="347"/>
      <c r="AH55" s="34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4"/>
      <c r="B56" s="325"/>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4"/>
      <c r="B57" s="325"/>
      <c r="C57" s="120"/>
      <c r="D57" s="255" t="s">
        <v>112</v>
      </c>
      <c r="E57" s="255"/>
      <c r="F57" s="255"/>
      <c r="G57" s="255"/>
      <c r="H57" s="255"/>
      <c r="I57" s="255"/>
      <c r="J57" s="255"/>
      <c r="K57" s="255"/>
      <c r="L57" s="328">
        <f>N28-N55</f>
        <v>0</v>
      </c>
      <c r="M57" s="329"/>
      <c r="N57" s="329"/>
      <c r="O57" s="329"/>
      <c r="P57" s="329"/>
      <c r="Q57" s="330"/>
      <c r="R57" s="54" t="s">
        <v>26</v>
      </c>
      <c r="S57" s="121"/>
      <c r="T57" s="255" t="s">
        <v>115</v>
      </c>
      <c r="U57" s="255"/>
      <c r="V57" s="255"/>
      <c r="W57" s="255"/>
      <c r="X57" s="255"/>
      <c r="Y57" s="255"/>
      <c r="Z57" s="255"/>
      <c r="AA57" s="255"/>
      <c r="AB57" s="356"/>
      <c r="AC57" s="332">
        <f>L57+AA28-AA55</f>
        <v>0</v>
      </c>
      <c r="AD57" s="333"/>
      <c r="AE57" s="333"/>
      <c r="AF57" s="333"/>
      <c r="AG57" s="333"/>
      <c r="AH57" s="334"/>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6"/>
      <c r="B58" s="327"/>
      <c r="C58" s="123"/>
      <c r="D58" s="331" t="s">
        <v>113</v>
      </c>
      <c r="E58" s="331"/>
      <c r="F58" s="331"/>
      <c r="G58" s="331"/>
      <c r="H58" s="331"/>
      <c r="I58" s="331"/>
      <c r="J58" s="331"/>
      <c r="K58" s="331"/>
      <c r="L58" s="357" t="e">
        <f>L57/N28*100</f>
        <v>#DIV/0!</v>
      </c>
      <c r="M58" s="357"/>
      <c r="N58" s="357"/>
      <c r="O58" s="357"/>
      <c r="P58" s="357"/>
      <c r="Q58" s="357"/>
      <c r="R58" s="124" t="s">
        <v>117</v>
      </c>
      <c r="S58" s="124"/>
      <c r="T58" s="331" t="s">
        <v>113</v>
      </c>
      <c r="U58" s="331"/>
      <c r="V58" s="331"/>
      <c r="W58" s="331"/>
      <c r="X58" s="331"/>
      <c r="Y58" s="331"/>
      <c r="Z58" s="331"/>
      <c r="AA58" s="331"/>
      <c r="AB58" s="331"/>
      <c r="AC58" s="357" t="e">
        <f>AC57/(N28+AA28)*100</f>
        <v>#DIV/0!</v>
      </c>
      <c r="AD58" s="357"/>
      <c r="AE58" s="357"/>
      <c r="AF58" s="357"/>
      <c r="AG58" s="357"/>
      <c r="AH58" s="357"/>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5"/>
      <c r="R59" s="355"/>
      <c r="S59" s="355"/>
      <c r="AH59" s="355"/>
      <c r="AI59" s="355"/>
      <c r="AJ59" s="355"/>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146"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145" priority="147">
      <formula>#REF!&gt;#REF!</formula>
    </cfRule>
  </conditionalFormatting>
  <conditionalFormatting sqref="AF24 AF27">
    <cfRule type="expression" dxfId="144" priority="145">
      <formula>#REF!&gt;#REF!</formula>
    </cfRule>
  </conditionalFormatting>
  <conditionalFormatting sqref="U24 U27">
    <cfRule type="expression" dxfId="143" priority="143">
      <formula>#REF!&gt;#REF!</formula>
    </cfRule>
  </conditionalFormatting>
  <conditionalFormatting sqref="AA24 AD24:AE24 AI24 AI27 AD27:AE27 AA27">
    <cfRule type="expression" dxfId="142" priority="144">
      <formula>#REF!&gt;#REF!</formula>
    </cfRule>
  </conditionalFormatting>
  <conditionalFormatting sqref="AF12:AF14">
    <cfRule type="expression" dxfId="141" priority="142">
      <formula>#REF!&gt;#REF!</formula>
    </cfRule>
  </conditionalFormatting>
  <conditionalFormatting sqref="S10">
    <cfRule type="expression" dxfId="140" priority="141">
      <formula>#REF!&gt;#REF!</formula>
    </cfRule>
  </conditionalFormatting>
  <conditionalFormatting sqref="AJ8:AJ9 AJ12:AJ14">
    <cfRule type="expression" dxfId="139" priority="140">
      <formula>#REF!&gt;#REF!</formula>
    </cfRule>
  </conditionalFormatting>
  <conditionalFormatting sqref="AG8:AG9">
    <cfRule type="expression" dxfId="138" priority="139">
      <formula>#REF!&gt;#REF!</formula>
    </cfRule>
  </conditionalFormatting>
  <conditionalFormatting sqref="AG12:AG13">
    <cfRule type="expression" dxfId="137" priority="138">
      <formula>#REF!&gt;#REF!</formula>
    </cfRule>
  </conditionalFormatting>
  <conditionalFormatting sqref="AE8:AE9 AE12:AE14">
    <cfRule type="expression" dxfId="136" priority="137">
      <formula>#REF!&gt;#REF!</formula>
    </cfRule>
  </conditionalFormatting>
  <conditionalFormatting sqref="AB8 AB12:AB13">
    <cfRule type="expression" dxfId="135" priority="136">
      <formula>#REF!&gt;#REF!</formula>
    </cfRule>
  </conditionalFormatting>
  <conditionalFormatting sqref="AB9">
    <cfRule type="expression" dxfId="134" priority="135">
      <formula>#REF!&gt;#REF!</formula>
    </cfRule>
  </conditionalFormatting>
  <conditionalFormatting sqref="Z8">
    <cfRule type="expression" dxfId="133" priority="134">
      <formula>#REF!&gt;#REF!</formula>
    </cfRule>
  </conditionalFormatting>
  <conditionalFormatting sqref="U9">
    <cfRule type="expression" dxfId="132" priority="133">
      <formula>#REF!&gt;#REF!</formula>
    </cfRule>
  </conditionalFormatting>
  <conditionalFormatting sqref="U12:U14 U21:U22">
    <cfRule type="expression" dxfId="131" priority="132">
      <formula>#REF!&gt;#REF!</formula>
    </cfRule>
  </conditionalFormatting>
  <conditionalFormatting sqref="AG12">
    <cfRule type="expression" dxfId="130" priority="124">
      <formula>#REF!&gt;#REF!</formula>
    </cfRule>
  </conditionalFormatting>
  <conditionalFormatting sqref="F28:J28">
    <cfRule type="expression" dxfId="129" priority="131">
      <formula>#REF!&gt;#REF!</formula>
    </cfRule>
  </conditionalFormatting>
  <conditionalFormatting sqref="AF13">
    <cfRule type="expression" dxfId="128" priority="125">
      <formula>#REF!&gt;#REF!</formula>
    </cfRule>
  </conditionalFormatting>
  <conditionalFormatting sqref="AF12">
    <cfRule type="expression" dxfId="127" priority="126">
      <formula>#REF!&gt;#REF!</formula>
    </cfRule>
  </conditionalFormatting>
  <conditionalFormatting sqref="AG10:AG11">
    <cfRule type="expression" dxfId="126" priority="120">
      <formula>#REF!&gt;#REF!</formula>
    </cfRule>
  </conditionalFormatting>
  <conditionalFormatting sqref="AA5">
    <cfRule type="expression" dxfId="125" priority="130">
      <formula>#REF!&gt;#REF!</formula>
    </cfRule>
  </conditionalFormatting>
  <conditionalFormatting sqref="N10 Q10 D10:H10">
    <cfRule type="expression" dxfId="124" priority="129">
      <formula>#REF!&gt;#REF!</formula>
    </cfRule>
  </conditionalFormatting>
  <conditionalFormatting sqref="D12:D14">
    <cfRule type="expression" dxfId="123" priority="128">
      <formula>#REF!&gt;#REF!</formula>
    </cfRule>
  </conditionalFormatting>
  <conditionalFormatting sqref="N12 H12 Q21:Q22 N21:N22">
    <cfRule type="expression" dxfId="122" priority="127">
      <formula>#REF!&gt;#REF!</formula>
    </cfRule>
  </conditionalFormatting>
  <conditionalFormatting sqref="AG13">
    <cfRule type="expression" dxfId="121" priority="123">
      <formula>#REF!&gt;#REF!</formula>
    </cfRule>
  </conditionalFormatting>
  <conditionalFormatting sqref="AF10:AF11 T11 AK10:AK11">
    <cfRule type="expression" dxfId="120" priority="122">
      <formula>#REF!&gt;#REF!</formula>
    </cfRule>
  </conditionalFormatting>
  <conditionalFormatting sqref="AJ10:AJ11">
    <cfRule type="expression" dxfId="119" priority="121">
      <formula>#REF!&gt;#REF!</formula>
    </cfRule>
  </conditionalFormatting>
  <conditionalFormatting sqref="AB10">
    <cfRule type="expression" dxfId="118" priority="118">
      <formula>#REF!&gt;#REF!</formula>
    </cfRule>
  </conditionalFormatting>
  <conditionalFormatting sqref="AE10:AE11">
    <cfRule type="expression" dxfId="117" priority="119">
      <formula>#REF!&gt;#REF!</formula>
    </cfRule>
  </conditionalFormatting>
  <conditionalFormatting sqref="AB11">
    <cfRule type="expression" dxfId="116" priority="117">
      <formula>#REF!&gt;#REF!</formula>
    </cfRule>
  </conditionalFormatting>
  <conditionalFormatting sqref="Z10">
    <cfRule type="expression" dxfId="115" priority="116">
      <formula>#REF!&gt;#REF!</formula>
    </cfRule>
  </conditionalFormatting>
  <conditionalFormatting sqref="U11">
    <cfRule type="expression" dxfId="114" priority="115">
      <formula>#REF!&gt;#REF!</formula>
    </cfRule>
  </conditionalFormatting>
  <conditionalFormatting sqref="AA14">
    <cfRule type="expression" dxfId="113" priority="114">
      <formula>#REF!&gt;#REF!</formula>
    </cfRule>
  </conditionalFormatting>
  <conditionalFormatting sqref="E15:G17 AA15 U15 T16:T17 S15:S17 AK15:AK20">
    <cfRule type="expression" dxfId="112" priority="113">
      <formula>#REF!&gt;#REF!</formula>
    </cfRule>
  </conditionalFormatting>
  <conditionalFormatting sqref="AF15:AF17">
    <cfRule type="expression" dxfId="111" priority="112">
      <formula>#REF!&gt;#REF!</formula>
    </cfRule>
  </conditionalFormatting>
  <conditionalFormatting sqref="AJ15:AJ17">
    <cfRule type="expression" dxfId="110" priority="111">
      <formula>#REF!&gt;#REF!</formula>
    </cfRule>
  </conditionalFormatting>
  <conditionalFormatting sqref="AG15:AG16">
    <cfRule type="expression" dxfId="109" priority="110">
      <formula>#REF!&gt;#REF!</formula>
    </cfRule>
  </conditionalFormatting>
  <conditionalFormatting sqref="AE15:AE17">
    <cfRule type="expression" dxfId="108" priority="109">
      <formula>#REF!&gt;#REF!</formula>
    </cfRule>
  </conditionalFormatting>
  <conditionalFormatting sqref="AG16">
    <cfRule type="expression" dxfId="107" priority="102">
      <formula>#REF!&gt;#REF!</formula>
    </cfRule>
  </conditionalFormatting>
  <conditionalFormatting sqref="U15:U17">
    <cfRule type="expression" dxfId="106" priority="108">
      <formula>#REF!&gt;#REF!</formula>
    </cfRule>
  </conditionalFormatting>
  <conditionalFormatting sqref="D15:D17">
    <cfRule type="expression" dxfId="105" priority="107">
      <formula>#REF!&gt;#REF!</formula>
    </cfRule>
  </conditionalFormatting>
  <conditionalFormatting sqref="N15:N17 Q15:Q17 H15:H17">
    <cfRule type="expression" dxfId="104" priority="106">
      <formula>#REF!&gt;#REF!</formula>
    </cfRule>
  </conditionalFormatting>
  <conditionalFormatting sqref="AF16">
    <cfRule type="expression" dxfId="103" priority="104">
      <formula>#REF!&gt;#REF!</formula>
    </cfRule>
  </conditionalFormatting>
  <conditionalFormatting sqref="AF15">
    <cfRule type="expression" dxfId="102" priority="105">
      <formula>#REF!&gt;#REF!</formula>
    </cfRule>
  </conditionalFormatting>
  <conditionalFormatting sqref="AG15">
    <cfRule type="expression" dxfId="101" priority="103">
      <formula>#REF!&gt;#REF!</formula>
    </cfRule>
  </conditionalFormatting>
  <conditionalFormatting sqref="AA17">
    <cfRule type="expression" dxfId="100" priority="101">
      <formula>#REF!&gt;#REF!</formula>
    </cfRule>
  </conditionalFormatting>
  <conditionalFormatting sqref="T10">
    <cfRule type="expression" dxfId="99" priority="100">
      <formula>#REF!&gt;#REF!</formula>
    </cfRule>
  </conditionalFormatting>
  <conditionalFormatting sqref="T15">
    <cfRule type="expression" dxfId="98" priority="99">
      <formula>#REF!&gt;#REF!</formula>
    </cfRule>
  </conditionalFormatting>
  <conditionalFormatting sqref="E18:G20 AA18 U18 T19:T20 S18:S20">
    <cfRule type="expression" dxfId="97" priority="98">
      <formula>#REF!&gt;#REF!</formula>
    </cfRule>
  </conditionalFormatting>
  <conditionalFormatting sqref="AF18:AF20">
    <cfRule type="expression" dxfId="96" priority="97">
      <formula>#REF!&gt;#REF!</formula>
    </cfRule>
  </conditionalFormatting>
  <conditionalFormatting sqref="AJ19:AJ20">
    <cfRule type="expression" dxfId="95" priority="96">
      <formula>#REF!&gt;#REF!</formula>
    </cfRule>
  </conditionalFormatting>
  <conditionalFormatting sqref="AG18:AG19">
    <cfRule type="expression" dxfId="94" priority="95">
      <formula>#REF!&gt;#REF!</formula>
    </cfRule>
  </conditionalFormatting>
  <conditionalFormatting sqref="AE18:AE20">
    <cfRule type="expression" dxfId="93" priority="94">
      <formula>#REF!&gt;#REF!</formula>
    </cfRule>
  </conditionalFormatting>
  <conditionalFormatting sqref="AB18:AB19">
    <cfRule type="expression" dxfId="92" priority="93">
      <formula>#REF!&gt;#REF!</formula>
    </cfRule>
  </conditionalFormatting>
  <conditionalFormatting sqref="U18:U20">
    <cfRule type="expression" dxfId="91" priority="92">
      <formula>#REF!&gt;#REF!</formula>
    </cfRule>
  </conditionalFormatting>
  <conditionalFormatting sqref="D18:D20">
    <cfRule type="expression" dxfId="90" priority="91">
      <formula>#REF!&gt;#REF!</formula>
    </cfRule>
  </conditionalFormatting>
  <conditionalFormatting sqref="N18:N20 Q18:Q20 H18:H20">
    <cfRule type="expression" dxfId="89" priority="90">
      <formula>#REF!&gt;#REF!</formula>
    </cfRule>
  </conditionalFormatting>
  <conditionalFormatting sqref="AF19">
    <cfRule type="expression" dxfId="88" priority="88">
      <formula>#REF!&gt;#REF!</formula>
    </cfRule>
  </conditionalFormatting>
  <conditionalFormatting sqref="AF18">
    <cfRule type="expression" dxfId="87" priority="89">
      <formula>#REF!&gt;#REF!</formula>
    </cfRule>
  </conditionalFormatting>
  <conditionalFormatting sqref="AG18">
    <cfRule type="expression" dxfId="86" priority="87">
      <formula>#REF!&gt;#REF!</formula>
    </cfRule>
  </conditionalFormatting>
  <conditionalFormatting sqref="AG19">
    <cfRule type="expression" dxfId="85" priority="86">
      <formula>#REF!&gt;#REF!</formula>
    </cfRule>
  </conditionalFormatting>
  <conditionalFormatting sqref="AA20">
    <cfRule type="expression" dxfId="84" priority="85">
      <formula>#REF!&gt;#REF!</formula>
    </cfRule>
  </conditionalFormatting>
  <conditionalFormatting sqref="T18">
    <cfRule type="expression" dxfId="83" priority="84">
      <formula>#REF!&gt;#REF!</formula>
    </cfRule>
  </conditionalFormatting>
  <conditionalFormatting sqref="Q12">
    <cfRule type="expression" dxfId="82" priority="83">
      <formula>#REF!&gt;#REF!</formula>
    </cfRule>
  </conditionalFormatting>
  <conditionalFormatting sqref="E21:F22">
    <cfRule type="expression" dxfId="81" priority="82">
      <formula>#REF!&gt;#REF!</formula>
    </cfRule>
  </conditionalFormatting>
  <conditionalFormatting sqref="D21:D23">
    <cfRule type="expression" dxfId="80" priority="81">
      <formula>#REF!&gt;#REF!</formula>
    </cfRule>
  </conditionalFormatting>
  <conditionalFormatting sqref="H21:H22">
    <cfRule type="expression" dxfId="79" priority="80">
      <formula>#REF!&gt;#REF!</formula>
    </cfRule>
  </conditionalFormatting>
  <conditionalFormatting sqref="AB14">
    <cfRule type="expression" dxfId="78" priority="79">
      <formula>#REF!&gt;#REF!</formula>
    </cfRule>
  </conditionalFormatting>
  <conditionalFormatting sqref="AB15">
    <cfRule type="expression" dxfId="77" priority="78">
      <formula>#REF!&gt;#REF!</formula>
    </cfRule>
  </conditionalFormatting>
  <conditionalFormatting sqref="AB16">
    <cfRule type="expression" dxfId="76" priority="77">
      <formula>#REF!&gt;#REF!</formula>
    </cfRule>
  </conditionalFormatting>
  <conditionalFormatting sqref="AB17">
    <cfRule type="expression" dxfId="75" priority="76">
      <formula>#REF!&gt;#REF!</formula>
    </cfRule>
  </conditionalFormatting>
  <conditionalFormatting sqref="AB20">
    <cfRule type="expression" dxfId="74" priority="75">
      <formula>#REF!&gt;#REF!</formula>
    </cfRule>
  </conditionalFormatting>
  <conditionalFormatting sqref="AG14">
    <cfRule type="expression" dxfId="73" priority="74">
      <formula>#REF!&gt;#REF!</formula>
    </cfRule>
  </conditionalFormatting>
  <conditionalFormatting sqref="AG17">
    <cfRule type="expression" dxfId="72" priority="73">
      <formula>#REF!&gt;#REF!</formula>
    </cfRule>
  </conditionalFormatting>
  <conditionalFormatting sqref="AG20">
    <cfRule type="expression" dxfId="71" priority="72">
      <formula>#REF!&gt;#REF!</formula>
    </cfRule>
  </conditionalFormatting>
  <conditionalFormatting sqref="AI56">
    <cfRule type="expression" dxfId="70" priority="69">
      <formula>#REF!&gt;#REF!</formula>
    </cfRule>
  </conditionalFormatting>
  <conditionalFormatting sqref="D55">
    <cfRule type="expression" dxfId="69"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68" priority="71">
      <formula>#REF!&gt;#REF!</formula>
    </cfRule>
  </conditionalFormatting>
  <conditionalFormatting sqref="U7">
    <cfRule type="expression" dxfId="67" priority="70">
      <formula>#REF!&gt;#REF!</formula>
    </cfRule>
  </conditionalFormatting>
  <conditionalFormatting sqref="Z37:AA37 AI36:AI37 Z36">
    <cfRule type="expression" dxfId="66" priority="67">
      <formula>#REF!&gt;#REF!</formula>
    </cfRule>
  </conditionalFormatting>
  <conditionalFormatting sqref="AA38">
    <cfRule type="expression" dxfId="65" priority="52">
      <formula>#REF!&gt;#REF!</formula>
    </cfRule>
  </conditionalFormatting>
  <conditionalFormatting sqref="R37">
    <cfRule type="expression" dxfId="64" priority="66">
      <formula>#REF!&gt;#REF!</formula>
    </cfRule>
  </conditionalFormatting>
  <conditionalFormatting sqref="AE6:AF6 AI6:AJ6 D6:Z6">
    <cfRule type="expression" dxfId="63" priority="65">
      <formula>#REF!&gt;#REF!</formula>
    </cfRule>
  </conditionalFormatting>
  <conditionalFormatting sqref="AF7">
    <cfRule type="expression" dxfId="62" priority="64">
      <formula>#REF!&gt;#REF!</formula>
    </cfRule>
  </conditionalFormatting>
  <conditionalFormatting sqref="AA7">
    <cfRule type="expression" dxfId="61" priority="63">
      <formula>#REF!&gt;#REF!</formula>
    </cfRule>
  </conditionalFormatting>
  <conditionalFormatting sqref="D25:I26">
    <cfRule type="expression" dxfId="60" priority="62">
      <formula>#REF!&gt;#REF!</formula>
    </cfRule>
  </conditionalFormatting>
  <conditionalFormatting sqref="AK25:AK26">
    <cfRule type="expression" dxfId="59" priority="61">
      <formula>#REF!&gt;#REF!</formula>
    </cfRule>
  </conditionalFormatting>
  <conditionalFormatting sqref="Q50">
    <cfRule type="expression" dxfId="58" priority="42">
      <formula>#REF!&gt;#REF!</formula>
    </cfRule>
  </conditionalFormatting>
  <conditionalFormatting sqref="Q36:Q37">
    <cfRule type="expression" dxfId="57" priority="60">
      <formula>#REF!&gt;#REF!</formula>
    </cfRule>
  </conditionalFormatting>
  <conditionalFormatting sqref="Y38">
    <cfRule type="expression" dxfId="56" priority="59">
      <formula>#REF!&gt;#REF!</formula>
    </cfRule>
  </conditionalFormatting>
  <conditionalFormatting sqref="Y36:Y37">
    <cfRule type="expression" dxfId="55" priority="58">
      <formula>#REF!&gt;#REF!</formula>
    </cfRule>
  </conditionalFormatting>
  <conditionalFormatting sqref="Q38">
    <cfRule type="expression" dxfId="54" priority="57">
      <formula>#REF!&gt;#REF!</formula>
    </cfRule>
  </conditionalFormatting>
  <conditionalFormatting sqref="Q38">
    <cfRule type="expression" dxfId="53" priority="56">
      <formula>#REF!&gt;#REF!</formula>
    </cfRule>
  </conditionalFormatting>
  <conditionalFormatting sqref="AA36">
    <cfRule type="expression" dxfId="52" priority="55">
      <formula>#REF!&gt;#REF!</formula>
    </cfRule>
  </conditionalFormatting>
  <conditionalFormatting sqref="AA36">
    <cfRule type="expression" dxfId="51" priority="54">
      <formula>#REF!&gt;#REF!</formula>
    </cfRule>
  </conditionalFormatting>
  <conditionalFormatting sqref="AA38">
    <cfRule type="expression" dxfId="50" priority="53">
      <formula>#REF!&gt;#REF!</formula>
    </cfRule>
  </conditionalFormatting>
  <conditionalFormatting sqref="AI44 Z44">
    <cfRule type="expression" dxfId="49" priority="51">
      <formula>#REF!&gt;#REF!</formula>
    </cfRule>
  </conditionalFormatting>
  <conditionalFormatting sqref="Y44">
    <cfRule type="expression" dxfId="48" priority="50">
      <formula>#REF!&gt;#REF!</formula>
    </cfRule>
  </conditionalFormatting>
  <conditionalFormatting sqref="Q44">
    <cfRule type="expression" dxfId="47" priority="49">
      <formula>#REF!&gt;#REF!</formula>
    </cfRule>
  </conditionalFormatting>
  <conditionalFormatting sqref="Q44">
    <cfRule type="expression" dxfId="46" priority="48">
      <formula>#REF!&gt;#REF!</formula>
    </cfRule>
  </conditionalFormatting>
  <conditionalFormatting sqref="AA44">
    <cfRule type="expression" dxfId="45" priority="47">
      <formula>#REF!&gt;#REF!</formula>
    </cfRule>
  </conditionalFormatting>
  <conditionalFormatting sqref="AA44">
    <cfRule type="expression" dxfId="44" priority="46">
      <formula>#REF!&gt;#REF!</formula>
    </cfRule>
  </conditionalFormatting>
  <conditionalFormatting sqref="AI50 Z50">
    <cfRule type="expression" dxfId="43" priority="45">
      <formula>#REF!&gt;#REF!</formula>
    </cfRule>
  </conditionalFormatting>
  <conditionalFormatting sqref="Y50">
    <cfRule type="expression" dxfId="42" priority="44">
      <formula>#REF!&gt;#REF!</formula>
    </cfRule>
  </conditionalFormatting>
  <conditionalFormatting sqref="Q50">
    <cfRule type="expression" dxfId="41" priority="43">
      <formula>#REF!&gt;#REF!</formula>
    </cfRule>
  </conditionalFormatting>
  <conditionalFormatting sqref="AA50">
    <cfRule type="expression" dxfId="40" priority="41">
      <formula>#REF!&gt;#REF!</formula>
    </cfRule>
  </conditionalFormatting>
  <conditionalFormatting sqref="AA50">
    <cfRule type="expression" dxfId="39" priority="40">
      <formula>#REF!&gt;#REF!</formula>
    </cfRule>
  </conditionalFormatting>
  <conditionalFormatting sqref="F55:J55">
    <cfRule type="expression" dxfId="38" priority="39">
      <formula>#REF!&gt;#REF!</formula>
    </cfRule>
  </conditionalFormatting>
  <conditionalFormatting sqref="AJ18">
    <cfRule type="expression" dxfId="37" priority="38">
      <formula>#REF!&gt;#REF!</formula>
    </cfRule>
  </conditionalFormatting>
  <conditionalFormatting sqref="D30">
    <cfRule type="expression" dxfId="36" priority="37">
      <formula>#REF!&gt;#REF!</formula>
    </cfRule>
  </conditionalFormatting>
  <conditionalFormatting sqref="D31">
    <cfRule type="expression" dxfId="35" priority="31">
      <formula>#REF!&gt;#REF!</formula>
    </cfRule>
  </conditionalFormatting>
  <conditionalFormatting sqref="D32">
    <cfRule type="expression" dxfId="34" priority="30">
      <formula>#REF!&gt;#REF!</formula>
    </cfRule>
  </conditionalFormatting>
  <conditionalFormatting sqref="E40">
    <cfRule type="expression" dxfId="33" priority="36">
      <formula>#REF!&gt;#REF!</formula>
    </cfRule>
  </conditionalFormatting>
  <conditionalFormatting sqref="I48:AK48">
    <cfRule type="expression" dxfId="32" priority="27">
      <formula>#REF!&gt;#REF!</formula>
    </cfRule>
  </conditionalFormatting>
  <conditionalFormatting sqref="I41:AK41">
    <cfRule type="expression" dxfId="31" priority="35">
      <formula>#REF!&gt;#REF!</formula>
    </cfRule>
  </conditionalFormatting>
  <conditionalFormatting sqref="E41">
    <cfRule type="expression" dxfId="30" priority="34">
      <formula>#REF!&gt;#REF!</formula>
    </cfRule>
  </conditionalFormatting>
  <conditionalFormatting sqref="I42:AK42">
    <cfRule type="expression" dxfId="29" priority="33">
      <formula>#REF!&gt;#REF!</formula>
    </cfRule>
  </conditionalFormatting>
  <conditionalFormatting sqref="E42">
    <cfRule type="expression" dxfId="28" priority="32">
      <formula>#REF!&gt;#REF!</formula>
    </cfRule>
  </conditionalFormatting>
  <conditionalFormatting sqref="I46:AK46">
    <cfRule type="expression" dxfId="27" priority="29">
      <formula>#REF!&gt;#REF!</formula>
    </cfRule>
  </conditionalFormatting>
  <conditionalFormatting sqref="I47:AK47">
    <cfRule type="expression" dxfId="26" priority="28">
      <formula>#REF!&gt;#REF!</formula>
    </cfRule>
  </conditionalFormatting>
  <conditionalFormatting sqref="I53:AK53">
    <cfRule type="expression" dxfId="25" priority="25">
      <formula>#REF!&gt;#REF!</formula>
    </cfRule>
  </conditionalFormatting>
  <conditionalFormatting sqref="I52:AK52">
    <cfRule type="expression" dxfId="24" priority="26">
      <formula>#REF!&gt;#REF!</formula>
    </cfRule>
  </conditionalFormatting>
  <conditionalFormatting sqref="U30">
    <cfRule type="expression" dxfId="23" priority="24">
      <formula>#REF!&gt;#REF!</formula>
    </cfRule>
  </conditionalFormatting>
  <conditionalFormatting sqref="U31">
    <cfRule type="expression" dxfId="22" priority="23">
      <formula>#REF!&gt;#REF!</formula>
    </cfRule>
  </conditionalFormatting>
  <conditionalFormatting sqref="U32">
    <cfRule type="expression" dxfId="21" priority="22">
      <formula>#REF!&gt;#REF!</formula>
    </cfRule>
  </conditionalFormatting>
  <conditionalFormatting sqref="E46">
    <cfRule type="expression" dxfId="20" priority="21">
      <formula>#REF!&gt;#REF!</formula>
    </cfRule>
  </conditionalFormatting>
  <conditionalFormatting sqref="E47">
    <cfRule type="expression" dxfId="19" priority="20">
      <formula>#REF!&gt;#REF!</formula>
    </cfRule>
  </conditionalFormatting>
  <conditionalFormatting sqref="E48">
    <cfRule type="expression" dxfId="18" priority="19">
      <formula>#REF!&gt;#REF!</formula>
    </cfRule>
  </conditionalFormatting>
  <conditionalFormatting sqref="E52">
    <cfRule type="expression" dxfId="17" priority="18">
      <formula>#REF!&gt;#REF!</formula>
    </cfRule>
  </conditionalFormatting>
  <conditionalFormatting sqref="E53">
    <cfRule type="expression" dxfId="16" priority="17">
      <formula>#REF!&gt;#REF!</formula>
    </cfRule>
  </conditionalFormatting>
  <conditionalFormatting sqref="AF21:AF22">
    <cfRule type="expression" dxfId="15" priority="16">
      <formula>#REF!&gt;#REF!</formula>
    </cfRule>
  </conditionalFormatting>
  <conditionalFormatting sqref="AJ21:AJ22">
    <cfRule type="expression" dxfId="14" priority="15">
      <formula>#REF!&gt;#REF!</formula>
    </cfRule>
  </conditionalFormatting>
  <conditionalFormatting sqref="AE21:AE22">
    <cfRule type="expression" dxfId="13" priority="14">
      <formula>#REF!&gt;#REF!</formula>
    </cfRule>
  </conditionalFormatting>
  <conditionalFormatting sqref="AB21:AB22">
    <cfRule type="expression" dxfId="12" priority="13">
      <formula>#REF!&gt;#REF!</formula>
    </cfRule>
  </conditionalFormatting>
  <conditionalFormatting sqref="AG21:AG22">
    <cfRule type="expression" dxfId="11" priority="12">
      <formula>#REF!&gt;#REF!</formula>
    </cfRule>
  </conditionalFormatting>
  <conditionalFormatting sqref="AJ23 E23:Q23">
    <cfRule type="expression" dxfId="10" priority="11">
      <formula>#REF!&gt;#REF!</formula>
    </cfRule>
  </conditionalFormatting>
  <conditionalFormatting sqref="AI23 Z23">
    <cfRule type="expression" dxfId="9" priority="10">
      <formula>#REF!&gt;#REF!</formula>
    </cfRule>
  </conditionalFormatting>
  <conditionalFormatting sqref="Q23">
    <cfRule type="expression" dxfId="8" priority="9">
      <formula>#REF!&gt;#REF!</formula>
    </cfRule>
  </conditionalFormatting>
  <conditionalFormatting sqref="Y23">
    <cfRule type="expression" dxfId="7" priority="8">
      <formula>#REF!&gt;#REF!</formula>
    </cfRule>
  </conditionalFormatting>
  <conditionalFormatting sqref="AA23">
    <cfRule type="expression" dxfId="6" priority="7">
      <formula>#REF!&gt;#REF!</formula>
    </cfRule>
  </conditionalFormatting>
  <conditionalFormatting sqref="AA23">
    <cfRule type="expression" dxfId="5" priority="6">
      <formula>#REF!&gt;#REF!</formula>
    </cfRule>
  </conditionalFormatting>
  <conditionalFormatting sqref="H7">
    <cfRule type="expression" dxfId="4" priority="5">
      <formula>#REF!&gt;#REF!</formula>
    </cfRule>
  </conditionalFormatting>
  <conditionalFormatting sqref="D9">
    <cfRule type="expression" dxfId="3" priority="4">
      <formula>#REF!&gt;#REF!</formula>
    </cfRule>
  </conditionalFormatting>
  <conditionalFormatting sqref="AA9">
    <cfRule type="expression" dxfId="2" priority="3">
      <formula>#REF!&gt;#REF!</formula>
    </cfRule>
  </conditionalFormatting>
  <conditionalFormatting sqref="H13">
    <cfRule type="expression" dxfId="1" priority="2">
      <formula>#REF!&gt;#REF!</formula>
    </cfRule>
  </conditionalFormatting>
  <conditionalFormatting sqref="AA13">
    <cfRule type="expression" dxfId="0" priority="1">
      <formula>#REF!&gt;#REF!</formula>
    </cfRule>
  </conditionalFormatting>
  <dataValidations count="2">
    <dataValidation type="list" allowBlank="1" showInputMessage="1" sqref="Z2" xr:uid="{C0B1F5DC-DFD1-4FB4-9940-D42447466A83}">
      <formula1>"2019,2020"</formula1>
    </dataValidation>
    <dataValidation type="list" allowBlank="1" showInputMessage="1" showErrorMessage="1" sqref="E50:E51 D35 E36:E39 E44:E45 D6 D25 E23" xr:uid="{4C550E4B-DAE3-4AAD-B9AF-78742635EC6B}">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12746AD-7669-4B30-9848-D1A763FD5079}">
          <x14:formula1>
            <xm:f>施設種類!$B$2:$B$17</xm:f>
          </x14:formula1>
          <xm:sqref>H8:M8 H12:M12 H15:M15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経営改善計画書（法人全体）</vt:lpstr>
      <vt:lpstr>施設種類</vt:lpstr>
      <vt:lpstr>経営改善計画（医療貸付）①</vt:lpstr>
      <vt:lpstr>経営改善計画（医療貸付）②</vt:lpstr>
      <vt:lpstr>経営改善計画（医療貸付）③</vt:lpstr>
      <vt:lpstr>経営改善計画（医療貸付）④</vt:lpstr>
      <vt:lpstr>経営改善計画（医療貸付）⑤</vt:lpstr>
      <vt:lpstr>'経営改善計画（医療貸付）①'!Print_Area</vt:lpstr>
      <vt:lpstr>'経営改善計画（医療貸付）②'!Print_Area</vt:lpstr>
      <vt:lpstr>'経営改善計画（医療貸付）③'!Print_Area</vt:lpstr>
      <vt:lpstr>'経営改善計画（医療貸付）④'!Print_Area</vt:lpstr>
      <vt:lpstr>'経営改善計画（医療貸付）⑤'!Print_Area</vt:lpstr>
      <vt:lpstr>'経営改善計画書（法人全体）'!Print_Area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2025-04-07T23:34:03Z</dcterms:created>
  <dcterms:modified xsi:type="dcterms:W3CDTF">2026-01-23T06:12:47Z</dcterms:modified>
</cp:coreProperties>
</file>