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filterPrivacy="1" codeName="ThisWorkbook" defaultThemeVersion="124226"/>
  <xr:revisionPtr revIDLastSave="0" documentId="13_ncr:1_{E07C9212-EE8A-4719-86B8-389F6FAB0FBB}" xr6:coauthVersionLast="36" xr6:coauthVersionMax="36" xr10:uidLastSave="{00000000-0000-0000-0000-000000000000}"/>
  <bookViews>
    <workbookView xWindow="-15" yWindow="-15" windowWidth="12015" windowHeight="10140" tabRatio="778" activeTab="2" xr2:uid="{00000000-000D-0000-FFFF-FFFF00000000}"/>
  </bookViews>
  <sheets>
    <sheet name="はじめに" sheetId="1" r:id="rId1"/>
    <sheet name="1-1借入申込者の概要" sheetId="2" r:id="rId2"/>
    <sheet name="1-2借入申込計画概要" sheetId="7" r:id="rId3"/>
    <sheet name="【経営資金】1-1借入申込者の概要" sheetId="5" r:id="rId4"/>
    <sheet name="【経営資金】1-2及び1-3借入申込計画概要" sheetId="6" r:id="rId5"/>
  </sheets>
  <definedNames>
    <definedName name="_xlnm.Print_Area" localSheetId="3">'【経営資金】1-1借入申込者の概要'!$B$2:$AH$51</definedName>
    <definedName name="_xlnm.Print_Area" localSheetId="4">'【経営資金】1-2及び1-3借入申込計画概要'!$A$2:$AC$37</definedName>
    <definedName name="_xlnm.Print_Area" localSheetId="1">'1-1借入申込者の概要'!$B$1:$AH$52</definedName>
    <definedName name="_xlnm.Print_Area" localSheetId="2">'1-2借入申込計画概要'!$A$2:$AF$45</definedName>
    <definedName name="_xlnm.Print_Area" localSheetId="0">はじめに!$A$1:$B$27</definedName>
    <definedName name="Z_472F4D48_4D30_4BEE_B5FA_0BB41DF52E73_.wvu.PrintArea" localSheetId="2" hidden="1">'1-2借入申込計画概要'!$A$2:$AF$44</definedName>
  </definedNames>
  <calcPr calcId="191029"/>
</workbook>
</file>

<file path=xl/calcChain.xml><?xml version="1.0" encoding="utf-8"?>
<calcChain xmlns="http://schemas.openxmlformats.org/spreadsheetml/2006/main">
  <c r="M10" i="7" l="1"/>
  <c r="AB20" i="7"/>
  <c r="B25" i="7"/>
  <c r="U25" i="7" s="1"/>
  <c r="I8" i="7" l="1"/>
  <c r="B34" i="7"/>
  <c r="Z30" i="7"/>
  <c r="Z29" i="7"/>
  <c r="N21" i="7"/>
  <c r="AB17" i="7"/>
  <c r="M25" i="7" s="1"/>
  <c r="Z31" i="7" l="1"/>
  <c r="AB21" i="7"/>
  <c r="U34" i="7"/>
  <c r="Z34" i="7" s="1"/>
  <c r="Z25" i="7"/>
  <c r="AI11" i="7" l="1"/>
  <c r="AD10" i="7"/>
  <c r="AD13" i="7" s="1"/>
  <c r="AA10" i="7"/>
  <c r="AA13" i="7" s="1"/>
  <c r="X10" i="7"/>
  <c r="X13" i="7" s="1"/>
  <c r="U10" i="7"/>
  <c r="U13" i="7" s="1"/>
  <c r="Q10" i="7"/>
  <c r="AI9" i="7"/>
  <c r="AI8" i="7"/>
  <c r="M13" i="7" l="1"/>
  <c r="I10" i="7"/>
  <c r="Q13" i="7"/>
  <c r="I13" i="7" l="1"/>
  <c r="AI13" i="7" s="1"/>
  <c r="AI10" i="7"/>
  <c r="AA26" i="6" l="1"/>
  <c r="X26" i="6"/>
  <c r="U26" i="6"/>
  <c r="R26" i="6"/>
  <c r="L10" i="6" l="1"/>
  <c r="R10" i="6" s="1"/>
  <c r="G19" i="6"/>
  <c r="I20" i="6"/>
  <c r="N26" i="6"/>
  <c r="X10" i="6" l="1"/>
  <c r="J20" i="6" s="1"/>
  <c r="J26" i="6" s="1"/>
  <c r="I26" i="6" s="1"/>
  <c r="AF20" i="6" l="1"/>
  <c r="AF26" i="6"/>
  <c r="I2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0" authorId="0" shapeId="0" xr:uid="{5F058796-7D6A-41A5-9338-0BEC8033FCD7}">
      <text>
        <r>
          <rPr>
            <b/>
            <sz val="9"/>
            <color indexed="81"/>
            <rFont val="MS P ゴシック"/>
            <family val="3"/>
            <charset val="128"/>
          </rPr>
          <t>作成者:</t>
        </r>
        <r>
          <rPr>
            <sz val="9"/>
            <color indexed="81"/>
            <rFont val="MS P ゴシック"/>
            <family val="3"/>
            <charset val="128"/>
          </rPr>
          <t xml:space="preserve">
今次整備にかかる工事入札予定時期をご記入ください。</t>
        </r>
      </text>
    </comment>
    <comment ref="AA30" authorId="0" shapeId="0" xr:uid="{706AB3F9-BB5A-47A5-B535-74C2B217C47D}">
      <text>
        <r>
          <rPr>
            <b/>
            <sz val="9"/>
            <color indexed="81"/>
            <rFont val="MS P ゴシック"/>
            <family val="3"/>
            <charset val="128"/>
          </rPr>
          <t>作成者:</t>
        </r>
        <r>
          <rPr>
            <sz val="9"/>
            <color indexed="81"/>
            <rFont val="MS P ゴシック"/>
            <family val="3"/>
            <charset val="128"/>
          </rPr>
          <t xml:space="preserve">
今次整備にかかる工事契約予定時期をご記入ください。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5" authorId="0" shapeId="0" xr:uid="{79163A7E-C04E-4E2E-82A9-A20DE0BE7BF8}">
      <text>
        <r>
          <rPr>
            <b/>
            <sz val="9"/>
            <color indexed="81"/>
            <rFont val="MS P ゴシック"/>
            <family val="3"/>
            <charset val="128"/>
          </rPr>
          <t>担保評価および償還財源額の見込みによっては、この融資限度額でのご融資ができない場合があります。</t>
        </r>
      </text>
    </comment>
    <comment ref="Z34" authorId="0" shapeId="0" xr:uid="{5D7F4CF6-5504-4FAB-822F-8454BC8C6F70}">
      <text>
        <r>
          <rPr>
            <b/>
            <sz val="9"/>
            <color indexed="81"/>
            <rFont val="MS P ゴシック"/>
            <family val="3"/>
            <charset val="128"/>
          </rPr>
          <t>担保評価および償還財源額の見込みによっては、この融資限度額でのご融資ができない場合があります。</t>
        </r>
      </text>
    </comment>
    <comment ref="AA38" authorId="0" shapeId="0" xr:uid="{6E5A948B-271D-48B4-981F-D045BE7FBDF9}">
      <text>
        <r>
          <rPr>
            <sz val="9"/>
            <color indexed="81"/>
            <rFont val="MS P ゴシック"/>
            <family val="3"/>
            <charset val="128"/>
          </rPr>
          <t>「協調融資」欄には、『主な説明項目』の記載内容をご理解の上、該当する場合は○を付してください。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0" authorId="0" shapeId="0" xr:uid="{F4865D2C-FBA5-4883-9C4F-70FA40835A37}">
      <text>
        <r>
          <rPr>
            <sz val="9"/>
            <color indexed="81"/>
            <rFont val="MS P ゴシック"/>
            <family val="3"/>
            <charset val="128"/>
          </rPr>
          <t>「協調融資」欄には、『主な説明項目』の記載内容をご理解の上、該当する場合は○を付してください。</t>
        </r>
      </text>
    </comment>
  </commentList>
</comments>
</file>

<file path=xl/sharedStrings.xml><?xml version="1.0" encoding="utf-8"?>
<sst xmlns="http://schemas.openxmlformats.org/spreadsheetml/2006/main" count="515" uniqueCount="310">
  <si>
    <t>住所</t>
  </si>
  <si>
    <t>償還方法</t>
  </si>
  <si>
    <t>保証人</t>
  </si>
  <si>
    <t>借入申込施設</t>
  </si>
  <si>
    <t>施 設 種 類</t>
  </si>
  <si>
    <t>施 設 名 称</t>
  </si>
  <si>
    <t>氏　　名</t>
  </si>
  <si>
    <t>(</t>
  </si>
  <si>
    <t>)</t>
  </si>
  <si>
    <t>年</t>
  </si>
  <si>
    <t>月</t>
  </si>
  <si>
    <t>日</t>
  </si>
  <si>
    <t>電話：</t>
  </si>
  <si>
    <t>（</t>
  </si>
  <si>
    <t>〔生年月日〕</t>
  </si>
  <si>
    <t>〒</t>
  </si>
  <si>
    <t>歳</t>
  </si>
  <si>
    <t>【借入希望条件等】</t>
  </si>
  <si>
    <t>【事務担当者】</t>
  </si>
  <si>
    <t>機構処理欄</t>
  </si>
  <si>
    <t>受理日：</t>
  </si>
  <si>
    <t>受理番号：</t>
  </si>
  <si>
    <t>顧客番号：</t>
  </si>
  <si>
    <t>）</t>
    <phoneticPr fontId="2"/>
  </si>
  <si>
    <t>（</t>
    <phoneticPr fontId="2"/>
  </si>
  <si>
    <t>年</t>
    <phoneticPr fontId="2"/>
  </si>
  <si>
    <t>月</t>
    <rPh sb="0" eb="1">
      <t>ツキ</t>
    </rPh>
    <phoneticPr fontId="2"/>
  </si>
  <si>
    <t>金利制度</t>
    <rPh sb="0" eb="2">
      <t>キンリ</t>
    </rPh>
    <rPh sb="2" eb="4">
      <t>セイド</t>
    </rPh>
    <phoneticPr fontId="2"/>
  </si>
  <si>
    <t>[リストから選択]</t>
    <rPh sb="6" eb="8">
      <t>センタク</t>
    </rPh>
    <phoneticPr fontId="2"/>
  </si>
  <si>
    <t>連帯保証人</t>
    <rPh sb="0" eb="2">
      <t>レンタイ</t>
    </rPh>
    <rPh sb="2" eb="5">
      <t>ホショウニン</t>
    </rPh>
    <phoneticPr fontId="2"/>
  </si>
  <si>
    <t>名</t>
    <rPh sb="0" eb="1">
      <t>メイ</t>
    </rPh>
    <phoneticPr fontId="2"/>
  </si>
  <si>
    <t>･･･別紙連帯保証人承諾書のとおり</t>
    <rPh sb="3" eb="5">
      <t>ベッシ</t>
    </rPh>
    <rPh sb="5" eb="7">
      <t>レンタイ</t>
    </rPh>
    <rPh sb="7" eb="10">
      <t>ホショウニン</t>
    </rPh>
    <rPh sb="10" eb="13">
      <t>ショウダクショ</t>
    </rPh>
    <phoneticPr fontId="2"/>
  </si>
  <si>
    <t>※連帯保証人を立てる場合は人数を記載してください</t>
    <rPh sb="1" eb="3">
      <t>レンタイ</t>
    </rPh>
    <rPh sb="3" eb="6">
      <t>ホショウニン</t>
    </rPh>
    <rPh sb="7" eb="8">
      <t>タ</t>
    </rPh>
    <rPh sb="10" eb="12">
      <t>バアイ</t>
    </rPh>
    <rPh sb="13" eb="15">
      <t>ニンズウ</t>
    </rPh>
    <rPh sb="16" eb="18">
      <t>キサイ</t>
    </rPh>
    <phoneticPr fontId="2"/>
  </si>
  <si>
    <t>【年号】</t>
    <rPh sb="1" eb="3">
      <t>ネンゴウ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</si>
  <si>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</si>
  <si>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</si>
  <si>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</si>
  <si>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</si>
  <si>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【金利制度】</t>
    <rPh sb="1" eb="3">
      <t>キンリ</t>
    </rPh>
    <rPh sb="3" eb="5">
      <t>セイド</t>
    </rPh>
    <phoneticPr fontId="2"/>
  </si>
  <si>
    <t>完全固定制度</t>
    <rPh sb="0" eb="2">
      <t>カンゼン</t>
    </rPh>
    <rPh sb="2" eb="4">
      <t>コテイ</t>
    </rPh>
    <rPh sb="4" eb="6">
      <t>セイド</t>
    </rPh>
    <phoneticPr fontId="2"/>
  </si>
  <si>
    <t>10年経過ごと金利見直し制度</t>
    <rPh sb="2" eb="3">
      <t>ネン</t>
    </rPh>
    <rPh sb="3" eb="5">
      <t>ケイカ</t>
    </rPh>
    <rPh sb="7" eb="9">
      <t>キンリ</t>
    </rPh>
    <rPh sb="9" eb="11">
      <t>ミナオ</t>
    </rPh>
    <rPh sb="12" eb="14">
      <t>セイド</t>
    </rPh>
    <phoneticPr fontId="2"/>
  </si>
  <si>
    <t>【保証人制度】</t>
    <rPh sb="1" eb="4">
      <t>ホショウニン</t>
    </rPh>
    <rPh sb="4" eb="6">
      <t>セイド</t>
    </rPh>
    <phoneticPr fontId="2"/>
  </si>
  <si>
    <t>地方公共団体が償還金を全額債務負担</t>
    <rPh sb="0" eb="2">
      <t>チホウ</t>
    </rPh>
    <rPh sb="2" eb="4">
      <t>コウキョウ</t>
    </rPh>
    <rPh sb="4" eb="6">
      <t>ダンタイ</t>
    </rPh>
    <rPh sb="7" eb="9">
      <t>ショウカン</t>
    </rPh>
    <rPh sb="9" eb="10">
      <t>キン</t>
    </rPh>
    <rPh sb="11" eb="13">
      <t>ゼンガク</t>
    </rPh>
    <rPh sb="13" eb="15">
      <t>サイム</t>
    </rPh>
    <rPh sb="15" eb="17">
      <t>フタン</t>
    </rPh>
    <phoneticPr fontId="2"/>
  </si>
  <si>
    <t>【借入申込資金の種類】</t>
    <rPh sb="1" eb="3">
      <t>カリイレ</t>
    </rPh>
    <rPh sb="3" eb="5">
      <t>モウシコミ</t>
    </rPh>
    <rPh sb="5" eb="7">
      <t>シキン</t>
    </rPh>
    <rPh sb="8" eb="10">
      <t>シュルイ</t>
    </rPh>
    <phoneticPr fontId="2"/>
  </si>
  <si>
    <t>建築資金</t>
    <rPh sb="0" eb="2">
      <t>ケンチク</t>
    </rPh>
    <rPh sb="2" eb="4">
      <t>シキン</t>
    </rPh>
    <phoneticPr fontId="2"/>
  </si>
  <si>
    <t>設備備品整備資金</t>
    <rPh sb="0" eb="2">
      <t>セツビ</t>
    </rPh>
    <rPh sb="2" eb="4">
      <t>ビヒン</t>
    </rPh>
    <rPh sb="4" eb="6">
      <t>セイビ</t>
    </rPh>
    <rPh sb="6" eb="8">
      <t>シキン</t>
    </rPh>
    <phoneticPr fontId="2"/>
  </si>
  <si>
    <t>土地取得資金</t>
    <rPh sb="0" eb="2">
      <t>トチ</t>
    </rPh>
    <rPh sb="2" eb="4">
      <t>シュトク</t>
    </rPh>
    <rPh sb="4" eb="6">
      <t>シキン</t>
    </rPh>
    <phoneticPr fontId="2"/>
  </si>
  <si>
    <t>経営資金</t>
    <rPh sb="0" eb="2">
      <t>ケイエイ</t>
    </rPh>
    <rPh sb="2" eb="4">
      <t>シキン</t>
    </rPh>
    <phoneticPr fontId="2"/>
  </si>
  <si>
    <t>【借入申込事業の種類】</t>
    <rPh sb="1" eb="3">
      <t>カリイレ</t>
    </rPh>
    <rPh sb="3" eb="5">
      <t>モウシコミ</t>
    </rPh>
    <rPh sb="5" eb="7">
      <t>ジギョウ</t>
    </rPh>
    <rPh sb="8" eb="10">
      <t>シュルイ</t>
    </rPh>
    <phoneticPr fontId="2"/>
  </si>
  <si>
    <t>新築整備事業</t>
    <rPh sb="0" eb="2">
      <t>シンチク</t>
    </rPh>
    <rPh sb="2" eb="4">
      <t>セイビ</t>
    </rPh>
    <rPh sb="4" eb="6">
      <t>ジギョウ</t>
    </rPh>
    <phoneticPr fontId="2"/>
  </si>
  <si>
    <t>増改築整備事業</t>
    <rPh sb="0" eb="3">
      <t>ゾウカイチク</t>
    </rPh>
    <rPh sb="3" eb="5">
      <t>セイビ</t>
    </rPh>
    <rPh sb="5" eb="7">
      <t>ジギョウ</t>
    </rPh>
    <phoneticPr fontId="2"/>
  </si>
  <si>
    <t>内部改修事業</t>
    <rPh sb="0" eb="2">
      <t>ナイブ</t>
    </rPh>
    <rPh sb="2" eb="4">
      <t>カイシュウ</t>
    </rPh>
    <rPh sb="4" eb="6">
      <t>ジギョウ</t>
    </rPh>
    <phoneticPr fontId="2"/>
  </si>
  <si>
    <t>建物購入事業</t>
    <rPh sb="0" eb="2">
      <t>タテモノ</t>
    </rPh>
    <rPh sb="2" eb="4">
      <t>コウニュウ</t>
    </rPh>
    <rPh sb="4" eb="6">
      <t>ジギョウ</t>
    </rPh>
    <phoneticPr fontId="2"/>
  </si>
  <si>
    <t>建物賃借事業</t>
    <rPh sb="0" eb="2">
      <t>タテモノ</t>
    </rPh>
    <rPh sb="2" eb="4">
      <t>チンシャク</t>
    </rPh>
    <rPh sb="4" eb="6">
      <t>ジギョウ</t>
    </rPh>
    <phoneticPr fontId="2"/>
  </si>
  <si>
    <t>月</t>
    <phoneticPr fontId="2"/>
  </si>
  <si>
    <t>【借入申込者の概要】</t>
    <phoneticPr fontId="2"/>
  </si>
  <si>
    <t>－</t>
    <phoneticPr fontId="2"/>
  </si>
  <si>
    <t>日</t>
    <phoneticPr fontId="2"/>
  </si>
  <si>
    <t>満</t>
    <phoneticPr fontId="2"/>
  </si>
  <si>
    <t>千円</t>
    <phoneticPr fontId="2"/>
  </si>
  <si>
    <t>電　話：</t>
    <phoneticPr fontId="2"/>
  </si>
  <si>
    <t>ＦＡＸ：</t>
    <phoneticPr fontId="2"/>
  </si>
  <si>
    <t>建築資金・設備備品整備資金</t>
  </si>
  <si>
    <t>新たな施設整備に伴う取得</t>
    <rPh sb="0" eb="1">
      <t>アラ</t>
    </rPh>
    <rPh sb="3" eb="5">
      <t>シセツ</t>
    </rPh>
    <rPh sb="5" eb="7">
      <t>セイビ</t>
    </rPh>
    <rPh sb="8" eb="9">
      <t>トモナ</t>
    </rPh>
    <rPh sb="10" eb="12">
      <t>シュトク</t>
    </rPh>
    <phoneticPr fontId="4"/>
  </si>
  <si>
    <t>既に運営する施設の為の取得</t>
    <rPh sb="0" eb="1">
      <t>スデ</t>
    </rPh>
    <rPh sb="2" eb="4">
      <t>ウンエイ</t>
    </rPh>
    <rPh sb="6" eb="8">
      <t>シセツ</t>
    </rPh>
    <rPh sb="9" eb="10">
      <t>タメ</t>
    </rPh>
    <rPh sb="11" eb="13">
      <t>シュトク</t>
    </rPh>
    <phoneticPr fontId="4"/>
  </si>
  <si>
    <t>E-mail:</t>
    <phoneticPr fontId="4"/>
  </si>
  <si>
    <t>）</t>
  </si>
  <si>
    <t>【利息】</t>
    <rPh sb="1" eb="3">
      <t>リソク</t>
    </rPh>
    <phoneticPr fontId="2"/>
  </si>
  <si>
    <t>×</t>
    <phoneticPr fontId="2"/>
  </si>
  <si>
    <t>○</t>
    <phoneticPr fontId="2"/>
  </si>
  <si>
    <t>【協調融資】</t>
    <rPh sb="1" eb="3">
      <t>キョウチョウ</t>
    </rPh>
    <rPh sb="3" eb="5">
      <t>ユウシ</t>
    </rPh>
    <phoneticPr fontId="2"/>
  </si>
  <si>
    <t>様</t>
  </si>
  <si>
    <t>支店）</t>
    <phoneticPr fontId="2"/>
  </si>
  <si>
    <t>ＦＡＸ番号</t>
  </si>
  <si>
    <t>電話番号</t>
  </si>
  <si>
    <t>担当者職名・氏名</t>
    <phoneticPr fontId="2"/>
  </si>
  <si>
    <t>金融機関名</t>
  </si>
  <si>
    <t>％</t>
    <phoneticPr fontId="2"/>
  </si>
  <si>
    <t xml:space="preserve">   </t>
  </si>
  <si>
    <t xml:space="preserve">   </t>
    <phoneticPr fontId="2"/>
  </si>
  <si>
    <t>（うち据置期間）</t>
  </si>
  <si>
    <t>償還期間</t>
  </si>
  <si>
    <t>借入時期</t>
  </si>
  <si>
    <t>借入金額</t>
  </si>
  <si>
    <t>その他借入金の内訳</t>
  </si>
  <si>
    <t>合　　　　　計</t>
    <phoneticPr fontId="2"/>
  </si>
  <si>
    <t>対象外事業費</t>
  </si>
  <si>
    <t>小　　　計</t>
    <phoneticPr fontId="2"/>
  </si>
  <si>
    <t>設備備品整備費</t>
  </si>
  <si>
    <t>自己資金</t>
    <phoneticPr fontId="2"/>
  </si>
  <si>
    <t>補助金
交付金</t>
    <phoneticPr fontId="2"/>
  </si>
  <si>
    <t>機構借入金</t>
  </si>
  <si>
    <t>所要資金の
総額</t>
    <phoneticPr fontId="2"/>
  </si>
  <si>
    <t>区　　　分</t>
  </si>
  <si>
    <t>資　　　金　　　計　　　画</t>
    <phoneticPr fontId="2"/>
  </si>
  <si>
    <t>（金額単位：千円）</t>
    <phoneticPr fontId="2"/>
  </si>
  <si>
    <t>【資金計画】</t>
  </si>
  <si>
    <t>（千円単位で入力してください）</t>
    <rPh sb="1" eb="3">
      <t>センエン</t>
    </rPh>
    <rPh sb="3" eb="5">
      <t>タンイ</t>
    </rPh>
    <rPh sb="6" eb="8">
      <t>ニュウリョク</t>
    </rPh>
    <phoneticPr fontId="10"/>
  </si>
  <si>
    <t>≧</t>
    <phoneticPr fontId="10"/>
  </si>
  <si>
    <t>＝</t>
    <phoneticPr fontId="10"/>
  </si>
  <si>
    <t>％</t>
    <phoneticPr fontId="10"/>
  </si>
  <si>
    <t>×</t>
    <phoneticPr fontId="10"/>
  </si>
  <si>
    <t>借入金の上限</t>
    <rPh sb="0" eb="2">
      <t>カリイレ</t>
    </rPh>
    <rPh sb="2" eb="3">
      <t>キン</t>
    </rPh>
    <rPh sb="4" eb="6">
      <t>ジョウゲン</t>
    </rPh>
    <phoneticPr fontId="10"/>
  </si>
  <si>
    <t>融 資 率</t>
    <rPh sb="0" eb="1">
      <t>ユウ</t>
    </rPh>
    <rPh sb="2" eb="3">
      <t>シ</t>
    </rPh>
    <rPh sb="4" eb="5">
      <t>リツ</t>
    </rPh>
    <phoneticPr fontId="10"/>
  </si>
  <si>
    <t>）</t>
    <phoneticPr fontId="10"/>
  </si>
  <si>
    <t>（</t>
    <phoneticPr fontId="10"/>
  </si>
  <si>
    <t>円/㎡</t>
    <rPh sb="0" eb="1">
      <t>エン</t>
    </rPh>
    <phoneticPr fontId="10"/>
  </si>
  <si>
    <t>㎡</t>
    <phoneticPr fontId="10"/>
  </si>
  <si>
    <t>千円</t>
    <rPh sb="0" eb="2">
      <t>センエン</t>
    </rPh>
    <phoneticPr fontId="10"/>
  </si>
  <si>
    <t>区     分</t>
    <rPh sb="0" eb="1">
      <t>ク</t>
    </rPh>
    <rPh sb="6" eb="7">
      <t>ブン</t>
    </rPh>
    <phoneticPr fontId="10"/>
  </si>
  <si>
    <t>融資率の選択（右のプルダウンから選択）</t>
    <rPh sb="0" eb="2">
      <t>ユウシ</t>
    </rPh>
    <rPh sb="2" eb="3">
      <t>リツ</t>
    </rPh>
    <rPh sb="4" eb="6">
      <t>センタク</t>
    </rPh>
    <rPh sb="7" eb="8">
      <t>ミギ</t>
    </rPh>
    <rPh sb="16" eb="18">
      <t>センタク</t>
    </rPh>
    <phoneticPr fontId="10"/>
  </si>
  <si>
    <t>（融資率や貸付金利が異なる施設を同時に整備する場合（特養＋保育所など）は、それぞれの施設ごとに算出することとなりますのでご注意ください）</t>
    <phoneticPr fontId="10"/>
  </si>
  <si>
    <t>⇓⇓⇓作成支援の領域⇓⇓⇓</t>
    <rPh sb="3" eb="5">
      <t>サクセイ</t>
    </rPh>
    <rPh sb="5" eb="7">
      <t>シエン</t>
    </rPh>
    <rPh sb="8" eb="10">
      <t>リョウイキ</t>
    </rPh>
    <phoneticPr fontId="10"/>
  </si>
  <si>
    <t>４．反社会的勢力との関係遮断に関する取り組みについて</t>
    <rPh sb="20" eb="21">
      <t>クミ</t>
    </rPh>
    <phoneticPr fontId="2"/>
  </si>
  <si>
    <t>借入申込みにあたって　　</t>
    <phoneticPr fontId="2"/>
  </si>
  <si>
    <t>※法人の役職員に限ります。</t>
    <rPh sb="1" eb="3">
      <t>ホウジン</t>
    </rPh>
    <rPh sb="4" eb="7">
      <t>ヤクショクイン</t>
    </rPh>
    <rPh sb="8" eb="9">
      <t>カギ</t>
    </rPh>
    <phoneticPr fontId="4"/>
  </si>
  <si>
    <t>※ご希望に沿えない場合もあります。</t>
    <rPh sb="2" eb="4">
      <t>キボウ</t>
    </rPh>
    <rPh sb="5" eb="6">
      <t>ソ</t>
    </rPh>
    <rPh sb="9" eb="11">
      <t>バアイ</t>
    </rPh>
    <phoneticPr fontId="4"/>
  </si>
  <si>
    <t>２.『主な説明項目』の確認について</t>
    <rPh sb="3" eb="4">
      <t>オモ</t>
    </rPh>
    <rPh sb="5" eb="7">
      <t>セツメイ</t>
    </rPh>
    <rPh sb="7" eb="9">
      <t>コウモク</t>
    </rPh>
    <rPh sb="11" eb="13">
      <t>カクニン</t>
    </rPh>
    <phoneticPr fontId="2"/>
  </si>
  <si>
    <t>３．借入申込書作成について</t>
    <rPh sb="2" eb="4">
      <t>カリイレ</t>
    </rPh>
    <rPh sb="4" eb="7">
      <t>モウシコミショ</t>
    </rPh>
    <rPh sb="7" eb="9">
      <t>サクセイ</t>
    </rPh>
    <phoneticPr fontId="2"/>
  </si>
  <si>
    <t>当初1年固定以後変動</t>
    <rPh sb="0" eb="2">
      <t>トウショ</t>
    </rPh>
    <rPh sb="3" eb="4">
      <t>ネン</t>
    </rPh>
    <rPh sb="4" eb="6">
      <t>コテイ</t>
    </rPh>
    <rPh sb="6" eb="8">
      <t>イゴ</t>
    </rPh>
    <rPh sb="8" eb="10">
      <t>ヘンドウ</t>
    </rPh>
    <phoneticPr fontId="6"/>
  </si>
  <si>
    <t>変動</t>
    <rPh sb="0" eb="2">
      <t>ヘンドウ</t>
    </rPh>
    <phoneticPr fontId="6"/>
  </si>
  <si>
    <t>完全固定</t>
    <rPh sb="0" eb="2">
      <t>カンゼン</t>
    </rPh>
    <rPh sb="2" eb="4">
      <t>コテイ</t>
    </rPh>
    <phoneticPr fontId="6"/>
  </si>
  <si>
    <t>当初2年固定以後変動</t>
    <rPh sb="0" eb="2">
      <t>トウショ</t>
    </rPh>
    <rPh sb="3" eb="4">
      <t>ネン</t>
    </rPh>
    <rPh sb="4" eb="6">
      <t>コテイ</t>
    </rPh>
    <rPh sb="6" eb="8">
      <t>イゴ</t>
    </rPh>
    <rPh sb="8" eb="10">
      <t>ヘンドウ</t>
    </rPh>
    <phoneticPr fontId="6"/>
  </si>
  <si>
    <t>当初3年固定以後変動</t>
    <rPh sb="0" eb="2">
      <t>トウショ</t>
    </rPh>
    <rPh sb="3" eb="4">
      <t>ネン</t>
    </rPh>
    <rPh sb="4" eb="6">
      <t>コテイ</t>
    </rPh>
    <rPh sb="6" eb="8">
      <t>イゴ</t>
    </rPh>
    <rPh sb="8" eb="10">
      <t>ヘンドウ</t>
    </rPh>
    <phoneticPr fontId="6"/>
  </si>
  <si>
    <t>当初4年固定以後変動</t>
    <rPh sb="0" eb="2">
      <t>トウショ</t>
    </rPh>
    <rPh sb="3" eb="4">
      <t>ネン</t>
    </rPh>
    <rPh sb="4" eb="6">
      <t>コテイ</t>
    </rPh>
    <rPh sb="6" eb="8">
      <t>イゴ</t>
    </rPh>
    <rPh sb="8" eb="10">
      <t>ヘンドウ</t>
    </rPh>
    <phoneticPr fontId="6"/>
  </si>
  <si>
    <t>当初5年固定以後変動</t>
    <rPh sb="0" eb="2">
      <t>トウショ</t>
    </rPh>
    <rPh sb="3" eb="4">
      <t>ネン</t>
    </rPh>
    <rPh sb="4" eb="6">
      <t>コテイ</t>
    </rPh>
    <rPh sb="6" eb="8">
      <t>イゴ</t>
    </rPh>
    <rPh sb="8" eb="10">
      <t>ヘンドウ</t>
    </rPh>
    <phoneticPr fontId="6"/>
  </si>
  <si>
    <t>当初6年固定以後変動</t>
    <rPh sb="0" eb="2">
      <t>トウショ</t>
    </rPh>
    <rPh sb="3" eb="4">
      <t>ネン</t>
    </rPh>
    <rPh sb="4" eb="6">
      <t>コテイ</t>
    </rPh>
    <rPh sb="6" eb="8">
      <t>イゴ</t>
    </rPh>
    <rPh sb="8" eb="10">
      <t>ヘンドウ</t>
    </rPh>
    <phoneticPr fontId="6"/>
  </si>
  <si>
    <t>当初7年固定以後変動</t>
    <rPh sb="0" eb="2">
      <t>トウショ</t>
    </rPh>
    <rPh sb="3" eb="4">
      <t>ネン</t>
    </rPh>
    <rPh sb="4" eb="6">
      <t>コテイ</t>
    </rPh>
    <rPh sb="6" eb="8">
      <t>イゴ</t>
    </rPh>
    <rPh sb="8" eb="10">
      <t>ヘンドウ</t>
    </rPh>
    <phoneticPr fontId="6"/>
  </si>
  <si>
    <t>当初8年固定以後変動</t>
    <rPh sb="0" eb="2">
      <t>トウショ</t>
    </rPh>
    <rPh sb="3" eb="4">
      <t>ネン</t>
    </rPh>
    <rPh sb="4" eb="6">
      <t>コテイ</t>
    </rPh>
    <rPh sb="6" eb="8">
      <t>イゴ</t>
    </rPh>
    <rPh sb="8" eb="10">
      <t>ヘンドウ</t>
    </rPh>
    <phoneticPr fontId="6"/>
  </si>
  <si>
    <t>当初9年固定以後変動</t>
    <rPh sb="0" eb="2">
      <t>トウショ</t>
    </rPh>
    <rPh sb="3" eb="4">
      <t>ネン</t>
    </rPh>
    <rPh sb="4" eb="6">
      <t>コテイ</t>
    </rPh>
    <rPh sb="6" eb="8">
      <t>イゴ</t>
    </rPh>
    <rPh sb="8" eb="10">
      <t>ヘンドウ</t>
    </rPh>
    <phoneticPr fontId="6"/>
  </si>
  <si>
    <t>当初10年固定以後変動</t>
    <rPh sb="0" eb="2">
      <t>トウショ</t>
    </rPh>
    <rPh sb="4" eb="5">
      <t>ネン</t>
    </rPh>
    <rPh sb="5" eb="7">
      <t>コテイ</t>
    </rPh>
    <rPh sb="7" eb="9">
      <t>イゴ</t>
    </rPh>
    <rPh sb="9" eb="11">
      <t>ヘンドウ</t>
    </rPh>
    <phoneticPr fontId="6"/>
  </si>
  <si>
    <t>当初11年固定以後変動</t>
    <rPh sb="0" eb="2">
      <t>トウショ</t>
    </rPh>
    <rPh sb="4" eb="5">
      <t>ネン</t>
    </rPh>
    <rPh sb="5" eb="7">
      <t>コテイ</t>
    </rPh>
    <rPh sb="7" eb="9">
      <t>イゴ</t>
    </rPh>
    <rPh sb="9" eb="11">
      <t>ヘンドウ</t>
    </rPh>
    <phoneticPr fontId="6"/>
  </si>
  <si>
    <t>当初12年固定以後変動</t>
    <rPh sb="0" eb="2">
      <t>トウショ</t>
    </rPh>
    <rPh sb="4" eb="5">
      <t>ネン</t>
    </rPh>
    <rPh sb="5" eb="7">
      <t>コテイ</t>
    </rPh>
    <rPh sb="7" eb="9">
      <t>イゴ</t>
    </rPh>
    <rPh sb="9" eb="11">
      <t>ヘンドウ</t>
    </rPh>
    <phoneticPr fontId="6"/>
  </si>
  <si>
    <t>当初13年固定以後変動</t>
    <rPh sb="0" eb="2">
      <t>トウショ</t>
    </rPh>
    <rPh sb="4" eb="5">
      <t>ネン</t>
    </rPh>
    <rPh sb="5" eb="7">
      <t>コテイ</t>
    </rPh>
    <rPh sb="7" eb="9">
      <t>イゴ</t>
    </rPh>
    <rPh sb="9" eb="11">
      <t>ヘンドウ</t>
    </rPh>
    <phoneticPr fontId="6"/>
  </si>
  <si>
    <t>当初14年固定以後変動</t>
    <rPh sb="0" eb="2">
      <t>トウショ</t>
    </rPh>
    <rPh sb="4" eb="5">
      <t>ネン</t>
    </rPh>
    <rPh sb="5" eb="7">
      <t>コテイ</t>
    </rPh>
    <rPh sb="7" eb="9">
      <t>イゴ</t>
    </rPh>
    <rPh sb="9" eb="11">
      <t>ヘンドウ</t>
    </rPh>
    <phoneticPr fontId="6"/>
  </si>
  <si>
    <t>当初15年固定以後変動</t>
    <rPh sb="0" eb="2">
      <t>トウショ</t>
    </rPh>
    <rPh sb="4" eb="5">
      <t>ネン</t>
    </rPh>
    <rPh sb="5" eb="7">
      <t>コテイ</t>
    </rPh>
    <rPh sb="7" eb="9">
      <t>イゴ</t>
    </rPh>
    <rPh sb="9" eb="11">
      <t>ヘンドウ</t>
    </rPh>
    <phoneticPr fontId="6"/>
  </si>
  <si>
    <t>当初16年固定以後変動</t>
    <rPh sb="0" eb="2">
      <t>トウショ</t>
    </rPh>
    <rPh sb="4" eb="5">
      <t>ネン</t>
    </rPh>
    <rPh sb="5" eb="7">
      <t>コテイ</t>
    </rPh>
    <rPh sb="7" eb="9">
      <t>イゴ</t>
    </rPh>
    <rPh sb="9" eb="11">
      <t>ヘンドウ</t>
    </rPh>
    <phoneticPr fontId="6"/>
  </si>
  <si>
    <t>当初17年固定以後変動</t>
    <rPh sb="0" eb="2">
      <t>トウショ</t>
    </rPh>
    <rPh sb="4" eb="5">
      <t>ネン</t>
    </rPh>
    <rPh sb="5" eb="7">
      <t>コテイ</t>
    </rPh>
    <rPh sb="7" eb="9">
      <t>イゴ</t>
    </rPh>
    <rPh sb="9" eb="11">
      <t>ヘンドウ</t>
    </rPh>
    <phoneticPr fontId="6"/>
  </si>
  <si>
    <t>当初18年固定以後変動</t>
    <rPh sb="0" eb="2">
      <t>トウショ</t>
    </rPh>
    <rPh sb="4" eb="5">
      <t>ネン</t>
    </rPh>
    <rPh sb="5" eb="7">
      <t>コテイ</t>
    </rPh>
    <rPh sb="7" eb="9">
      <t>イゴ</t>
    </rPh>
    <rPh sb="9" eb="11">
      <t>ヘンドウ</t>
    </rPh>
    <phoneticPr fontId="6"/>
  </si>
  <si>
    <t>当初19年固定以後変動</t>
    <rPh sb="0" eb="2">
      <t>トウショ</t>
    </rPh>
    <rPh sb="4" eb="5">
      <t>ネン</t>
    </rPh>
    <rPh sb="5" eb="7">
      <t>コテイ</t>
    </rPh>
    <rPh sb="7" eb="9">
      <t>イゴ</t>
    </rPh>
    <rPh sb="9" eb="11">
      <t>ヘンドウ</t>
    </rPh>
    <phoneticPr fontId="6"/>
  </si>
  <si>
    <t>当初20年固定以後変動</t>
    <rPh sb="0" eb="2">
      <t>トウショ</t>
    </rPh>
    <rPh sb="4" eb="5">
      <t>ネン</t>
    </rPh>
    <rPh sb="5" eb="7">
      <t>コテイ</t>
    </rPh>
    <rPh sb="7" eb="9">
      <t>イゴ</t>
    </rPh>
    <rPh sb="9" eb="11">
      <t>ヘンドウ</t>
    </rPh>
    <phoneticPr fontId="6"/>
  </si>
  <si>
    <t>↓</t>
    <phoneticPr fontId="6"/>
  </si>
  <si>
    <t>数字チェック欄（計算結果が0になるように入力してください）</t>
    <rPh sb="0" eb="2">
      <t>スウジ</t>
    </rPh>
    <rPh sb="6" eb="7">
      <t>ラン</t>
    </rPh>
    <rPh sb="8" eb="10">
      <t>ケイサン</t>
    </rPh>
    <rPh sb="10" eb="12">
      <t>ケッカ</t>
    </rPh>
    <rPh sb="20" eb="22">
      <t>ニュウリョク</t>
    </rPh>
    <phoneticPr fontId="6"/>
  </si>
  <si>
    <t>【担保】</t>
    <rPh sb="1" eb="3">
      <t>タンポ</t>
    </rPh>
    <phoneticPr fontId="4"/>
  </si>
  <si>
    <t>（役職名）</t>
    <phoneticPr fontId="4"/>
  </si>
  <si>
    <t>月賦償還（毎月償還）</t>
    <phoneticPr fontId="4"/>
  </si>
  <si>
    <t>連帯保証人（個人保証）</t>
    <rPh sb="0" eb="2">
      <t>レンタイ</t>
    </rPh>
    <rPh sb="2" eb="5">
      <t>ホショウニン</t>
    </rPh>
    <rPh sb="6" eb="8">
      <t>コジン</t>
    </rPh>
    <rPh sb="8" eb="10">
      <t>ホショウ</t>
    </rPh>
    <phoneticPr fontId="2"/>
  </si>
  <si>
    <t>保証人不要制度（貸付利率に一定の利率上乗せ）</t>
    <rPh sb="0" eb="3">
      <t>ホショウニン</t>
    </rPh>
    <rPh sb="3" eb="5">
      <t>フヨウ</t>
    </rPh>
    <rPh sb="5" eb="7">
      <t>セイド</t>
    </rPh>
    <rPh sb="8" eb="10">
      <t>カシツケ</t>
    </rPh>
    <rPh sb="10" eb="12">
      <t>リリツ</t>
    </rPh>
    <rPh sb="13" eb="15">
      <t>イッテイ</t>
    </rPh>
    <rPh sb="16" eb="18">
      <t>リリツ</t>
    </rPh>
    <rPh sb="18" eb="20">
      <t>ウワノ</t>
    </rPh>
    <phoneticPr fontId="2"/>
  </si>
  <si>
    <t>％</t>
    <phoneticPr fontId="6"/>
  </si>
  <si>
    <t>【主要貸付利率表】</t>
    <rPh sb="1" eb="3">
      <t>シュヨウ</t>
    </rPh>
    <rPh sb="3" eb="5">
      <t>カシツケ</t>
    </rPh>
    <rPh sb="5" eb="7">
      <t>リリツ</t>
    </rPh>
    <rPh sb="7" eb="8">
      <t>ヒョウ</t>
    </rPh>
    <phoneticPr fontId="6"/>
  </si>
  <si>
    <t>社会福祉事業施設</t>
    <rPh sb="0" eb="2">
      <t>シャカイ</t>
    </rPh>
    <rPh sb="2" eb="4">
      <t>フクシ</t>
    </rPh>
    <rPh sb="4" eb="6">
      <t>ジギョウ</t>
    </rPh>
    <rPh sb="6" eb="8">
      <t>シセツ</t>
    </rPh>
    <phoneticPr fontId="6"/>
  </si>
  <si>
    <t>介護関連施設</t>
    <rPh sb="0" eb="2">
      <t>カイゴ</t>
    </rPh>
    <rPh sb="2" eb="4">
      <t>カンレン</t>
    </rPh>
    <rPh sb="4" eb="6">
      <t>シセツ</t>
    </rPh>
    <phoneticPr fontId="6"/>
  </si>
  <si>
    <t>養成施設</t>
    <rPh sb="0" eb="2">
      <t>ヨウセイ</t>
    </rPh>
    <rPh sb="2" eb="4">
      <t>シセツ</t>
    </rPh>
    <phoneticPr fontId="6"/>
  </si>
  <si>
    <t>有料老人ホーム等</t>
    <rPh sb="0" eb="2">
      <t>ユウリョウ</t>
    </rPh>
    <rPh sb="2" eb="4">
      <t>ロウジン</t>
    </rPh>
    <rPh sb="7" eb="8">
      <t>トウ</t>
    </rPh>
    <phoneticPr fontId="6"/>
  </si>
  <si>
    <t>企業主導型保育事業等</t>
    <rPh sb="0" eb="2">
      <t>キギョウ</t>
    </rPh>
    <rPh sb="2" eb="5">
      <t>シュドウガタ</t>
    </rPh>
    <rPh sb="5" eb="7">
      <t>ホイク</t>
    </rPh>
    <rPh sb="7" eb="9">
      <t>ジギョウ</t>
    </rPh>
    <rPh sb="9" eb="10">
      <t>トウ</t>
    </rPh>
    <phoneticPr fontId="6"/>
  </si>
  <si>
    <t>国庫補助等対象耐震化事業</t>
    <rPh sb="0" eb="2">
      <t>コッコ</t>
    </rPh>
    <rPh sb="2" eb="4">
      <t>ホジョ</t>
    </rPh>
    <rPh sb="4" eb="5">
      <t>トウ</t>
    </rPh>
    <rPh sb="5" eb="7">
      <t>タイショウ</t>
    </rPh>
    <rPh sb="7" eb="10">
      <t>タイシンカ</t>
    </rPh>
    <rPh sb="10" eb="12">
      <t>ジギョウ</t>
    </rPh>
    <phoneticPr fontId="6"/>
  </si>
  <si>
    <t>その他</t>
    <rPh sb="2" eb="3">
      <t>タ</t>
    </rPh>
    <phoneticPr fontId="6"/>
  </si>
  <si>
    <r>
      <t xml:space="preserve">
　　（１）書式をダウンロードしてください。
　　（２）記入していただくエクセルファイルは、色がついている部分のみをお客様にご記入いただきます。
          エクセルの色に応じて、入力の制限がございます。
  　　  　・「</t>
    </r>
    <r>
      <rPr>
        <b/>
        <sz val="11"/>
        <color theme="1"/>
        <rFont val="ＭＳ Ｐゴシック"/>
        <family val="3"/>
        <charset val="128"/>
      </rPr>
      <t>黄　色</t>
    </r>
    <r>
      <rPr>
        <sz val="11"/>
        <color theme="1"/>
        <rFont val="ＭＳ Ｐゴシック"/>
        <family val="3"/>
        <charset val="128"/>
      </rPr>
      <t>」は、お客様が自由に記入できます。
    　　　・「</t>
    </r>
    <r>
      <rPr>
        <b/>
        <sz val="11"/>
        <color theme="1"/>
        <rFont val="ＭＳ Ｐゴシック"/>
        <family val="3"/>
        <charset val="128"/>
      </rPr>
      <t>緑　色</t>
    </r>
    <r>
      <rPr>
        <sz val="11"/>
        <color theme="1"/>
        <rFont val="ＭＳ Ｐゴシック"/>
        <family val="3"/>
        <charset val="128"/>
      </rPr>
      <t>」は、プルダウンでリストから選択していただきます。</t>
    </r>
    <r>
      <rPr>
        <strike/>
        <sz val="11"/>
        <color rgb="FFFF0000"/>
        <rFont val="ＭＳ Ｐゴシック"/>
        <family val="3"/>
        <charset val="128"/>
      </rPr>
      <t xml:space="preserve">
</t>
    </r>
    <r>
      <rPr>
        <sz val="11"/>
        <color theme="1"/>
        <rFont val="ＭＳ Ｐゴシック"/>
        <family val="3"/>
        <charset val="128"/>
      </rPr>
      <t xml:space="preserve">
       ※ご提出にあたり、書類にインデックスを付けていただく必要はありません
</t>
    </r>
    <rPh sb="187" eb="189">
      <t>テイシュツ</t>
    </rPh>
    <rPh sb="194" eb="196">
      <t>ショルイ</t>
    </rPh>
    <rPh sb="204" eb="205">
      <t>ツ</t>
    </rPh>
    <rPh sb="211" eb="213">
      <t>ヒツヨウ</t>
    </rPh>
    <phoneticPr fontId="2"/>
  </si>
  <si>
    <t xml:space="preserve">　当機構では、国の政策効果が最大になるよう、地域の福祉と医療の向上を目指して、お客さまの目線に立ってお客さま満足を追求することにより、福祉と医療の民間活動を応援します。
</t>
    <phoneticPr fontId="6"/>
  </si>
  <si>
    <t xml:space="preserve">      借入申込書の作成にあたっての注意点等を、『福祉貸付資金  借入申込みの手引き』にまとめ、充実を
　　図っております。
　　　今後ともお声を反映して、ご利用しやすい制度にしていきたいと思いますので、引き続き率直なご意見
　　をいただきたく存じます。
　　</t>
    <rPh sb="6" eb="8">
      <t>カリイレ</t>
    </rPh>
    <rPh sb="8" eb="11">
      <t>モウシコミショ</t>
    </rPh>
    <rPh sb="12" eb="14">
      <t>サクセイ</t>
    </rPh>
    <rPh sb="20" eb="23">
      <t>チュウイテン</t>
    </rPh>
    <rPh sb="23" eb="24">
      <t>トウ</t>
    </rPh>
    <rPh sb="27" eb="29">
      <t>フクシ</t>
    </rPh>
    <rPh sb="29" eb="31">
      <t>カシツケ</t>
    </rPh>
    <rPh sb="31" eb="33">
      <t>シキン</t>
    </rPh>
    <rPh sb="35" eb="37">
      <t>カリイレ</t>
    </rPh>
    <rPh sb="37" eb="39">
      <t>モウシコミ</t>
    </rPh>
    <rPh sb="41" eb="43">
      <t>テビ</t>
    </rPh>
    <rPh sb="50" eb="52">
      <t>ジュウジツ</t>
    </rPh>
    <rPh sb="56" eb="57">
      <t>ハカ</t>
    </rPh>
    <rPh sb="68" eb="70">
      <t>コンゴ</t>
    </rPh>
    <rPh sb="104" eb="105">
      <t>ヒ</t>
    </rPh>
    <rPh sb="106" eb="107">
      <t>ツヅ</t>
    </rPh>
    <phoneticPr fontId="2"/>
  </si>
  <si>
    <t>抵当権設定の有無</t>
    <rPh sb="0" eb="3">
      <t>テイトウケン</t>
    </rPh>
    <rPh sb="3" eb="5">
      <t>セッテイ</t>
    </rPh>
    <rPh sb="6" eb="8">
      <t>ウム</t>
    </rPh>
    <phoneticPr fontId="6"/>
  </si>
  <si>
    <t>【抵当権設定の有無】</t>
    <rPh sb="1" eb="4">
      <t>テイトウケン</t>
    </rPh>
    <rPh sb="4" eb="6">
      <t>セッテイ</t>
    </rPh>
    <rPh sb="7" eb="9">
      <t>ウム</t>
    </rPh>
    <phoneticPr fontId="6"/>
  </si>
  <si>
    <t>有り</t>
    <rPh sb="0" eb="1">
      <t>ア</t>
    </rPh>
    <phoneticPr fontId="6"/>
  </si>
  <si>
    <t>無し</t>
    <rPh sb="0" eb="1">
      <t>ナ</t>
    </rPh>
    <phoneticPr fontId="6"/>
  </si>
  <si>
    <t>(有の場合)設定予定年月</t>
    <rPh sb="1" eb="2">
      <t>ア</t>
    </rPh>
    <rPh sb="3" eb="5">
      <t>バアイ</t>
    </rPh>
    <rPh sb="6" eb="8">
      <t>セッテイ</t>
    </rPh>
    <rPh sb="8" eb="10">
      <t>ヨテイ</t>
    </rPh>
    <rPh sb="10" eb="12">
      <t>ネンゲツ</t>
    </rPh>
    <phoneticPr fontId="6"/>
  </si>
  <si>
    <t>月）</t>
    <phoneticPr fontId="2"/>
  </si>
  <si>
    <t>月</t>
    <phoneticPr fontId="6"/>
  </si>
  <si>
    <t>〔ふりがな〕</t>
    <phoneticPr fontId="4"/>
  </si>
  <si>
    <t>月）</t>
    <phoneticPr fontId="4"/>
  </si>
  <si>
    <t>ふりがな</t>
    <phoneticPr fontId="4"/>
  </si>
  <si>
    <t xml:space="preserve">
代表者氏名
(注)</t>
    <rPh sb="3" eb="4">
      <t>シャ</t>
    </rPh>
    <rPh sb="8" eb="9">
      <t>チュウ</t>
    </rPh>
    <phoneticPr fontId="2"/>
  </si>
  <si>
    <t>〔ふりがな〕</t>
    <phoneticPr fontId="2"/>
  </si>
  <si>
    <t>代表就任時期（当初）</t>
    <rPh sb="0" eb="2">
      <t>ダイヒョウ</t>
    </rPh>
    <rPh sb="2" eb="4">
      <t>シュウニン</t>
    </rPh>
    <rPh sb="4" eb="6">
      <t>ジキ</t>
    </rPh>
    <rPh sb="7" eb="9">
      <t>トウショ</t>
    </rPh>
    <phoneticPr fontId="2"/>
  </si>
  <si>
    <t>機構使用欄</t>
    <phoneticPr fontId="4"/>
  </si>
  <si>
    <t>福 祉 貸 付 資 金 借 入 申 込 書</t>
    <phoneticPr fontId="4"/>
  </si>
  <si>
    <t>独立行政法人福祉医療機構理事長　様</t>
    <phoneticPr fontId="4"/>
  </si>
  <si>
    <t>資金使途</t>
    <rPh sb="0" eb="2">
      <t>シキン</t>
    </rPh>
    <rPh sb="2" eb="4">
      <t>シト</t>
    </rPh>
    <phoneticPr fontId="4"/>
  </si>
  <si>
    <t>借入申込計画概要</t>
    <phoneticPr fontId="6"/>
  </si>
  <si>
    <t>【３．経営資金】</t>
    <rPh sb="3" eb="5">
      <t>ケイエイ</t>
    </rPh>
    <rPh sb="5" eb="7">
      <t>シキン</t>
    </rPh>
    <phoneticPr fontId="10"/>
  </si>
  <si>
    <t>所　要　資　金　額</t>
    <rPh sb="0" eb="1">
      <t>トコロ</t>
    </rPh>
    <rPh sb="2" eb="3">
      <t>ヨウ</t>
    </rPh>
    <rPh sb="4" eb="5">
      <t>シ</t>
    </rPh>
    <rPh sb="6" eb="7">
      <t>キン</t>
    </rPh>
    <rPh sb="8" eb="9">
      <t>ガク</t>
    </rPh>
    <phoneticPr fontId="10"/>
  </si>
  <si>
    <t>経営資金
借入申込金額</t>
    <rPh sb="0" eb="2">
      <t>ケイエイ</t>
    </rPh>
    <rPh sb="2" eb="4">
      <t>シキン</t>
    </rPh>
    <rPh sb="5" eb="7">
      <t>カリイレ</t>
    </rPh>
    <rPh sb="7" eb="9">
      <t>モウシコミ</t>
    </rPh>
    <rPh sb="9" eb="10">
      <t>キン</t>
    </rPh>
    <rPh sb="10" eb="11">
      <t>ガク</t>
    </rPh>
    <phoneticPr fontId="10"/>
  </si>
  <si>
    <t>経営資金の借入希望額を10万円の倍数で入力→</t>
    <rPh sb="0" eb="2">
      <t>ケイエイ</t>
    </rPh>
    <rPh sb="2" eb="4">
      <t>シキン</t>
    </rPh>
    <rPh sb="5" eb="7">
      <t>カリイレ</t>
    </rPh>
    <rPh sb="7" eb="9">
      <t>キボウ</t>
    </rPh>
    <rPh sb="9" eb="10">
      <t>ガク</t>
    </rPh>
    <rPh sb="19" eb="21">
      <t>ニュウリョク</t>
    </rPh>
    <phoneticPr fontId="10"/>
  </si>
  <si>
    <t>土地取得費</t>
    <phoneticPr fontId="6"/>
  </si>
  <si>
    <t>無担保</t>
    <rPh sb="0" eb="1">
      <t>ム</t>
    </rPh>
    <rPh sb="1" eb="3">
      <t>タンポ</t>
    </rPh>
    <phoneticPr fontId="4"/>
  </si>
  <si>
    <t>有担保（別紙「敷地・建物・担保予定の状況」のとおり</t>
    <rPh sb="0" eb="1">
      <t>ユウ</t>
    </rPh>
    <rPh sb="1" eb="3">
      <t>タンポ</t>
    </rPh>
    <rPh sb="4" eb="6">
      <t>ベッシ</t>
    </rPh>
    <rPh sb="7" eb="9">
      <t>シキチ</t>
    </rPh>
    <rPh sb="10" eb="12">
      <t>タテモノ</t>
    </rPh>
    <rPh sb="13" eb="15">
      <t>タンポ</t>
    </rPh>
    <rPh sb="15" eb="17">
      <t>ヨテイ</t>
    </rPh>
    <rPh sb="18" eb="20">
      <t>ジョウキョウ</t>
    </rPh>
    <phoneticPr fontId="4"/>
  </si>
  <si>
    <t>令和</t>
    <rPh sb="0" eb="2">
      <t>レイワ</t>
    </rPh>
    <phoneticPr fontId="4"/>
  </si>
  <si>
    <t>借入申込金額</t>
    <phoneticPr fontId="2"/>
  </si>
  <si>
    <t>年</t>
    <rPh sb="0" eb="1">
      <t>ネン</t>
    </rPh>
    <phoneticPr fontId="4"/>
  </si>
  <si>
    <t>経営資金の借入をご希望の方はご作成前に、一度福祉医療機構にご連絡ください。</t>
    <rPh sb="0" eb="2">
      <t>ケイエイ</t>
    </rPh>
    <rPh sb="2" eb="4">
      <t>シキン</t>
    </rPh>
    <rPh sb="5" eb="7">
      <t>カリイレ</t>
    </rPh>
    <rPh sb="9" eb="11">
      <t>キボウ</t>
    </rPh>
    <rPh sb="12" eb="13">
      <t>カタ</t>
    </rPh>
    <rPh sb="15" eb="17">
      <t>サクセイ</t>
    </rPh>
    <rPh sb="17" eb="18">
      <t>マエ</t>
    </rPh>
    <rPh sb="20" eb="22">
      <t>イチド</t>
    </rPh>
    <rPh sb="22" eb="24">
      <t>フクシ</t>
    </rPh>
    <rPh sb="24" eb="26">
      <t>イリョウ</t>
    </rPh>
    <rPh sb="26" eb="28">
      <t>キコウ</t>
    </rPh>
    <rPh sb="30" eb="32">
      <t>レンラク</t>
    </rPh>
    <phoneticPr fontId="2"/>
  </si>
  <si>
    <t>利息</t>
    <phoneticPr fontId="2"/>
  </si>
  <si>
    <t>協調融資</t>
    <phoneticPr fontId="2"/>
  </si>
  <si>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t>
    <rPh sb="2" eb="3">
      <t>タ</t>
    </rPh>
    <rPh sb="3" eb="5">
      <t>カリイレ</t>
    </rPh>
    <rPh sb="5" eb="6">
      <t>キン</t>
    </rPh>
    <rPh sb="64" eb="66">
      <t>カキ</t>
    </rPh>
    <rPh sb="67" eb="69">
      <t>カリイレ</t>
    </rPh>
    <rPh sb="69" eb="71">
      <t>ジョウケン</t>
    </rPh>
    <rPh sb="71" eb="72">
      <t>オヨ</t>
    </rPh>
    <phoneticPr fontId="6"/>
  </si>
  <si>
    <t>　私は「主な説明項目」及び「福祉医療貸付事業にかかる顧客情報の取扱いについて」の内容を承認し、法人にあっては借入に必要な内部手続きをしたうえで、次のとおり借入申込をします。</t>
    <rPh sb="1" eb="2">
      <t>ワタシ</t>
    </rPh>
    <rPh sb="4" eb="5">
      <t>オモ</t>
    </rPh>
    <rPh sb="6" eb="8">
      <t>セツメイ</t>
    </rPh>
    <rPh sb="8" eb="10">
      <t>コウモク</t>
    </rPh>
    <rPh sb="11" eb="12">
      <t>オヨ</t>
    </rPh>
    <rPh sb="14" eb="16">
      <t>フクシ</t>
    </rPh>
    <rPh sb="16" eb="18">
      <t>イリョウ</t>
    </rPh>
    <rPh sb="18" eb="20">
      <t>カシツケ</t>
    </rPh>
    <rPh sb="20" eb="22">
      <t>ジギョウ</t>
    </rPh>
    <rPh sb="26" eb="28">
      <t>コキャク</t>
    </rPh>
    <rPh sb="28" eb="30">
      <t>ジョウホウ</t>
    </rPh>
    <rPh sb="31" eb="33">
      <t>トリアツカ</t>
    </rPh>
    <rPh sb="40" eb="42">
      <t>ナイヨウ</t>
    </rPh>
    <rPh sb="43" eb="45">
      <t>ショウニン</t>
    </rPh>
    <rPh sb="47" eb="49">
      <t>ホウジン</t>
    </rPh>
    <rPh sb="54" eb="56">
      <t>カリイレ</t>
    </rPh>
    <rPh sb="57" eb="59">
      <t>ヒツヨウ</t>
    </rPh>
    <rPh sb="60" eb="62">
      <t>ナイブ</t>
    </rPh>
    <rPh sb="62" eb="64">
      <t>テツヅ</t>
    </rPh>
    <rPh sb="72" eb="73">
      <t>ツギ</t>
    </rPh>
    <rPh sb="77" eb="79">
      <t>カリイレ</t>
    </rPh>
    <rPh sb="79" eb="81">
      <t>モウシコミ</t>
    </rPh>
    <phoneticPr fontId="4"/>
  </si>
  <si>
    <t>福祉貸付資金の
資金交付希望時期</t>
    <rPh sb="0" eb="2">
      <t>フクシ</t>
    </rPh>
    <rPh sb="2" eb="4">
      <t>カシツケ</t>
    </rPh>
    <phoneticPr fontId="2"/>
  </si>
  <si>
    <t>担  保
[リストから選択]</t>
    <rPh sb="0" eb="1">
      <t>タン</t>
    </rPh>
    <rPh sb="3" eb="4">
      <t>タモツ</t>
    </rPh>
    <phoneticPr fontId="4"/>
  </si>
  <si>
    <t>福祉貸付資金の
資金交付希望時期</t>
    <rPh sb="0" eb="4">
      <t>フクシカシツケ</t>
    </rPh>
    <phoneticPr fontId="2"/>
  </si>
  <si>
    <t>法人名称</t>
    <phoneticPr fontId="6"/>
  </si>
  <si>
    <t xml:space="preserve">
代表者氏名</t>
    <rPh sb="3" eb="4">
      <t>シャ</t>
    </rPh>
    <phoneticPr fontId="2"/>
  </si>
  <si>
    <t>所在地</t>
    <rPh sb="0" eb="3">
      <t>ショザイチ</t>
    </rPh>
    <phoneticPr fontId="4"/>
  </si>
  <si>
    <t>※経営資金の借入をご希望の方はご作成前に、一度福祉医療機構にご連絡ください。</t>
    <rPh sb="1" eb="5">
      <t>ケイエイシキン</t>
    </rPh>
    <rPh sb="6" eb="8">
      <t>カリイレ</t>
    </rPh>
    <rPh sb="10" eb="12">
      <t>キボウ</t>
    </rPh>
    <rPh sb="13" eb="14">
      <t>カタ</t>
    </rPh>
    <rPh sb="16" eb="18">
      <t>サクセイ</t>
    </rPh>
    <rPh sb="18" eb="19">
      <t>マエ</t>
    </rPh>
    <rPh sb="21" eb="23">
      <t>イチド</t>
    </rPh>
    <rPh sb="23" eb="25">
      <t>フクシ</t>
    </rPh>
    <rPh sb="25" eb="27">
      <t>イリョウ</t>
    </rPh>
    <rPh sb="27" eb="29">
      <t>キコウ</t>
    </rPh>
    <rPh sb="31" eb="33">
      <t>レンラク</t>
    </rPh>
    <phoneticPr fontId="4"/>
  </si>
  <si>
    <t>完全固定制度</t>
    <rPh sb="0" eb="2">
      <t>カンゼン</t>
    </rPh>
    <rPh sb="2" eb="4">
      <t>コテイ</t>
    </rPh>
    <rPh sb="4" eb="6">
      <t>セイド</t>
    </rPh>
    <phoneticPr fontId="6"/>
  </si>
  <si>
    <t>所要資金額</t>
    <rPh sb="0" eb="2">
      <t>ショヨウ</t>
    </rPh>
    <rPh sb="2" eb="4">
      <t>シキン</t>
    </rPh>
    <rPh sb="4" eb="5">
      <t>ガク</t>
    </rPh>
    <phoneticPr fontId="6"/>
  </si>
  <si>
    <t>補助金
交付金</t>
    <rPh sb="0" eb="3">
      <t>ホジョキン</t>
    </rPh>
    <rPh sb="4" eb="7">
      <t>コウフキン</t>
    </rPh>
    <phoneticPr fontId="2"/>
  </si>
  <si>
    <t>自己資金</t>
    <rPh sb="0" eb="2">
      <t>ジコ</t>
    </rPh>
    <rPh sb="2" eb="4">
      <t>シキン</t>
    </rPh>
    <phoneticPr fontId="6"/>
  </si>
  <si>
    <t>　融資率：</t>
    <rPh sb="1" eb="3">
      <t>ユウシ</t>
    </rPh>
    <rPh sb="3" eb="4">
      <t>リツ</t>
    </rPh>
    <phoneticPr fontId="6"/>
  </si>
  <si>
    <t>※据置期間は最低6月必要です。</t>
    <rPh sb="1" eb="3">
      <t>スエオキ</t>
    </rPh>
    <rPh sb="3" eb="5">
      <t>キカン</t>
    </rPh>
    <rPh sb="6" eb="8">
      <t>サイテイ</t>
    </rPh>
    <rPh sb="9" eb="10">
      <t>ツキ</t>
    </rPh>
    <rPh sb="10" eb="12">
      <t>ヒツヨウ</t>
    </rPh>
    <phoneticPr fontId="4"/>
  </si>
  <si>
    <t>※借入申込書は全部で2枚です。</t>
    <phoneticPr fontId="2"/>
  </si>
  <si>
    <t>福 祉 貸 付 資 金 借 入 申 込 書</t>
    <phoneticPr fontId="2"/>
  </si>
  <si>
    <t>機構使用欄</t>
    <phoneticPr fontId="2"/>
  </si>
  <si>
    <t>独立行政法人福祉医療機構理事長　様</t>
    <phoneticPr fontId="2"/>
  </si>
  <si>
    <t>　私は「主な説明項目」及び「福祉医療貸付事業にかかる顧客情報の取扱いについて」の内容を承認し、法人にあっては借入に必要な内部手続きをしたうえで、次のとおり借入申込をします。</t>
    <rPh sb="1" eb="2">
      <t>ワタシ</t>
    </rPh>
    <rPh sb="4" eb="5">
      <t>オモ</t>
    </rPh>
    <rPh sb="6" eb="8">
      <t>セツメイ</t>
    </rPh>
    <rPh sb="8" eb="10">
      <t>コウモク</t>
    </rPh>
    <rPh sb="11" eb="12">
      <t>オヨ</t>
    </rPh>
    <rPh sb="14" eb="16">
      <t>フクシ</t>
    </rPh>
    <rPh sb="16" eb="18">
      <t>イリョウ</t>
    </rPh>
    <rPh sb="18" eb="20">
      <t>カシツケ</t>
    </rPh>
    <rPh sb="20" eb="22">
      <t>ジギョウ</t>
    </rPh>
    <rPh sb="26" eb="28">
      <t>コキャク</t>
    </rPh>
    <rPh sb="28" eb="30">
      <t>ジョウホウ</t>
    </rPh>
    <rPh sb="31" eb="33">
      <t>トリアツカ</t>
    </rPh>
    <rPh sb="40" eb="42">
      <t>ナイヨウ</t>
    </rPh>
    <rPh sb="43" eb="45">
      <t>ショウニン</t>
    </rPh>
    <rPh sb="47" eb="49">
      <t>ホウジン</t>
    </rPh>
    <rPh sb="54" eb="56">
      <t>カリイレ</t>
    </rPh>
    <rPh sb="57" eb="59">
      <t>ヒツヨウ</t>
    </rPh>
    <rPh sb="60" eb="62">
      <t>ナイブ</t>
    </rPh>
    <rPh sb="62" eb="64">
      <t>テツヅ</t>
    </rPh>
    <rPh sb="72" eb="73">
      <t>ツギ</t>
    </rPh>
    <rPh sb="77" eb="79">
      <t>カリイレ</t>
    </rPh>
    <rPh sb="79" eb="81">
      <t>モウシコミ</t>
    </rPh>
    <phoneticPr fontId="2"/>
  </si>
  <si>
    <t>法人名称
(注)</t>
    <rPh sb="6" eb="7">
      <t>チュウ</t>
    </rPh>
    <phoneticPr fontId="2"/>
  </si>
  <si>
    <t>（新設法人の場合）
法人設立予定年月日</t>
    <rPh sb="1" eb="3">
      <t>シンセツ</t>
    </rPh>
    <rPh sb="3" eb="5">
      <t>ホウジン</t>
    </rPh>
    <rPh sb="6" eb="8">
      <t>バアイ</t>
    </rPh>
    <rPh sb="14" eb="16">
      <t>ヨテイ</t>
    </rPh>
    <phoneticPr fontId="2"/>
  </si>
  <si>
    <t>　　　　</t>
    <phoneticPr fontId="2"/>
  </si>
  <si>
    <t>(注) 新設法人で法人設立登記前の場合は、仮称の法人名及び代表予定者の氏名を記載してください。</t>
    <rPh sb="1" eb="2">
      <t>チュウ</t>
    </rPh>
    <rPh sb="4" eb="6">
      <t>シンセツ</t>
    </rPh>
    <rPh sb="6" eb="8">
      <t>ホウジン</t>
    </rPh>
    <rPh sb="13" eb="15">
      <t>トウキ</t>
    </rPh>
    <rPh sb="17" eb="19">
      <t>バアイ</t>
    </rPh>
    <rPh sb="21" eb="23">
      <t>カショウ</t>
    </rPh>
    <rPh sb="24" eb="26">
      <t>ホウジン</t>
    </rPh>
    <rPh sb="26" eb="27">
      <t>メイ</t>
    </rPh>
    <rPh sb="27" eb="28">
      <t>オヨ</t>
    </rPh>
    <phoneticPr fontId="2"/>
  </si>
  <si>
    <t>建築資金　　</t>
    <phoneticPr fontId="2"/>
  </si>
  <si>
    <t>設備備品整備資金</t>
    <phoneticPr fontId="2"/>
  </si>
  <si>
    <t>建築資金・設備備品整備資金</t>
    <phoneticPr fontId="2"/>
  </si>
  <si>
    <t>土地取得資金</t>
    <phoneticPr fontId="2"/>
  </si>
  <si>
    <t>年</t>
    <rPh sb="0" eb="1">
      <t>ネン</t>
    </rPh>
    <phoneticPr fontId="2"/>
  </si>
  <si>
    <t>※ご希望に沿えない場合もあります。</t>
    <rPh sb="2" eb="4">
      <t>キボウ</t>
    </rPh>
    <rPh sb="5" eb="6">
      <t>ソ</t>
    </rPh>
    <rPh sb="9" eb="11">
      <t>バアイ</t>
    </rPh>
    <phoneticPr fontId="2"/>
  </si>
  <si>
    <t>月</t>
    <rPh sb="0" eb="1">
      <t>ガツ</t>
    </rPh>
    <phoneticPr fontId="2"/>
  </si>
  <si>
    <t>日頃</t>
    <rPh sb="1" eb="2">
      <t>ゴロ</t>
    </rPh>
    <phoneticPr fontId="2"/>
  </si>
  <si>
    <t>日頃</t>
    <rPh sb="0" eb="1">
      <t>ニチ</t>
    </rPh>
    <rPh sb="1" eb="2">
      <t>ゴロ</t>
    </rPh>
    <phoneticPr fontId="2"/>
  </si>
  <si>
    <t>※据置期間は最低6月必要です。</t>
    <rPh sb="1" eb="3">
      <t>スエオキ</t>
    </rPh>
    <rPh sb="3" eb="5">
      <t>キカン</t>
    </rPh>
    <rPh sb="6" eb="8">
      <t>サイテイ</t>
    </rPh>
    <rPh sb="9" eb="10">
      <t>ツキ</t>
    </rPh>
    <rPh sb="10" eb="12">
      <t>ヒツヨウ</t>
    </rPh>
    <phoneticPr fontId="2"/>
  </si>
  <si>
    <t>月賦償還（毎月償還）</t>
    <phoneticPr fontId="2"/>
  </si>
  <si>
    <t>担  保
[リストから選択]</t>
    <rPh sb="0" eb="1">
      <t>タン</t>
    </rPh>
    <rPh sb="3" eb="4">
      <t>タモツ</t>
    </rPh>
    <phoneticPr fontId="2"/>
  </si>
  <si>
    <t>開設（予定）地</t>
    <phoneticPr fontId="2"/>
  </si>
  <si>
    <t>※法人の役職員に限ります。</t>
    <rPh sb="1" eb="3">
      <t>ホウジン</t>
    </rPh>
    <rPh sb="4" eb="7">
      <t>ヤクショクイン</t>
    </rPh>
    <rPh sb="8" eb="9">
      <t>カギ</t>
    </rPh>
    <phoneticPr fontId="2"/>
  </si>
  <si>
    <t>ふりがな</t>
    <phoneticPr fontId="2"/>
  </si>
  <si>
    <t>（役職名）</t>
    <phoneticPr fontId="2"/>
  </si>
  <si>
    <t>E-mail:</t>
    <phoneticPr fontId="2"/>
  </si>
  <si>
    <t>令和</t>
    <rPh sb="0" eb="2">
      <t>レイワ</t>
    </rPh>
    <phoneticPr fontId="2"/>
  </si>
  <si>
    <t>新たな施設整備に伴う取得</t>
    <rPh sb="0" eb="1">
      <t>アラ</t>
    </rPh>
    <rPh sb="3" eb="5">
      <t>シセツ</t>
    </rPh>
    <rPh sb="5" eb="7">
      <t>セイビ</t>
    </rPh>
    <rPh sb="8" eb="9">
      <t>トモナ</t>
    </rPh>
    <rPh sb="10" eb="12">
      <t>シュトク</t>
    </rPh>
    <phoneticPr fontId="2"/>
  </si>
  <si>
    <t>既に運営する施設の為の取得</t>
    <rPh sb="0" eb="1">
      <t>スデ</t>
    </rPh>
    <rPh sb="2" eb="4">
      <t>ウンエイ</t>
    </rPh>
    <rPh sb="6" eb="8">
      <t>シセツ</t>
    </rPh>
    <rPh sb="9" eb="10">
      <t>タメ</t>
    </rPh>
    <rPh sb="11" eb="13">
      <t>シュトク</t>
    </rPh>
    <phoneticPr fontId="2"/>
  </si>
  <si>
    <t>【担保】</t>
    <rPh sb="1" eb="3">
      <t>タンポ</t>
    </rPh>
    <phoneticPr fontId="2"/>
  </si>
  <si>
    <t>有担保（別紙「敷地・建物・担保予定の状況」のとおり</t>
    <rPh sb="0" eb="1">
      <t>ユウ</t>
    </rPh>
    <rPh sb="1" eb="3">
      <t>タンポ</t>
    </rPh>
    <rPh sb="4" eb="6">
      <t>ベッシ</t>
    </rPh>
    <rPh sb="7" eb="9">
      <t>シキチ</t>
    </rPh>
    <rPh sb="10" eb="12">
      <t>タテモノ</t>
    </rPh>
    <rPh sb="13" eb="15">
      <t>タンポ</t>
    </rPh>
    <rPh sb="15" eb="17">
      <t>ヨテイ</t>
    </rPh>
    <rPh sb="18" eb="20">
      <t>ジョウキョウ</t>
    </rPh>
    <phoneticPr fontId="2"/>
  </si>
  <si>
    <t>無担保</t>
    <rPh sb="0" eb="1">
      <t>ム</t>
    </rPh>
    <rPh sb="1" eb="3">
      <t>タンポ</t>
    </rPh>
    <phoneticPr fontId="2"/>
  </si>
  <si>
    <t>※創設法人のみ記入してください。</t>
    <rPh sb="1" eb="3">
      <t>ソウセツ</t>
    </rPh>
    <rPh sb="3" eb="5">
      <t>ホウジン</t>
    </rPh>
    <rPh sb="7" eb="9">
      <t>キニュウ</t>
    </rPh>
    <phoneticPr fontId="2"/>
  </si>
  <si>
    <t>１．令和5年度　福祉貸付資金借入申込書について</t>
    <rPh sb="2" eb="4">
      <t>レイワ</t>
    </rPh>
    <rPh sb="5" eb="7">
      <t>ネンド</t>
    </rPh>
    <rPh sb="7" eb="9">
      <t>ヘイネンド</t>
    </rPh>
    <rPh sb="8" eb="10">
      <t>フクシ</t>
    </rPh>
    <rPh sb="10" eb="12">
      <t>カシツケ</t>
    </rPh>
    <rPh sb="12" eb="14">
      <t>シキン</t>
    </rPh>
    <rPh sb="14" eb="15">
      <t>カ</t>
    </rPh>
    <rPh sb="15" eb="16">
      <t>イ</t>
    </rPh>
    <rPh sb="16" eb="19">
      <t>モウシコミショ</t>
    </rPh>
    <phoneticPr fontId="2"/>
  </si>
  <si>
    <t>令和5年度事業</t>
    <rPh sb="0" eb="2">
      <t>レイワ</t>
    </rPh>
    <rPh sb="3" eb="5">
      <t>ネンド</t>
    </rPh>
    <rPh sb="5" eb="7">
      <t>ジギョウ</t>
    </rPh>
    <phoneticPr fontId="10"/>
  </si>
  <si>
    <t>有料老人ホーム・等</t>
    <rPh sb="0" eb="2">
      <t>ユウリョウ</t>
    </rPh>
    <rPh sb="2" eb="4">
      <t>ロウジン</t>
    </rPh>
    <rPh sb="8" eb="9">
      <t>トウ</t>
    </rPh>
    <phoneticPr fontId="6"/>
  </si>
  <si>
    <t>主要貸付利率表における施設・事業の種類：</t>
    <phoneticPr fontId="6"/>
  </si>
  <si>
    <t>支店）</t>
    <phoneticPr fontId="6"/>
  </si>
  <si>
    <t>建築工事費等
合   計   額</t>
    <rPh sb="5" eb="6">
      <t>ナド</t>
    </rPh>
    <rPh sb="7" eb="8">
      <t>ゴウ</t>
    </rPh>
    <rPh sb="14" eb="15">
      <t>ガク</t>
    </rPh>
    <phoneticPr fontId="6"/>
  </si>
  <si>
    <t>借入申込計画概要【資金計画】</t>
    <phoneticPr fontId="6"/>
  </si>
  <si>
    <t>千円</t>
    <rPh sb="0" eb="2">
      <t>センエン</t>
    </rPh>
    <phoneticPr fontId="6"/>
  </si>
  <si>
    <t>取 得 費</t>
    <phoneticPr fontId="6"/>
  </si>
  <si>
    <t>面   積</t>
    <rPh sb="0" eb="1">
      <t>メン</t>
    </rPh>
    <rPh sb="4" eb="5">
      <t>セキ</t>
    </rPh>
    <phoneticPr fontId="10"/>
  </si>
  <si>
    <t>単   価</t>
    <rPh sb="0" eb="1">
      <t>タン</t>
    </rPh>
    <rPh sb="4" eb="5">
      <t>アタイ</t>
    </rPh>
    <phoneticPr fontId="10"/>
  </si>
  <si>
    <t>借　入　申　込　施　設</t>
    <phoneticPr fontId="2"/>
  </si>
  <si>
    <t>その他借入金の借入先</t>
    <rPh sb="2" eb="3">
      <t>タ</t>
    </rPh>
    <rPh sb="3" eb="5">
      <t>カリイレ</t>
    </rPh>
    <rPh sb="5" eb="6">
      <t>キン</t>
    </rPh>
    <rPh sb="7" eb="9">
      <t>カリイレ</t>
    </rPh>
    <rPh sb="9" eb="10">
      <t>サキ</t>
    </rPh>
    <phoneticPr fontId="6"/>
  </si>
  <si>
    <r>
      <t xml:space="preserve">資金使途
</t>
    </r>
    <r>
      <rPr>
        <sz val="9"/>
        <color rgb="FF000000"/>
        <rFont val="Meiryo UI"/>
        <family val="3"/>
        <charset val="128"/>
      </rPr>
      <t>[※該当するものに☑]</t>
    </r>
    <rPh sb="0" eb="2">
      <t>シキン</t>
    </rPh>
    <rPh sb="2" eb="4">
      <t>シト</t>
    </rPh>
    <phoneticPr fontId="2"/>
  </si>
  <si>
    <r>
      <t xml:space="preserve">償還期間
</t>
    </r>
    <r>
      <rPr>
        <sz val="8"/>
        <rFont val="Meiryo UI"/>
        <family val="3"/>
        <charset val="128"/>
      </rPr>
      <t>(据置期間)</t>
    </r>
    <phoneticPr fontId="2"/>
  </si>
  <si>
    <r>
      <t>年</t>
    </r>
    <r>
      <rPr>
        <sz val="9"/>
        <color indexed="8"/>
        <rFont val="Meiryo UI"/>
        <family val="3"/>
        <charset val="128"/>
      </rPr>
      <t>（うち据置期間</t>
    </r>
    <phoneticPr fontId="2"/>
  </si>
  <si>
    <r>
      <t xml:space="preserve">工事
</t>
    </r>
    <r>
      <rPr>
        <b/>
        <sz val="8"/>
        <color rgb="FF000000"/>
        <rFont val="Meiryo UI"/>
        <family val="3"/>
        <charset val="128"/>
      </rPr>
      <t>入札</t>
    </r>
    <r>
      <rPr>
        <sz val="8"/>
        <color indexed="8"/>
        <rFont val="Meiryo UI"/>
        <family val="3"/>
        <charset val="128"/>
      </rPr>
      <t xml:space="preserve">
時期</t>
    </r>
    <rPh sb="0" eb="2">
      <t>コウジ</t>
    </rPh>
    <phoneticPr fontId="2"/>
  </si>
  <si>
    <r>
      <t xml:space="preserve">工事
</t>
    </r>
    <r>
      <rPr>
        <b/>
        <sz val="8"/>
        <color rgb="FF000000"/>
        <rFont val="Meiryo UI"/>
        <family val="3"/>
        <charset val="128"/>
      </rPr>
      <t>契約</t>
    </r>
    <r>
      <rPr>
        <sz val="8"/>
        <color indexed="8"/>
        <rFont val="Meiryo UI"/>
        <family val="3"/>
        <charset val="128"/>
      </rPr>
      <t xml:space="preserve">
時期</t>
    </r>
    <rPh sb="0" eb="2">
      <t>コウジ</t>
    </rPh>
    <rPh sb="3" eb="5">
      <t>ケイヤク</t>
    </rPh>
    <phoneticPr fontId="2"/>
  </si>
  <si>
    <r>
      <t>住所</t>
    </r>
    <r>
      <rPr>
        <sz val="9"/>
        <rFont val="Meiryo UI"/>
        <family val="3"/>
        <charset val="128"/>
      </rPr>
      <t>（施設住所等)</t>
    </r>
    <rPh sb="3" eb="5">
      <t>シセツ</t>
    </rPh>
    <rPh sb="5" eb="6">
      <t>ジュウ</t>
    </rPh>
    <rPh sb="6" eb="7">
      <t>ジョ</t>
    </rPh>
    <rPh sb="7" eb="8">
      <t>トウ</t>
    </rPh>
    <phoneticPr fontId="2"/>
  </si>
  <si>
    <r>
      <t>連絡先</t>
    </r>
    <r>
      <rPr>
        <sz val="9"/>
        <color indexed="8"/>
        <rFont val="Meiryo UI"/>
        <family val="3"/>
        <charset val="128"/>
      </rPr>
      <t>（施設名等)</t>
    </r>
    <phoneticPr fontId="2"/>
  </si>
  <si>
    <r>
      <t xml:space="preserve">その他費用
</t>
    </r>
    <r>
      <rPr>
        <sz val="8"/>
        <rFont val="Meiryo UI"/>
        <family val="3"/>
        <charset val="128"/>
      </rPr>
      <t>(運転資金・登記費用等)</t>
    </r>
    <rPh sb="2" eb="3">
      <t>ホカ</t>
    </rPh>
    <rPh sb="3" eb="5">
      <t>ヒヨウ</t>
    </rPh>
    <rPh sb="7" eb="9">
      <t>ウンテン</t>
    </rPh>
    <rPh sb="9" eb="11">
      <t>シキン</t>
    </rPh>
    <rPh sb="12" eb="14">
      <t>トウキ</t>
    </rPh>
    <rPh sb="14" eb="16">
      <t>ヒヨウ</t>
    </rPh>
    <rPh sb="16" eb="17">
      <t>ナド</t>
    </rPh>
    <phoneticPr fontId="6"/>
  </si>
  <si>
    <r>
      <t>年</t>
    </r>
    <r>
      <rPr>
        <sz val="9"/>
        <color indexed="8"/>
        <rFont val="Meiryo UI"/>
        <family val="3"/>
        <charset val="128"/>
      </rPr>
      <t>（うち据置期間</t>
    </r>
    <phoneticPr fontId="4"/>
  </si>
  <si>
    <r>
      <t>住所</t>
    </r>
    <r>
      <rPr>
        <sz val="9"/>
        <rFont val="Meiryo UI"/>
        <family val="3"/>
        <charset val="128"/>
      </rPr>
      <t>（施設住所等)</t>
    </r>
    <rPh sb="3" eb="5">
      <t>シセツ</t>
    </rPh>
    <rPh sb="5" eb="6">
      <t>ジュウ</t>
    </rPh>
    <rPh sb="6" eb="7">
      <t>ジョ</t>
    </rPh>
    <rPh sb="7" eb="8">
      <t>トウ</t>
    </rPh>
    <phoneticPr fontId="4"/>
  </si>
  <si>
    <r>
      <t>連絡先</t>
    </r>
    <r>
      <rPr>
        <sz val="9"/>
        <color indexed="8"/>
        <rFont val="Meiryo UI"/>
        <family val="3"/>
        <charset val="128"/>
      </rPr>
      <t>（施設名等)</t>
    </r>
    <phoneticPr fontId="4"/>
  </si>
  <si>
    <r>
      <t>機構借入金額積算内訳</t>
    </r>
    <r>
      <rPr>
        <sz val="10"/>
        <rFont val="Meiryo UI"/>
        <family val="3"/>
        <charset val="128"/>
      </rPr>
      <t>〔金額単位：千円〕</t>
    </r>
    <rPh sb="0" eb="2">
      <t>キコウ</t>
    </rPh>
    <rPh sb="2" eb="4">
      <t>カリイレ</t>
    </rPh>
    <rPh sb="4" eb="5">
      <t>キン</t>
    </rPh>
    <rPh sb="5" eb="6">
      <t>ガク</t>
    </rPh>
    <rPh sb="6" eb="8">
      <t>セキサン</t>
    </rPh>
    <rPh sb="8" eb="10">
      <t>ウチワケ</t>
    </rPh>
    <phoneticPr fontId="10"/>
  </si>
  <si>
    <t>融資対象外部分の土地取得費</t>
    <rPh sb="5" eb="7">
      <t>ブブン</t>
    </rPh>
    <phoneticPr fontId="6"/>
  </si>
  <si>
    <t>融資対象部分の土地取得費</t>
    <rPh sb="0" eb="2">
      <t>ユウシ</t>
    </rPh>
    <rPh sb="2" eb="4">
      <t>タイショウ</t>
    </rPh>
    <rPh sb="4" eb="6">
      <t>ブブン</t>
    </rPh>
    <rPh sb="7" eb="9">
      <t>トチ</t>
    </rPh>
    <rPh sb="9" eb="11">
      <t>シュトク</t>
    </rPh>
    <rPh sb="11" eb="12">
      <t>ヒ</t>
    </rPh>
    <phoneticPr fontId="10"/>
  </si>
  <si>
    <t>計画全体の土地取得費</t>
    <rPh sb="0" eb="2">
      <t>ケイカク</t>
    </rPh>
    <rPh sb="2" eb="4">
      <t>ゼンタイ</t>
    </rPh>
    <rPh sb="5" eb="7">
      <t>トチ</t>
    </rPh>
    <rPh sb="7" eb="9">
      <t>シュトク</t>
    </rPh>
    <rPh sb="9" eb="10">
      <t>ヒ</t>
    </rPh>
    <phoneticPr fontId="6"/>
  </si>
  <si>
    <t>その他
借入金</t>
    <phoneticPr fontId="6"/>
  </si>
  <si>
    <t>共同募金</t>
    <phoneticPr fontId="6"/>
  </si>
  <si>
    <t>贈与金</t>
    <phoneticPr fontId="6"/>
  </si>
  <si>
    <t>融資率・利率毎にご作成ください</t>
    <rPh sb="0" eb="2">
      <t>ユウシ</t>
    </rPh>
    <rPh sb="2" eb="3">
      <t>リツ</t>
    </rPh>
    <rPh sb="4" eb="6">
      <t>リリツ</t>
    </rPh>
    <rPh sb="6" eb="7">
      <t>ゴト</t>
    </rPh>
    <rPh sb="9" eb="11">
      <t>サクセイ</t>
    </rPh>
    <phoneticPr fontId="6"/>
  </si>
  <si>
    <t>国庫補助金（自治体義務的負担分含）
次世代交付金、安心こども基金（〃）
就学前教育・保育施設整備交付金（〃）
都道府県・指定都市・中核市補助金</t>
    <rPh sb="0" eb="2">
      <t>コッコ</t>
    </rPh>
    <rPh sb="2" eb="5">
      <t>ホジョキン</t>
    </rPh>
    <rPh sb="6" eb="9">
      <t>ジチタイ</t>
    </rPh>
    <rPh sb="9" eb="12">
      <t>ギムテキ</t>
    </rPh>
    <rPh sb="12" eb="15">
      <t>フタンブン</t>
    </rPh>
    <rPh sb="15" eb="16">
      <t>ガン</t>
    </rPh>
    <rPh sb="18" eb="21">
      <t>ジセダイ</t>
    </rPh>
    <rPh sb="21" eb="24">
      <t>コウフキン</t>
    </rPh>
    <rPh sb="25" eb="27">
      <t>アンシン</t>
    </rPh>
    <rPh sb="30" eb="32">
      <t>キキン</t>
    </rPh>
    <rPh sb="36" eb="39">
      <t>シュウガクマエ</t>
    </rPh>
    <rPh sb="39" eb="41">
      <t>キョウイク</t>
    </rPh>
    <rPh sb="42" eb="44">
      <t>ホイク</t>
    </rPh>
    <rPh sb="44" eb="46">
      <t>シセツ</t>
    </rPh>
    <rPh sb="46" eb="48">
      <t>セイビ</t>
    </rPh>
    <rPh sb="48" eb="51">
      <t>コウフキン</t>
    </rPh>
    <rPh sb="55" eb="59">
      <t>トドウフケン</t>
    </rPh>
    <rPh sb="60" eb="62">
      <t>シテイ</t>
    </rPh>
    <rPh sb="62" eb="64">
      <t>トシ</t>
    </rPh>
    <rPh sb="65" eb="68">
      <t>チュウカクシ</t>
    </rPh>
    <rPh sb="68" eb="71">
      <t>ホジョキン</t>
    </rPh>
    <phoneticPr fontId="10"/>
  </si>
  <si>
    <t>その他
借入金</t>
    <phoneticPr fontId="6"/>
  </si>
  <si>
    <t>共同募金</t>
    <phoneticPr fontId="6"/>
  </si>
  <si>
    <t>市区町村の単独（上積）補助金</t>
    <phoneticPr fontId="6"/>
  </si>
  <si>
    <t>民間補助金</t>
    <phoneticPr fontId="6"/>
  </si>
  <si>
    <t>今次計画に対して受ける補助金
及び交付金総額</t>
    <phoneticPr fontId="6"/>
  </si>
  <si>
    <t>①</t>
    <phoneticPr fontId="6"/>
  </si>
  <si>
    <t>②</t>
    <phoneticPr fontId="6"/>
  </si>
  <si>
    <t>③</t>
    <phoneticPr fontId="6"/>
  </si>
  <si>
    <t>④</t>
    <phoneticPr fontId="6"/>
  </si>
  <si>
    <t>⑤</t>
    <phoneticPr fontId="6"/>
  </si>
  <si>
    <t>（A）の対象事業に対する自治体からの交付決定額</t>
    <phoneticPr fontId="6"/>
  </si>
  <si>
    <t>地域介護・福祉空間交付金
地域医療介護総合確保基金交付決定額　（A）</t>
    <phoneticPr fontId="6"/>
  </si>
  <si>
    <t>②の控除対象交付金額の上限</t>
    <phoneticPr fontId="6"/>
  </si>
  <si>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10"/>
  </si>
  <si>
    <t>（金額単位：千円）</t>
    <phoneticPr fontId="6"/>
  </si>
  <si>
    <t>≧</t>
    <phoneticPr fontId="6"/>
  </si>
  <si>
    <t>所要額（融資対象部分の土地取得費）</t>
    <rPh sb="0" eb="2">
      <t>ショヨウ</t>
    </rPh>
    <rPh sb="2" eb="3">
      <t>ガク</t>
    </rPh>
    <phoneticPr fontId="10"/>
  </si>
  <si>
    <t>控除する補助金額（土地分)</t>
    <phoneticPr fontId="6"/>
  </si>
  <si>
    <t>融資率（再掲）</t>
    <phoneticPr fontId="6"/>
  </si>
  <si>
    <t>×</t>
    <phoneticPr fontId="6"/>
  </si>
  <si>
    <t>－</t>
    <phoneticPr fontId="6"/>
  </si>
  <si>
    <t>今次融資限度額【土地】</t>
    <rPh sb="0" eb="2">
      <t>コンジ</t>
    </rPh>
    <rPh sb="2" eb="4">
      <t>ユウシ</t>
    </rPh>
    <rPh sb="4" eb="6">
      <t>ゲンド</t>
    </rPh>
    <rPh sb="6" eb="7">
      <t>ガク</t>
    </rPh>
    <rPh sb="8" eb="10">
      <t>トチ</t>
    </rPh>
    <phoneticPr fontId="10"/>
  </si>
  <si>
    <t>（千円）</t>
    <phoneticPr fontId="6"/>
  </si>
  <si>
    <t>借入金額</t>
    <phoneticPr fontId="6"/>
  </si>
  <si>
    <t>今次計画における控除対象補助金額</t>
    <phoneticPr fontId="6"/>
  </si>
  <si>
    <t>非控除補助金額</t>
    <phoneticPr fontId="6"/>
  </si>
  <si>
    <t>千円</t>
    <phoneticPr fontId="6"/>
  </si>
  <si>
    <t>【参考】</t>
    <phoneticPr fontId="6"/>
  </si>
  <si>
    <t>今次融資限度額【建物】</t>
    <phoneticPr fontId="10"/>
  </si>
  <si>
    <t>控除する補助金額（建物分)</t>
    <rPh sb="9" eb="11">
      <t>タテモノ</t>
    </rPh>
    <phoneticPr fontId="6"/>
  </si>
  <si>
    <t>※借入申込書については手引きを見て必要資料をすべてご作成ください。</t>
    <phoneticPr fontId="2"/>
  </si>
  <si>
    <t>所要額（融資対象部分の建築工事費等）</t>
    <rPh sb="0" eb="2">
      <t>ショヨウ</t>
    </rPh>
    <rPh sb="2" eb="3">
      <t>ガク</t>
    </rPh>
    <rPh sb="11" eb="13">
      <t>ケンチク</t>
    </rPh>
    <rPh sb="13" eb="15">
      <t>コウジ</t>
    </rPh>
    <rPh sb="15" eb="16">
      <t>ヒ</t>
    </rPh>
    <rPh sb="16" eb="17">
      <t>トウ</t>
    </rPh>
    <phoneticPr fontId="10"/>
  </si>
  <si>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10"/>
  </si>
  <si>
    <t>（4）その他借入金の借入条件等</t>
    <rPh sb="5" eb="6">
      <t>タ</t>
    </rPh>
    <rPh sb="6" eb="8">
      <t>カリイレ</t>
    </rPh>
    <rPh sb="8" eb="9">
      <t>キン</t>
    </rPh>
    <rPh sb="10" eb="12">
      <t>カリイレ</t>
    </rPh>
    <rPh sb="12" eb="14">
      <t>ジョウケン</t>
    </rPh>
    <rPh sb="14" eb="15">
      <t>トウ</t>
    </rPh>
    <phoneticPr fontId="6"/>
  </si>
  <si>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記入欄が足りない場合は、行を追加するなどしてご記載ください。</t>
    <rPh sb="2" eb="3">
      <t>タ</t>
    </rPh>
    <rPh sb="3" eb="5">
      <t>カリイレ</t>
    </rPh>
    <rPh sb="5" eb="6">
      <t>キン</t>
    </rPh>
    <rPh sb="64" eb="66">
      <t>カキ</t>
    </rPh>
    <rPh sb="67" eb="69">
      <t>カリイレ</t>
    </rPh>
    <rPh sb="69" eb="71">
      <t>ジョウケン</t>
    </rPh>
    <rPh sb="71" eb="72">
      <t>オヨ</t>
    </rPh>
    <rPh sb="96" eb="98">
      <t>キニュウ</t>
    </rPh>
    <rPh sb="98" eb="99">
      <t>ラン</t>
    </rPh>
    <rPh sb="100" eb="101">
      <t>タ</t>
    </rPh>
    <rPh sb="104" eb="106">
      <t>バアイ</t>
    </rPh>
    <rPh sb="108" eb="109">
      <t>ギョウ</t>
    </rPh>
    <rPh sb="110" eb="112">
      <t>ツイカ</t>
    </rPh>
    <rPh sb="119" eb="121">
      <t>キサイ</t>
    </rPh>
    <phoneticPr fontId="6"/>
  </si>
  <si>
    <t>（2）設置整備資金の融資限度額の算出（下段は無利子貸付金額の算定）</t>
    <rPh sb="3" eb="5">
      <t>セッチ</t>
    </rPh>
    <rPh sb="5" eb="7">
      <t>セイビ</t>
    </rPh>
    <rPh sb="10" eb="12">
      <t>ユウシ</t>
    </rPh>
    <rPh sb="12" eb="14">
      <t>ゲンド</t>
    </rPh>
    <rPh sb="14" eb="15">
      <t>ガク</t>
    </rPh>
    <rPh sb="19" eb="21">
      <t>ゲダン</t>
    </rPh>
    <rPh sb="22" eb="25">
      <t>ムリシ</t>
    </rPh>
    <rPh sb="25" eb="27">
      <t>カシツケ</t>
    </rPh>
    <rPh sb="27" eb="29">
      <t>キンガク</t>
    </rPh>
    <rPh sb="30" eb="32">
      <t>サンテイ</t>
    </rPh>
    <phoneticPr fontId="6"/>
  </si>
  <si>
    <t>融資率</t>
    <rPh sb="0" eb="2">
      <t>ユウシ</t>
    </rPh>
    <rPh sb="2" eb="3">
      <t>リツ</t>
    </rPh>
    <phoneticPr fontId="6"/>
  </si>
  <si>
    <t>※借入申込書は全部で2枚です。1-3については、いずれかを選択の上ご提出ください。全てのシートにご入力お願いいたします。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</si>
</sst>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Red]\-#,##0.000"/>
    <numFmt numFmtId="177" formatCode="yyyy&quot;年&quot;m&quot;月&quot;;@"/>
    <numFmt numFmtId="178" formatCode="#,##0_ "/>
  </numFmts>
  <fonts count="7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ajor"/>
    </font>
    <font>
      <sz val="6"/>
      <name val="ＭＳ Ｐゴシック"/>
      <family val="3"/>
      <charset val="128"/>
      <scheme val="minor"/>
    </font>
    <font>
      <b/>
      <sz val="14"/>
      <color theme="1"/>
      <name val="ＭＳ Ｐゴシック"/>
      <family val="3"/>
      <charset val="128"/>
      <scheme val="major"/>
    </font>
    <font>
      <sz val="14"/>
      <color theme="1"/>
      <name val="ＭＳ Ｐゴシック"/>
      <family val="3"/>
      <charset val="128"/>
      <scheme val="major"/>
    </font>
    <font>
      <b/>
      <u/>
      <sz val="14"/>
      <color theme="1"/>
      <name val="ＭＳ Ｐゴシック"/>
      <family val="3"/>
      <charset val="128"/>
      <scheme val="major"/>
    </font>
    <font>
      <sz val="6"/>
      <name val="ＭＳ 明朝"/>
      <family val="1"/>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
      <strike/>
      <sz val="11"/>
      <color rgb="FFFF0000"/>
      <name val="ＭＳ Ｐゴシック"/>
      <family val="3"/>
      <charset val="128"/>
    </font>
    <font>
      <sz val="9"/>
      <color indexed="81"/>
      <name val="MS P ゴシック"/>
      <family val="3"/>
      <charset val="128"/>
    </font>
    <font>
      <sz val="11"/>
      <color theme="1"/>
      <name val="ＭＳ ゴシック"/>
      <family val="3"/>
      <charset val="128"/>
    </font>
    <font>
      <b/>
      <sz val="9"/>
      <color indexed="81"/>
      <name val="MS P ゴシック"/>
      <family val="3"/>
      <charset val="128"/>
    </font>
    <font>
      <b/>
      <sz val="14"/>
      <color rgb="FFFFFF00"/>
      <name val="メイリオ"/>
      <family val="3"/>
      <charset val="128"/>
    </font>
    <font>
      <sz val="11"/>
      <color theme="1"/>
      <name val="メイリオ"/>
      <family val="3"/>
      <charset val="128"/>
    </font>
    <font>
      <sz val="12"/>
      <color indexed="8"/>
      <name val="メイリオ"/>
      <family val="3"/>
      <charset val="128"/>
    </font>
    <font>
      <sz val="11"/>
      <name val="メイリオ"/>
      <family val="3"/>
      <charset val="128"/>
    </font>
    <font>
      <sz val="12"/>
      <name val="メイリオ"/>
      <family val="3"/>
      <charset val="128"/>
    </font>
    <font>
      <sz val="8"/>
      <name val="メイリオ"/>
      <family val="3"/>
      <charset val="128"/>
    </font>
    <font>
      <sz val="14"/>
      <name val="メイリオ"/>
      <family val="3"/>
      <charset val="128"/>
    </font>
    <font>
      <sz val="14"/>
      <color theme="1"/>
      <name val="メイリオ"/>
      <family val="3"/>
      <charset val="128"/>
    </font>
    <font>
      <sz val="9"/>
      <name val="メイリオ"/>
      <family val="3"/>
      <charset val="128"/>
    </font>
    <font>
      <sz val="10"/>
      <name val="メイリオ"/>
      <family val="3"/>
      <charset val="128"/>
    </font>
    <font>
      <sz val="12"/>
      <color theme="1"/>
      <name val="メイリオ"/>
      <family val="3"/>
      <charset val="128"/>
    </font>
    <font>
      <sz val="7"/>
      <name val="メイリオ"/>
      <family val="3"/>
      <charset val="128"/>
    </font>
    <font>
      <sz val="13"/>
      <name val="メイリオ"/>
      <family val="3"/>
      <charset val="128"/>
    </font>
    <font>
      <sz val="10"/>
      <color indexed="8"/>
      <name val="Meiryo UI"/>
      <family val="3"/>
      <charset val="128"/>
    </font>
    <font>
      <b/>
      <sz val="14"/>
      <color rgb="FFFFFF00"/>
      <name val="Meiryo UI"/>
      <family val="3"/>
      <charset val="128"/>
    </font>
    <font>
      <sz val="11"/>
      <color rgb="FFFFFF00"/>
      <name val="Meiryo UI"/>
      <family val="3"/>
      <charset val="128"/>
    </font>
    <font>
      <b/>
      <sz val="14"/>
      <color indexed="8"/>
      <name val="Meiryo UI"/>
      <family val="3"/>
      <charset val="128"/>
    </font>
    <font>
      <sz val="10"/>
      <name val="Meiryo UI"/>
      <family val="3"/>
      <charset val="128"/>
    </font>
    <font>
      <sz val="12"/>
      <color indexed="8"/>
      <name val="Meiryo UI"/>
      <family val="3"/>
      <charset val="128"/>
    </font>
    <font>
      <b/>
      <sz val="10"/>
      <color indexed="8"/>
      <name val="Meiryo UI"/>
      <family val="3"/>
      <charset val="128"/>
    </font>
    <font>
      <sz val="11"/>
      <color theme="1"/>
      <name val="Meiryo UI"/>
      <family val="3"/>
      <charset val="128"/>
    </font>
    <font>
      <sz val="9"/>
      <color indexed="8"/>
      <name val="Meiryo UI"/>
      <family val="3"/>
      <charset val="128"/>
    </font>
    <font>
      <sz val="8"/>
      <color indexed="8"/>
      <name val="Meiryo UI"/>
      <family val="3"/>
      <charset val="128"/>
    </font>
    <font>
      <sz val="9"/>
      <color rgb="FF000000"/>
      <name val="Meiryo UI"/>
      <family val="3"/>
      <charset val="128"/>
    </font>
    <font>
      <sz val="9"/>
      <name val="Meiryo UI"/>
      <family val="3"/>
      <charset val="128"/>
    </font>
    <font>
      <sz val="18"/>
      <color indexed="8"/>
      <name val="Meiryo UI"/>
      <family val="3"/>
      <charset val="128"/>
    </font>
    <font>
      <sz val="6"/>
      <color theme="1"/>
      <name val="Meiryo UI"/>
      <family val="3"/>
      <charset val="128"/>
    </font>
    <font>
      <sz val="8"/>
      <name val="Meiryo UI"/>
      <family val="3"/>
      <charset val="128"/>
    </font>
    <font>
      <b/>
      <sz val="8"/>
      <color rgb="FF000000"/>
      <name val="Meiryo UI"/>
      <family val="3"/>
      <charset val="128"/>
    </font>
    <font>
      <sz val="8"/>
      <color theme="1"/>
      <name val="Meiryo UI"/>
      <family val="3"/>
      <charset val="128"/>
    </font>
    <font>
      <sz val="8"/>
      <color rgb="FF000000"/>
      <name val="Meiryo UI"/>
      <family val="3"/>
      <charset val="128"/>
    </font>
    <font>
      <sz val="6"/>
      <color indexed="8"/>
      <name val="Meiryo UI"/>
      <family val="3"/>
      <charset val="128"/>
    </font>
    <font>
      <sz val="9"/>
      <color theme="1"/>
      <name val="Meiryo UI"/>
      <family val="3"/>
      <charset val="128"/>
    </font>
    <font>
      <b/>
      <u/>
      <sz val="10"/>
      <color theme="1"/>
      <name val="Meiryo UI"/>
      <family val="3"/>
      <charset val="128"/>
    </font>
    <font>
      <sz val="10.5"/>
      <color indexed="8"/>
      <name val="Meiryo UI"/>
      <family val="3"/>
      <charset val="128"/>
    </font>
    <font>
      <sz val="14"/>
      <name val="Meiryo UI"/>
      <family val="3"/>
      <charset val="128"/>
    </font>
    <font>
      <b/>
      <sz val="14"/>
      <color indexed="10"/>
      <name val="Meiryo UI"/>
      <family val="3"/>
      <charset val="128"/>
    </font>
    <font>
      <b/>
      <sz val="11"/>
      <color indexed="8"/>
      <name val="Meiryo UI"/>
      <family val="3"/>
      <charset val="128"/>
    </font>
    <font>
      <sz val="11"/>
      <name val="Meiryo UI"/>
      <family val="3"/>
      <charset val="128"/>
    </font>
    <font>
      <sz val="14"/>
      <color indexed="8"/>
      <name val="Meiryo UI"/>
      <family val="3"/>
      <charset val="128"/>
    </font>
    <font>
      <sz val="12"/>
      <name val="Meiryo UI"/>
      <family val="3"/>
      <charset val="128"/>
    </font>
    <font>
      <sz val="14"/>
      <color theme="1"/>
      <name val="Meiryo UI"/>
      <family val="3"/>
      <charset val="128"/>
    </font>
    <font>
      <b/>
      <sz val="20"/>
      <color rgb="FFFFFF00"/>
      <name val="Meiryo UI"/>
      <family val="3"/>
      <charset val="128"/>
    </font>
    <font>
      <sz val="18"/>
      <color rgb="FFFFFF00"/>
      <name val="Meiryo UI"/>
      <family val="3"/>
      <charset val="128"/>
    </font>
    <font>
      <b/>
      <sz val="11"/>
      <color theme="1"/>
      <name val="Meiryo UI"/>
      <family val="3"/>
      <charset val="128"/>
    </font>
    <font>
      <b/>
      <sz val="18"/>
      <color rgb="FFFFFF00"/>
      <name val="Meiryo UI"/>
      <family val="3"/>
      <charset val="128"/>
    </font>
    <font>
      <b/>
      <sz val="14"/>
      <name val="Meiryo UI"/>
      <family val="3"/>
      <charset val="128"/>
    </font>
    <font>
      <b/>
      <sz val="12"/>
      <name val="Meiryo UI"/>
      <family val="3"/>
      <charset val="128"/>
    </font>
    <font>
      <b/>
      <sz val="8"/>
      <name val="Meiryo UI"/>
      <family val="3"/>
      <charset val="128"/>
    </font>
    <font>
      <b/>
      <sz val="10"/>
      <name val="Meiryo UI"/>
      <family val="3"/>
      <charset val="128"/>
    </font>
    <font>
      <b/>
      <sz val="10.5"/>
      <name val="Meiryo UI"/>
      <family val="3"/>
      <charset val="128"/>
    </font>
    <font>
      <sz val="13"/>
      <name val="Meiryo UI"/>
      <family val="3"/>
      <charset val="128"/>
    </font>
    <font>
      <sz val="11"/>
      <color theme="1"/>
      <name val="ＭＳ Ｐゴシック"/>
      <family val="3"/>
      <charset val="128"/>
      <scheme val="minor"/>
    </font>
    <font>
      <b/>
      <sz val="12"/>
      <name val="メイリオ"/>
      <family val="3"/>
      <charset val="128"/>
    </font>
    <font>
      <b/>
      <sz val="9"/>
      <color indexed="8"/>
      <name val="Meiryo UI"/>
      <family val="3"/>
      <charset val="128"/>
    </font>
    <font>
      <b/>
      <sz val="12"/>
      <color theme="1"/>
      <name val="メイリオ"/>
      <family val="3"/>
      <charset val="128"/>
    </font>
    <font>
      <sz val="9"/>
      <color theme="1"/>
      <name val="メイリオ"/>
      <family val="3"/>
      <charset val="128"/>
    </font>
    <font>
      <sz val="8"/>
      <color theme="1"/>
      <name val="メイリオ"/>
      <family val="3"/>
      <charset val="128"/>
    </font>
    <font>
      <b/>
      <sz val="8"/>
      <name val="メイリオ"/>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indexed="13"/>
        <bgColor indexed="64"/>
      </patternFill>
    </fill>
    <fill>
      <patternFill patternType="solid">
        <fgColor rgb="FFFFFF99"/>
        <bgColor indexed="64"/>
      </patternFill>
    </fill>
  </fills>
  <borders count="148">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ouble">
        <color indexed="64"/>
      </left>
      <right/>
      <top style="double">
        <color indexed="64"/>
      </top>
      <bottom style="double">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diagonalDown="1">
      <left/>
      <right/>
      <top/>
      <bottom/>
      <diagonal style="thin">
        <color indexed="64"/>
      </diagonal>
    </border>
    <border diagonalDown="1">
      <left/>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double">
        <color indexed="64"/>
      </top>
      <bottom/>
      <diagonal/>
    </border>
    <border>
      <left/>
      <right style="thin">
        <color indexed="64"/>
      </right>
      <top style="double">
        <color indexed="64"/>
      </top>
      <bottom/>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ck">
        <color indexed="64"/>
      </left>
      <right/>
      <top style="thin">
        <color indexed="64"/>
      </top>
      <bottom/>
      <diagonal/>
    </border>
    <border>
      <left style="thick">
        <color indexed="64"/>
      </left>
      <right/>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style="thick">
        <color indexed="64"/>
      </right>
      <top style="double">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xf numFmtId="0" fontId="11" fillId="0" borderId="0"/>
    <xf numFmtId="38" fontId="70" fillId="0" borderId="0" applyFont="0" applyFill="0" applyBorder="0" applyAlignment="0" applyProtection="0">
      <alignment vertical="center"/>
    </xf>
  </cellStyleXfs>
  <cellXfs count="857">
    <xf numFmtId="0" fontId="0" fillId="0" borderId="0" xfId="0">
      <alignment vertical="center"/>
    </xf>
    <xf numFmtId="58" fontId="5" fillId="0" borderId="0" xfId="0" applyNumberFormat="1"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5" fillId="0" borderId="0" xfId="0" applyFont="1" applyAlignment="1">
      <alignment vertical="center" wrapText="1"/>
    </xf>
    <xf numFmtId="0" fontId="9" fillId="0" borderId="0" xfId="0" applyFont="1">
      <alignment vertical="center"/>
    </xf>
    <xf numFmtId="0" fontId="9" fillId="0" borderId="0" xfId="0" applyFont="1" applyBorder="1">
      <alignment vertical="center"/>
    </xf>
    <xf numFmtId="55" fontId="5" fillId="0" borderId="0" xfId="0" applyNumberFormat="1" applyFont="1" applyAlignment="1">
      <alignment horizontal="right" vertical="center"/>
    </xf>
    <xf numFmtId="0" fontId="5" fillId="0" borderId="0" xfId="0" applyFont="1" applyAlignment="1">
      <alignment vertical="top" wrapText="1"/>
    </xf>
    <xf numFmtId="0" fontId="19" fillId="0" borderId="0" xfId="0" applyFont="1" applyAlignment="1">
      <alignment vertical="center"/>
    </xf>
    <xf numFmtId="0" fontId="19" fillId="0" borderId="35" xfId="0" applyFont="1" applyBorder="1" applyAlignment="1">
      <alignment vertical="center"/>
    </xf>
    <xf numFmtId="0" fontId="19" fillId="0" borderId="34" xfId="0" applyFont="1" applyBorder="1" applyAlignment="1">
      <alignment vertical="center"/>
    </xf>
    <xf numFmtId="38" fontId="19" fillId="0" borderId="35" xfId="0" applyNumberFormat="1" applyFont="1" applyBorder="1" applyAlignment="1">
      <alignment vertical="center"/>
    </xf>
    <xf numFmtId="38" fontId="19" fillId="0" borderId="28" xfId="0" applyNumberFormat="1" applyFont="1" applyBorder="1" applyAlignment="1">
      <alignment vertical="center"/>
    </xf>
    <xf numFmtId="38" fontId="19" fillId="0" borderId="34" xfId="0" applyNumberFormat="1" applyFont="1" applyBorder="1" applyAlignment="1">
      <alignment vertical="center"/>
    </xf>
    <xf numFmtId="38" fontId="19" fillId="0" borderId="0" xfId="0" applyNumberFormat="1" applyFont="1" applyBorder="1" applyAlignment="1">
      <alignment vertical="center"/>
    </xf>
    <xf numFmtId="0" fontId="19" fillId="0" borderId="0" xfId="0" applyFont="1" applyBorder="1" applyAlignment="1">
      <alignment vertical="center"/>
    </xf>
    <xf numFmtId="0" fontId="24" fillId="0" borderId="0" xfId="0" applyFont="1" applyFill="1" applyBorder="1" applyAlignment="1">
      <alignment vertical="center" shrinkToFit="1"/>
    </xf>
    <xf numFmtId="0" fontId="24" fillId="0" borderId="0" xfId="0" applyFont="1" applyFill="1" applyBorder="1" applyAlignment="1">
      <alignment horizontal="right" vertical="center" wrapText="1" shrinkToFit="1"/>
    </xf>
    <xf numFmtId="0" fontId="25" fillId="0" borderId="0" xfId="0" applyFont="1" applyFill="1" applyBorder="1" applyAlignment="1">
      <alignment vertical="center" shrinkToFit="1"/>
    </xf>
    <xf numFmtId="38" fontId="22" fillId="0" borderId="0" xfId="1" applyFont="1" applyFill="1" applyAlignment="1" applyProtection="1">
      <alignment vertical="center"/>
    </xf>
    <xf numFmtId="38" fontId="26" fillId="0" borderId="0" xfId="1" applyFont="1" applyFill="1" applyAlignment="1" applyProtection="1">
      <alignment vertical="center"/>
    </xf>
    <xf numFmtId="38" fontId="23" fillId="0" borderId="0" xfId="1" applyFont="1" applyFill="1" applyAlignment="1" applyProtection="1">
      <alignment horizontal="right"/>
    </xf>
    <xf numFmtId="38" fontId="26" fillId="0" borderId="0" xfId="1" applyFont="1" applyFill="1" applyBorder="1" applyAlignment="1" applyProtection="1">
      <alignment vertical="center"/>
    </xf>
    <xf numFmtId="38" fontId="22" fillId="0" borderId="0" xfId="1" applyFont="1" applyFill="1" applyBorder="1" applyAlignment="1" applyProtection="1">
      <alignment horizontal="center" vertical="center" shrinkToFit="1"/>
    </xf>
    <xf numFmtId="0" fontId="20" fillId="0" borderId="40" xfId="0" applyFont="1" applyBorder="1" applyAlignment="1">
      <alignment horizontal="center" vertical="center" shrinkToFit="1"/>
    </xf>
    <xf numFmtId="0" fontId="20" fillId="0" borderId="39" xfId="0" applyFont="1" applyBorder="1" applyAlignment="1">
      <alignment vertical="center" shrinkToFit="1"/>
    </xf>
    <xf numFmtId="0" fontId="20" fillId="0" borderId="39" xfId="0" applyFont="1" applyBorder="1" applyAlignment="1">
      <alignment vertical="center"/>
    </xf>
    <xf numFmtId="0" fontId="20" fillId="0" borderId="48" xfId="0" applyFont="1" applyBorder="1" applyAlignment="1">
      <alignment horizontal="right" vertical="center"/>
    </xf>
    <xf numFmtId="0" fontId="20" fillId="0" borderId="47" xfId="0" applyFont="1" applyBorder="1" applyAlignment="1">
      <alignment horizontal="center" vertical="center"/>
    </xf>
    <xf numFmtId="0" fontId="20" fillId="0" borderId="47" xfId="0" applyFont="1" applyBorder="1" applyAlignment="1">
      <alignment horizontal="right" vertical="center"/>
    </xf>
    <xf numFmtId="0" fontId="20" fillId="0" borderId="46" xfId="0" applyFont="1" applyBorder="1" applyAlignment="1">
      <alignment horizontal="right" vertical="center"/>
    </xf>
    <xf numFmtId="0" fontId="20" fillId="2" borderId="6" xfId="0" applyFont="1" applyFill="1" applyBorder="1" applyAlignment="1" applyProtection="1">
      <alignment vertical="center" shrinkToFit="1"/>
      <protection locked="0"/>
    </xf>
    <xf numFmtId="0" fontId="20" fillId="0" borderId="6" xfId="0" applyFont="1" applyBorder="1" applyAlignment="1">
      <alignment vertical="center"/>
    </xf>
    <xf numFmtId="0" fontId="31" fillId="0" borderId="0" xfId="0" applyFont="1" applyAlignment="1">
      <alignment vertical="center"/>
    </xf>
    <xf numFmtId="0" fontId="31" fillId="0" borderId="0" xfId="0" applyFont="1" applyBorder="1" applyAlignment="1">
      <alignment horizontal="left" vertical="top"/>
    </xf>
    <xf numFmtId="0" fontId="36" fillId="0" borderId="0" xfId="0" applyFont="1" applyAlignment="1">
      <alignment horizontal="left" vertical="center"/>
    </xf>
    <xf numFmtId="0" fontId="35" fillId="0" borderId="0" xfId="0" applyFont="1" applyFill="1" applyBorder="1" applyAlignment="1">
      <alignment vertical="center"/>
    </xf>
    <xf numFmtId="49" fontId="35" fillId="0" borderId="0" xfId="0" applyNumberFormat="1" applyFont="1" applyBorder="1" applyAlignment="1">
      <alignment vertical="center"/>
    </xf>
    <xf numFmtId="0" fontId="31" fillId="0" borderId="0" xfId="0" applyFont="1" applyBorder="1" applyAlignment="1">
      <alignment vertical="center"/>
    </xf>
    <xf numFmtId="0" fontId="36" fillId="0" borderId="6" xfId="0" applyFont="1" applyBorder="1" applyAlignment="1">
      <alignment vertical="center"/>
    </xf>
    <xf numFmtId="0" fontId="31" fillId="0" borderId="6" xfId="0" applyFont="1" applyBorder="1" applyAlignment="1">
      <alignment vertical="center"/>
    </xf>
    <xf numFmtId="0" fontId="35" fillId="0" borderId="6" xfId="0" applyFont="1" applyFill="1" applyBorder="1" applyAlignment="1">
      <alignment vertical="center"/>
    </xf>
    <xf numFmtId="49" fontId="35" fillId="0" borderId="6" xfId="0" applyNumberFormat="1" applyFont="1" applyBorder="1" applyAlignment="1">
      <alignment vertical="center"/>
    </xf>
    <xf numFmtId="49" fontId="35" fillId="0" borderId="4" xfId="0" applyNumberFormat="1" applyFont="1" applyBorder="1" applyAlignment="1">
      <alignment vertical="center"/>
    </xf>
    <xf numFmtId="0" fontId="31" fillId="0" borderId="15" xfId="0" applyFont="1" applyBorder="1" applyAlignment="1">
      <alignment vertical="center"/>
    </xf>
    <xf numFmtId="49" fontId="31" fillId="0" borderId="4" xfId="0" applyNumberFormat="1" applyFont="1" applyFill="1" applyBorder="1" applyAlignment="1">
      <alignment vertical="center"/>
    </xf>
    <xf numFmtId="49" fontId="31" fillId="0" borderId="6" xfId="0" applyNumberFormat="1" applyFont="1" applyFill="1" applyBorder="1" applyAlignment="1">
      <alignment vertical="center"/>
    </xf>
    <xf numFmtId="49" fontId="31" fillId="0" borderId="6" xfId="0" applyNumberFormat="1" applyFont="1" applyFill="1" applyBorder="1" applyAlignment="1">
      <alignment horizontal="center" vertical="center"/>
    </xf>
    <xf numFmtId="49" fontId="31" fillId="0" borderId="0" xfId="0" applyNumberFormat="1" applyFont="1" applyBorder="1" applyAlignment="1">
      <alignment vertical="center"/>
    </xf>
    <xf numFmtId="0" fontId="31" fillId="0" borderId="26" xfId="0" applyFont="1" applyBorder="1" applyAlignment="1">
      <alignment horizontal="center" vertical="center"/>
    </xf>
    <xf numFmtId="0" fontId="31" fillId="0" borderId="23" xfId="0" applyFont="1" applyBorder="1" applyAlignment="1">
      <alignment horizontal="center" vertical="center"/>
    </xf>
    <xf numFmtId="0" fontId="31" fillId="0" borderId="23" xfId="0" applyFont="1" applyBorder="1" applyAlignment="1">
      <alignment vertical="center"/>
    </xf>
    <xf numFmtId="0" fontId="31" fillId="0" borderId="1" xfId="0" applyFont="1" applyBorder="1" applyAlignment="1">
      <alignment vertical="center"/>
    </xf>
    <xf numFmtId="0" fontId="31" fillId="0" borderId="13" xfId="0" applyFont="1" applyBorder="1" applyAlignment="1">
      <alignment vertical="center"/>
    </xf>
    <xf numFmtId="0" fontId="31" fillId="0" borderId="3" xfId="0" applyFont="1" applyBorder="1" applyAlignment="1">
      <alignment vertical="center"/>
    </xf>
    <xf numFmtId="0" fontId="31" fillId="0" borderId="8" xfId="0" applyFont="1" applyBorder="1" applyAlignment="1">
      <alignment vertical="center"/>
    </xf>
    <xf numFmtId="0" fontId="31" fillId="0" borderId="7" xfId="0" applyFont="1" applyBorder="1" applyAlignment="1">
      <alignment vertical="center"/>
    </xf>
    <xf numFmtId="0" fontId="31" fillId="0" borderId="7" xfId="0" applyFont="1" applyFill="1" applyBorder="1" applyAlignment="1">
      <alignment horizontal="center" vertical="center"/>
    </xf>
    <xf numFmtId="0" fontId="31" fillId="0" borderId="9" xfId="0" applyFont="1" applyBorder="1" applyAlignment="1">
      <alignment vertical="center"/>
    </xf>
    <xf numFmtId="0" fontId="31" fillId="0" borderId="0" xfId="0" applyFont="1" applyFill="1" applyBorder="1" applyAlignment="1">
      <alignment vertical="center"/>
    </xf>
    <xf numFmtId="0" fontId="42" fillId="4" borderId="4" xfId="0" applyFont="1" applyFill="1" applyBorder="1" applyAlignment="1">
      <alignment vertical="center"/>
    </xf>
    <xf numFmtId="0" fontId="31" fillId="2" borderId="23" xfId="0" applyFont="1" applyFill="1" applyBorder="1" applyAlignment="1" applyProtection="1">
      <alignment vertical="center"/>
      <protection locked="0"/>
    </xf>
    <xf numFmtId="0" fontId="31" fillId="2" borderId="0" xfId="0" applyFont="1" applyFill="1" applyBorder="1" applyAlignment="1" applyProtection="1">
      <alignment vertical="center"/>
      <protection locked="0"/>
    </xf>
    <xf numFmtId="0" fontId="31" fillId="0" borderId="16" xfId="0" applyFont="1" applyBorder="1" applyAlignment="1">
      <alignment horizontal="center" vertical="center"/>
    </xf>
    <xf numFmtId="0" fontId="31" fillId="0" borderId="18" xfId="0" applyFont="1" applyBorder="1" applyAlignment="1">
      <alignment horizontal="justify" vertical="center" wrapText="1"/>
    </xf>
    <xf numFmtId="49" fontId="31" fillId="0" borderId="16" xfId="0" applyNumberFormat="1" applyFont="1" applyFill="1" applyBorder="1" applyAlignment="1">
      <alignment horizontal="justify" vertical="center" wrapText="1"/>
    </xf>
    <xf numFmtId="49" fontId="31" fillId="0" borderId="19" xfId="0" applyNumberFormat="1" applyFont="1" applyFill="1" applyBorder="1" applyAlignment="1">
      <alignment horizontal="justify" vertical="center" wrapText="1"/>
    </xf>
    <xf numFmtId="0" fontId="31" fillId="0" borderId="0" xfId="0" applyFont="1" applyBorder="1" applyAlignment="1">
      <alignment horizontal="center" vertical="center" wrapText="1"/>
    </xf>
    <xf numFmtId="0" fontId="31" fillId="0" borderId="0" xfId="0" applyFont="1" applyFill="1" applyBorder="1" applyAlignment="1" applyProtection="1">
      <alignment horizontal="justify" vertical="center" wrapText="1"/>
      <protection locked="0"/>
    </xf>
    <xf numFmtId="0" fontId="51" fillId="0" borderId="0" xfId="0" applyFont="1" applyAlignment="1">
      <alignment vertical="center"/>
    </xf>
    <xf numFmtId="0" fontId="31" fillId="0" borderId="18" xfId="0" applyFont="1" applyBorder="1" applyAlignment="1">
      <alignment horizontal="justify" vertical="center"/>
    </xf>
    <xf numFmtId="49" fontId="31" fillId="0" borderId="16" xfId="0" applyNumberFormat="1" applyFont="1" applyFill="1" applyBorder="1" applyAlignment="1">
      <alignment horizontal="justify" vertical="center"/>
    </xf>
    <xf numFmtId="49" fontId="31" fillId="0" borderId="19" xfId="0" applyNumberFormat="1" applyFont="1" applyFill="1" applyBorder="1" applyAlignment="1">
      <alignment horizontal="justify" vertical="center"/>
    </xf>
    <xf numFmtId="0" fontId="31" fillId="0" borderId="4" xfId="0" applyFont="1" applyFill="1" applyBorder="1" applyAlignment="1">
      <alignment horizontal="center" vertical="center"/>
    </xf>
    <xf numFmtId="0" fontId="52" fillId="0" borderId="8" xfId="0" applyFont="1" applyBorder="1" applyAlignment="1">
      <alignment horizontal="justify" vertical="center"/>
    </xf>
    <xf numFmtId="0" fontId="52" fillId="0" borderId="9" xfId="0" applyFont="1" applyBorder="1" applyAlignment="1">
      <alignment horizontal="right" vertical="center"/>
    </xf>
    <xf numFmtId="0" fontId="53" fillId="0" borderId="0" xfId="0" applyFont="1" applyFill="1" applyAlignment="1" applyProtection="1"/>
    <xf numFmtId="0" fontId="31" fillId="0" borderId="20" xfId="0" applyFont="1" applyBorder="1" applyAlignment="1">
      <alignment horizontal="left" vertical="center"/>
    </xf>
    <xf numFmtId="0" fontId="31" fillId="0" borderId="21" xfId="0" applyFont="1" applyBorder="1" applyAlignment="1">
      <alignment horizontal="left" vertical="center"/>
    </xf>
    <xf numFmtId="0" fontId="35" fillId="0" borderId="21" xfId="0" applyFont="1" applyFill="1" applyBorder="1" applyAlignment="1">
      <alignment horizontal="left" vertical="center"/>
    </xf>
    <xf numFmtId="0" fontId="35" fillId="0" borderId="82" xfId="0" applyFont="1" applyFill="1" applyBorder="1" applyAlignment="1">
      <alignment horizontal="left" vertical="center"/>
    </xf>
    <xf numFmtId="0" fontId="31" fillId="0" borderId="20" xfId="0" applyFont="1" applyBorder="1" applyAlignment="1">
      <alignment vertical="center"/>
    </xf>
    <xf numFmtId="0" fontId="31" fillId="0" borderId="22" xfId="0" applyFont="1" applyBorder="1" applyAlignment="1">
      <alignment vertical="center"/>
    </xf>
    <xf numFmtId="0" fontId="34" fillId="0" borderId="0" xfId="0" applyFont="1" applyAlignment="1">
      <alignment vertical="center"/>
    </xf>
    <xf numFmtId="0" fontId="55" fillId="0" borderId="0" xfId="0" applyFont="1" applyAlignment="1">
      <alignment vertical="center"/>
    </xf>
    <xf numFmtId="0" fontId="38" fillId="0" borderId="0" xfId="0" applyFont="1" applyAlignment="1">
      <alignment vertical="center"/>
    </xf>
    <xf numFmtId="0" fontId="36" fillId="0" borderId="0" xfId="0" applyFont="1" applyAlignment="1">
      <alignment vertical="center"/>
    </xf>
    <xf numFmtId="0" fontId="36" fillId="0" borderId="0" xfId="0" applyFont="1" applyAlignment="1">
      <alignment horizontal="right" vertical="center"/>
    </xf>
    <xf numFmtId="0" fontId="56" fillId="0" borderId="4" xfId="0" applyFont="1" applyFill="1" applyBorder="1" applyAlignment="1">
      <alignment vertical="center"/>
    </xf>
    <xf numFmtId="0" fontId="36" fillId="0" borderId="37" xfId="0" applyFont="1" applyBorder="1" applyAlignment="1">
      <alignment horizontal="center" vertical="center"/>
    </xf>
    <xf numFmtId="0" fontId="36" fillId="0" borderId="37" xfId="0" applyFont="1" applyBorder="1" applyAlignment="1">
      <alignment horizontal="right" vertical="center"/>
    </xf>
    <xf numFmtId="0" fontId="61" fillId="0" borderId="0" xfId="0" applyFont="1" applyAlignment="1">
      <alignment vertical="center" shrinkToFit="1"/>
    </xf>
    <xf numFmtId="0" fontId="31" fillId="0" borderId="5" xfId="0" applyFont="1" applyBorder="1" applyAlignment="1">
      <alignment vertical="center"/>
    </xf>
    <xf numFmtId="38" fontId="64" fillId="0" borderId="0" xfId="1" applyFont="1" applyFill="1" applyBorder="1" applyAlignment="1" applyProtection="1">
      <alignment vertical="center"/>
    </xf>
    <xf numFmtId="38" fontId="56" fillId="0" borderId="0" xfId="1" applyFont="1" applyFill="1" applyAlignment="1" applyProtection="1">
      <alignment vertical="center"/>
    </xf>
    <xf numFmtId="38" fontId="38" fillId="0" borderId="0" xfId="1" applyFont="1" applyFill="1" applyAlignment="1" applyProtection="1">
      <alignment vertical="center"/>
    </xf>
    <xf numFmtId="38" fontId="56" fillId="0" borderId="0" xfId="1" applyFont="1" applyFill="1" applyBorder="1" applyAlignment="1" applyProtection="1">
      <alignment vertical="center"/>
    </xf>
    <xf numFmtId="38" fontId="53" fillId="0" borderId="0" xfId="1" applyFont="1" applyFill="1" applyAlignment="1" applyProtection="1">
      <alignment vertical="center"/>
    </xf>
    <xf numFmtId="38" fontId="56" fillId="0" borderId="0" xfId="1" applyFont="1" applyFill="1" applyAlignment="1">
      <alignment vertical="center"/>
    </xf>
    <xf numFmtId="38" fontId="45" fillId="0" borderId="0" xfId="1" applyFont="1" applyFill="1" applyAlignment="1" applyProtection="1">
      <alignment vertical="center" wrapText="1"/>
    </xf>
    <xf numFmtId="38" fontId="56" fillId="0" borderId="6" xfId="1" applyFont="1" applyFill="1" applyBorder="1" applyAlignment="1">
      <alignment vertical="center"/>
    </xf>
    <xf numFmtId="38" fontId="56" fillId="0" borderId="32" xfId="1" applyFont="1" applyFill="1" applyBorder="1" applyAlignment="1">
      <alignment vertical="center"/>
    </xf>
    <xf numFmtId="38" fontId="42" fillId="0" borderId="15" xfId="1" applyFont="1" applyFill="1" applyBorder="1" applyAlignment="1" applyProtection="1">
      <alignment vertical="center"/>
    </xf>
    <xf numFmtId="38" fontId="56" fillId="2" borderId="57" xfId="1" applyFont="1" applyFill="1" applyBorder="1" applyAlignment="1" applyProtection="1">
      <alignment vertical="center"/>
      <protection locked="0"/>
    </xf>
    <xf numFmtId="38" fontId="58" fillId="0" borderId="54" xfId="1" applyFont="1" applyFill="1" applyBorder="1" applyAlignment="1">
      <alignment vertical="center"/>
    </xf>
    <xf numFmtId="38" fontId="58" fillId="0" borderId="52" xfId="1" applyFont="1" applyFill="1" applyBorder="1" applyAlignment="1">
      <alignment vertical="center"/>
    </xf>
    <xf numFmtId="38" fontId="58" fillId="0" borderId="52" xfId="1" applyFont="1" applyFill="1" applyBorder="1" applyAlignment="1">
      <alignment horizontal="right" vertical="center"/>
    </xf>
    <xf numFmtId="38" fontId="58" fillId="0" borderId="86" xfId="1" applyFont="1" applyFill="1" applyBorder="1" applyAlignment="1">
      <alignment vertical="center"/>
    </xf>
    <xf numFmtId="38" fontId="45" fillId="0" borderId="15" xfId="1" applyFont="1" applyFill="1" applyBorder="1" applyAlignment="1" applyProtection="1">
      <alignment vertical="center" shrinkToFit="1"/>
    </xf>
    <xf numFmtId="38" fontId="42" fillId="0" borderId="0" xfId="1" applyFont="1" applyFill="1" applyAlignment="1" applyProtection="1">
      <alignment vertical="center"/>
    </xf>
    <xf numFmtId="38" fontId="58" fillId="0" borderId="0" xfId="1" applyFont="1" applyFill="1" applyBorder="1" applyAlignment="1">
      <alignment vertical="center"/>
    </xf>
    <xf numFmtId="38" fontId="58" fillId="0" borderId="0" xfId="1"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38" fontId="58" fillId="0" borderId="0" xfId="1" applyFont="1" applyFill="1" applyBorder="1" applyAlignment="1">
      <alignment horizontal="right" vertical="center"/>
    </xf>
    <xf numFmtId="38" fontId="68" fillId="0" borderId="0" xfId="1" applyFont="1" applyFill="1" applyBorder="1" applyAlignment="1">
      <alignment horizontal="center" vertical="center"/>
    </xf>
    <xf numFmtId="38" fontId="45" fillId="0" borderId="0" xfId="1" applyFont="1" applyFill="1" applyBorder="1" applyAlignment="1" applyProtection="1">
      <alignment vertical="center" shrinkToFit="1"/>
    </xf>
    <xf numFmtId="38" fontId="56" fillId="2" borderId="0" xfId="1" applyFont="1" applyFill="1" applyBorder="1" applyAlignment="1" applyProtection="1">
      <alignment vertical="center"/>
      <protection locked="0"/>
    </xf>
    <xf numFmtId="0" fontId="57" fillId="0" borderId="0" xfId="0" applyFont="1" applyAlignment="1">
      <alignment vertical="center"/>
    </xf>
    <xf numFmtId="0" fontId="33" fillId="0" borderId="0" xfId="0" applyFont="1" applyAlignment="1">
      <alignment vertical="center"/>
    </xf>
    <xf numFmtId="0" fontId="56" fillId="0" borderId="0" xfId="0" applyFont="1" applyFill="1" applyBorder="1" applyAlignment="1">
      <alignment horizontal="left" vertical="center"/>
    </xf>
    <xf numFmtId="0" fontId="56" fillId="0" borderId="33" xfId="0" applyFont="1" applyFill="1" applyBorder="1" applyAlignment="1">
      <alignment vertical="center"/>
    </xf>
    <xf numFmtId="38" fontId="38" fillId="0" borderId="28" xfId="0" applyNumberFormat="1" applyFont="1" applyBorder="1" applyAlignment="1">
      <alignment vertical="center"/>
    </xf>
    <xf numFmtId="38" fontId="38" fillId="0" borderId="0" xfId="0" applyNumberFormat="1" applyFont="1" applyBorder="1" applyAlignment="1">
      <alignment vertical="center"/>
    </xf>
    <xf numFmtId="0" fontId="38" fillId="0" borderId="0" xfId="0" applyFont="1" applyBorder="1" applyAlignment="1">
      <alignment vertical="center"/>
    </xf>
    <xf numFmtId="0" fontId="53" fillId="0" borderId="0" xfId="0" applyFont="1" applyFill="1" applyBorder="1" applyAlignment="1">
      <alignment vertical="center" shrinkToFit="1"/>
    </xf>
    <xf numFmtId="0" fontId="53" fillId="0" borderId="0" xfId="0" applyFont="1" applyFill="1" applyBorder="1" applyAlignment="1">
      <alignment horizontal="right" vertical="center" wrapText="1" shrinkToFit="1"/>
    </xf>
    <xf numFmtId="0" fontId="59" fillId="0" borderId="0" xfId="0" applyFont="1" applyFill="1" applyBorder="1" applyAlignment="1">
      <alignment vertical="center" shrinkToFit="1"/>
    </xf>
    <xf numFmtId="0" fontId="36" fillId="0" borderId="40" xfId="0" applyFont="1" applyBorder="1" applyAlignment="1">
      <alignment horizontal="center" vertical="center" shrinkToFit="1"/>
    </xf>
    <xf numFmtId="0" fontId="36" fillId="0" borderId="39" xfId="0" applyFont="1" applyBorder="1" applyAlignment="1">
      <alignment vertical="center" shrinkToFit="1"/>
    </xf>
    <xf numFmtId="0" fontId="36" fillId="0" borderId="39" xfId="0" applyFont="1" applyBorder="1" applyAlignment="1">
      <alignment vertical="center"/>
    </xf>
    <xf numFmtId="0" fontId="36" fillId="0" borderId="38" xfId="0" applyFont="1" applyBorder="1" applyAlignment="1">
      <alignment horizontal="right" vertical="center"/>
    </xf>
    <xf numFmtId="0" fontId="36" fillId="2" borderId="37" xfId="0" applyFont="1" applyFill="1" applyBorder="1" applyAlignment="1" applyProtection="1">
      <alignment vertical="center"/>
      <protection locked="0"/>
    </xf>
    <xf numFmtId="0" fontId="36" fillId="0" borderId="36" xfId="0" applyFont="1" applyBorder="1" applyAlignment="1">
      <alignment horizontal="right" vertical="center"/>
    </xf>
    <xf numFmtId="0" fontId="36" fillId="0" borderId="14" xfId="0" applyFont="1" applyBorder="1" applyAlignment="1">
      <alignment horizontal="center" vertical="center"/>
    </xf>
    <xf numFmtId="0" fontId="36" fillId="0" borderId="2" xfId="0" applyFont="1" applyBorder="1" applyAlignment="1">
      <alignment horizontal="center" vertical="center"/>
    </xf>
    <xf numFmtId="38" fontId="22" fillId="0" borderId="0" xfId="1" applyFont="1" applyFill="1" applyBorder="1" applyAlignment="1" applyProtection="1">
      <alignment vertical="center"/>
    </xf>
    <xf numFmtId="0" fontId="39" fillId="0" borderId="0" xfId="0" applyFont="1" applyAlignment="1">
      <alignment horizontal="right" vertical="center"/>
    </xf>
    <xf numFmtId="38" fontId="27" fillId="0" borderId="0" xfId="1" applyFont="1" applyFill="1" applyBorder="1" applyAlignment="1" applyProtection="1">
      <alignment vertical="center"/>
    </xf>
    <xf numFmtId="0" fontId="38" fillId="0" borderId="0" xfId="0" applyFont="1" applyAlignment="1">
      <alignment vertical="center"/>
    </xf>
    <xf numFmtId="38" fontId="71" fillId="0" borderId="0" xfId="1" applyFont="1" applyFill="1" applyAlignment="1" applyProtection="1">
      <alignment vertical="center"/>
    </xf>
    <xf numFmtId="38" fontId="23" fillId="0" borderId="0" xfId="1" applyFont="1" applyFill="1" applyBorder="1" applyAlignment="1" applyProtection="1">
      <alignment horizontal="right" vertical="center"/>
    </xf>
    <xf numFmtId="38" fontId="23" fillId="0" borderId="5" xfId="1" applyFont="1" applyFill="1" applyBorder="1" applyAlignment="1" applyProtection="1">
      <alignment horizontal="right" vertical="center"/>
    </xf>
    <xf numFmtId="38" fontId="23" fillId="0" borderId="1" xfId="1" applyFont="1" applyFill="1" applyBorder="1" applyAlignment="1" applyProtection="1">
      <alignment horizontal="right" vertical="center"/>
    </xf>
    <xf numFmtId="38" fontId="23" fillId="0" borderId="64" xfId="1" applyFont="1" applyFill="1" applyBorder="1" applyAlignment="1" applyProtection="1">
      <alignment horizontal="right" vertical="center"/>
    </xf>
    <xf numFmtId="38" fontId="24" fillId="0" borderId="27" xfId="1" applyFont="1" applyFill="1" applyBorder="1" applyAlignment="1" applyProtection="1">
      <alignment vertical="center"/>
    </xf>
    <xf numFmtId="38" fontId="76" fillId="0" borderId="15" xfId="1" applyFont="1" applyFill="1" applyBorder="1" applyAlignment="1" applyProtection="1">
      <alignment horizontal="center" vertical="center"/>
    </xf>
    <xf numFmtId="38" fontId="22" fillId="0" borderId="0" xfId="1" applyFont="1" applyFill="1" applyBorder="1" applyAlignment="1" applyProtection="1">
      <alignment horizontal="center" vertical="center"/>
    </xf>
    <xf numFmtId="38" fontId="71" fillId="0" borderId="0" xfId="1" applyFont="1" applyFill="1" applyBorder="1" applyAlignment="1" applyProtection="1">
      <alignment horizontal="right" vertical="center"/>
    </xf>
    <xf numFmtId="0" fontId="20" fillId="2" borderId="47" xfId="0" applyFont="1" applyFill="1" applyBorder="1" applyAlignment="1" applyProtection="1">
      <alignment vertical="center"/>
      <protection locked="0"/>
    </xf>
    <xf numFmtId="0" fontId="20" fillId="0" borderId="14" xfId="0" applyFont="1" applyBorder="1" applyAlignment="1">
      <alignment horizontal="center" vertical="center"/>
    </xf>
    <xf numFmtId="0" fontId="20" fillId="0" borderId="2" xfId="0" applyFont="1" applyBorder="1" applyAlignment="1">
      <alignment horizontal="center" vertical="center"/>
    </xf>
    <xf numFmtId="38" fontId="22" fillId="0" borderId="0" xfId="5" applyFont="1" applyFill="1" applyBorder="1" applyAlignment="1" applyProtection="1">
      <alignment horizontal="right" vertical="center"/>
    </xf>
    <xf numFmtId="38" fontId="22" fillId="0" borderId="0" xfId="5" applyFont="1" applyFill="1" applyBorder="1" applyAlignment="1" applyProtection="1">
      <alignment horizontal="right" vertical="center" shrinkToFit="1"/>
    </xf>
    <xf numFmtId="0" fontId="38" fillId="0" borderId="0" xfId="0" applyFont="1" applyAlignment="1">
      <alignment horizontal="left" vertical="center"/>
    </xf>
    <xf numFmtId="0" fontId="38" fillId="0" borderId="0" xfId="0" applyFont="1" applyAlignment="1">
      <alignment horizontal="right" vertical="center"/>
    </xf>
    <xf numFmtId="38" fontId="58" fillId="0" borderId="0" xfId="1" applyFont="1" applyFill="1" applyBorder="1" applyAlignment="1" applyProtection="1">
      <alignment vertical="center"/>
    </xf>
    <xf numFmtId="38" fontId="58" fillId="0" borderId="0" xfId="1" applyFont="1" applyFill="1" applyBorder="1" applyAlignment="1" applyProtection="1">
      <alignment horizontal="right" vertical="center"/>
    </xf>
    <xf numFmtId="38" fontId="65" fillId="0" borderId="0" xfId="1" applyFont="1" applyFill="1" applyBorder="1" applyAlignment="1" applyProtection="1">
      <alignment horizontal="right" vertical="center" shrinkToFit="1"/>
    </xf>
    <xf numFmtId="38" fontId="58" fillId="0" borderId="64" xfId="1" applyFont="1" applyFill="1" applyBorder="1" applyAlignment="1" applyProtection="1">
      <alignment vertical="center"/>
    </xf>
    <xf numFmtId="38" fontId="58" fillId="0" borderId="62" xfId="1" applyFont="1" applyFill="1" applyBorder="1" applyAlignment="1" applyProtection="1">
      <alignment vertical="center"/>
    </xf>
    <xf numFmtId="38" fontId="58" fillId="0" borderId="6" xfId="1" applyFont="1" applyFill="1" applyBorder="1" applyAlignment="1" applyProtection="1">
      <alignment horizontal="right" vertical="center"/>
    </xf>
    <xf numFmtId="38" fontId="22" fillId="0" borderId="72" xfId="5" applyFont="1" applyFill="1" applyBorder="1" applyAlignment="1" applyProtection="1">
      <alignment horizontal="center" vertical="center" shrinkToFit="1"/>
    </xf>
    <xf numFmtId="38" fontId="22" fillId="0" borderId="72" xfId="1" applyFont="1" applyFill="1" applyBorder="1" applyAlignment="1" applyProtection="1">
      <alignment horizontal="center" vertical="center" shrinkToFit="1"/>
    </xf>
    <xf numFmtId="38" fontId="22" fillId="0" borderId="66" xfId="5" applyFont="1" applyFill="1" applyBorder="1" applyAlignment="1" applyProtection="1">
      <alignment horizontal="center" vertical="center"/>
    </xf>
    <xf numFmtId="38" fontId="22" fillId="0" borderId="66" xfId="1" applyFont="1" applyFill="1" applyBorder="1" applyAlignment="1" applyProtection="1">
      <alignment horizontal="center" vertical="center"/>
    </xf>
    <xf numFmtId="38" fontId="22" fillId="0" borderId="64" xfId="5" applyFont="1" applyFill="1" applyBorder="1" applyAlignment="1" applyProtection="1">
      <alignment horizontal="right" vertical="center" shrinkToFit="1"/>
    </xf>
    <xf numFmtId="38" fontId="22" fillId="0" borderId="64" xfId="1" applyFont="1" applyFill="1" applyBorder="1" applyAlignment="1" applyProtection="1">
      <alignment horizontal="center" vertical="center" shrinkToFit="1"/>
    </xf>
    <xf numFmtId="0" fontId="74" fillId="0" borderId="0" xfId="0" applyFont="1" applyAlignment="1">
      <alignment horizontal="left" vertical="center"/>
    </xf>
    <xf numFmtId="0" fontId="74" fillId="0" borderId="0" xfId="0" applyFont="1" applyFill="1" applyBorder="1" applyAlignment="1">
      <alignment vertical="center" shrinkToFit="1"/>
    </xf>
    <xf numFmtId="0" fontId="74" fillId="0" borderId="122" xfId="0" applyFont="1" applyBorder="1" applyAlignment="1">
      <alignment vertical="center" shrinkToFit="1"/>
    </xf>
    <xf numFmtId="0" fontId="74" fillId="0" borderId="134" xfId="0" applyFont="1" applyBorder="1" applyAlignment="1">
      <alignment vertical="center" shrinkToFit="1"/>
    </xf>
    <xf numFmtId="0" fontId="21" fillId="0" borderId="0" xfId="0" applyFont="1" applyAlignment="1">
      <alignment vertical="center"/>
    </xf>
    <xf numFmtId="0" fontId="21" fillId="0" borderId="0" xfId="0" applyFont="1" applyBorder="1" applyAlignment="1">
      <alignment vertical="center"/>
    </xf>
    <xf numFmtId="38" fontId="21" fillId="0" borderId="0" xfId="0" applyNumberFormat="1" applyFont="1" applyBorder="1" applyAlignment="1">
      <alignment vertical="center"/>
    </xf>
    <xf numFmtId="38" fontId="58" fillId="0" borderId="62" xfId="5" applyFont="1" applyBorder="1" applyAlignment="1">
      <alignment vertical="center"/>
    </xf>
    <xf numFmtId="0" fontId="56" fillId="0" borderId="117" xfId="0" applyFont="1" applyBorder="1" applyAlignment="1">
      <alignment vertical="center"/>
    </xf>
    <xf numFmtId="0" fontId="21" fillId="0" borderId="0" xfId="0" applyFont="1" applyBorder="1" applyAlignment="1">
      <alignment horizontal="center" vertical="center"/>
    </xf>
    <xf numFmtId="38" fontId="22" fillId="0" borderId="62" xfId="5" applyFont="1" applyBorder="1" applyAlignment="1">
      <alignment vertical="center"/>
    </xf>
    <xf numFmtId="0" fontId="21" fillId="0" borderId="117" xfId="0" applyFont="1" applyBorder="1" applyAlignment="1">
      <alignment vertical="center"/>
    </xf>
    <xf numFmtId="0" fontId="21" fillId="0" borderId="0" xfId="0" applyFont="1" applyFill="1" applyBorder="1" applyAlignment="1">
      <alignment horizontal="left" vertical="center" shrinkToFit="1"/>
    </xf>
    <xf numFmtId="0" fontId="71" fillId="0" borderId="0" xfId="0" applyFont="1" applyBorder="1" applyAlignment="1">
      <alignment vertical="center"/>
    </xf>
    <xf numFmtId="0" fontId="16" fillId="0" borderId="0" xfId="0" applyFont="1" applyAlignment="1">
      <alignment horizontal="left" vertical="center" wrapText="1"/>
    </xf>
    <xf numFmtId="49" fontId="31" fillId="2" borderId="6" xfId="0" applyNumberFormat="1"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31" fillId="0" borderId="18" xfId="0" applyFont="1" applyBorder="1" applyAlignment="1">
      <alignment vertical="center"/>
    </xf>
    <xf numFmtId="0" fontId="31" fillId="0" borderId="16" xfId="0" applyFont="1" applyBorder="1" applyAlignment="1">
      <alignment vertical="center"/>
    </xf>
    <xf numFmtId="0" fontId="38" fillId="0" borderId="16" xfId="0" applyFont="1" applyBorder="1" applyAlignment="1">
      <alignment vertical="center"/>
    </xf>
    <xf numFmtId="0" fontId="31" fillId="2" borderId="16" xfId="0" applyFont="1" applyFill="1" applyBorder="1" applyAlignment="1" applyProtection="1">
      <alignment vertical="center"/>
      <protection locked="0"/>
    </xf>
    <xf numFmtId="0" fontId="38" fillId="0" borderId="19" xfId="0" applyFont="1" applyBorder="1" applyAlignment="1">
      <alignment vertical="center"/>
    </xf>
    <xf numFmtId="0" fontId="36" fillId="6" borderId="8" xfId="0" applyFont="1" applyFill="1" applyBorder="1" applyAlignment="1" applyProtection="1">
      <alignment horizontal="left" vertical="center" wrapText="1"/>
      <protection locked="0"/>
    </xf>
    <xf numFmtId="0" fontId="36" fillId="6" borderId="7" xfId="0" applyFont="1" applyFill="1" applyBorder="1" applyAlignment="1" applyProtection="1">
      <alignment horizontal="left" vertical="center" wrapText="1"/>
      <protection locked="0"/>
    </xf>
    <xf numFmtId="0" fontId="36" fillId="6" borderId="9" xfId="0" applyFont="1" applyFill="1" applyBorder="1" applyAlignment="1" applyProtection="1">
      <alignment horizontal="left" vertical="center" wrapText="1"/>
      <protection locked="0"/>
    </xf>
    <xf numFmtId="0" fontId="34" fillId="0" borderId="0" xfId="0" applyFont="1" applyAlignment="1">
      <alignment horizontal="center" vertical="center"/>
    </xf>
    <xf numFmtId="0" fontId="34" fillId="0" borderId="12" xfId="0" applyFont="1" applyBorder="1" applyAlignment="1">
      <alignment horizontal="center" vertical="center"/>
    </xf>
    <xf numFmtId="49" fontId="35" fillId="0" borderId="26" xfId="0" applyNumberFormat="1" applyFont="1" applyBorder="1" applyAlignment="1">
      <alignment horizontal="center" vertical="center"/>
    </xf>
    <xf numFmtId="49" fontId="35" fillId="0" borderId="23" xfId="0" applyNumberFormat="1" applyFont="1" applyBorder="1" applyAlignment="1">
      <alignment horizontal="center" vertical="center"/>
    </xf>
    <xf numFmtId="49" fontId="35" fillId="0" borderId="1" xfId="0" applyNumberFormat="1" applyFont="1" applyBorder="1" applyAlignment="1">
      <alignment horizontal="center" vertical="center"/>
    </xf>
    <xf numFmtId="49" fontId="35" fillId="0" borderId="26" xfId="0" applyNumberFormat="1" applyFont="1" applyBorder="1" applyAlignment="1">
      <alignment horizontal="center" vertical="center" wrapText="1"/>
    </xf>
    <xf numFmtId="49" fontId="35" fillId="0" borderId="23"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35" fillId="0" borderId="27" xfId="0" applyNumberFormat="1" applyFont="1" applyBorder="1" applyAlignment="1">
      <alignment horizontal="center" vertical="center" wrapText="1"/>
    </xf>
    <xf numFmtId="49" fontId="35" fillId="0" borderId="0" xfId="0" applyNumberFormat="1" applyFont="1" applyBorder="1" applyAlignment="1">
      <alignment horizontal="center" vertical="center" wrapText="1"/>
    </xf>
    <xf numFmtId="49" fontId="35" fillId="0" borderId="12" xfId="0" applyNumberFormat="1" applyFont="1" applyBorder="1" applyAlignment="1">
      <alignment horizontal="center" vertical="center" wrapText="1"/>
    </xf>
    <xf numFmtId="49" fontId="35" fillId="0" borderId="14" xfId="0" applyNumberFormat="1" applyFont="1" applyBorder="1" applyAlignment="1">
      <alignment horizontal="center" vertical="center" wrapText="1"/>
    </xf>
    <xf numFmtId="49" fontId="35" fillId="0" borderId="6" xfId="0" applyNumberFormat="1" applyFont="1" applyBorder="1" applyAlignment="1">
      <alignment horizontal="center" vertical="center" wrapText="1"/>
    </xf>
    <xf numFmtId="49" fontId="35" fillId="0" borderId="2" xfId="0" applyNumberFormat="1" applyFont="1" applyBorder="1" applyAlignment="1">
      <alignment horizontal="center" vertical="center" wrapText="1"/>
    </xf>
    <xf numFmtId="0" fontId="72" fillId="0" borderId="0" xfId="0" applyFont="1" applyAlignment="1">
      <alignment horizontal="left" vertical="center" wrapText="1"/>
    </xf>
    <xf numFmtId="0" fontId="72" fillId="0" borderId="12" xfId="0" applyFont="1" applyBorder="1" applyAlignment="1">
      <alignment horizontal="left" vertical="center" wrapText="1"/>
    </xf>
    <xf numFmtId="0" fontId="31" fillId="0" borderId="26" xfId="0" applyFont="1" applyBorder="1" applyAlignment="1">
      <alignment horizontal="center" vertical="center"/>
    </xf>
    <xf numFmtId="0" fontId="31" fillId="0" borderId="1" xfId="0" applyFont="1" applyBorder="1" applyAlignment="1">
      <alignment horizontal="center" vertical="center"/>
    </xf>
    <xf numFmtId="0" fontId="31" fillId="0" borderId="27" xfId="0" applyFont="1" applyBorder="1" applyAlignment="1">
      <alignment horizontal="center" vertical="center"/>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31" fillId="0" borderId="2" xfId="0" applyFont="1" applyBorder="1" applyAlignment="1">
      <alignment horizontal="center" vertical="center"/>
    </xf>
    <xf numFmtId="49" fontId="31" fillId="2" borderId="4" xfId="0" applyNumberFormat="1" applyFont="1" applyFill="1" applyBorder="1" applyAlignment="1" applyProtection="1">
      <alignment horizontal="center" vertical="center"/>
      <protection locked="0"/>
    </xf>
    <xf numFmtId="0" fontId="31" fillId="0" borderId="14" xfId="0" applyFont="1" applyBorder="1" applyAlignment="1">
      <alignment vertical="center"/>
    </xf>
    <xf numFmtId="0" fontId="31" fillId="0" borderId="6" xfId="0" applyFont="1" applyBorder="1" applyAlignment="1">
      <alignment vertical="center"/>
    </xf>
    <xf numFmtId="0" fontId="31" fillId="0" borderId="2" xfId="0" applyFont="1" applyBorder="1" applyAlignment="1">
      <alignment vertical="center"/>
    </xf>
    <xf numFmtId="49" fontId="31" fillId="2" borderId="14" xfId="0" applyNumberFormat="1" applyFont="1" applyFill="1" applyBorder="1" applyAlignment="1" applyProtection="1">
      <alignment horizontal="center" vertical="center"/>
      <protection locked="0"/>
    </xf>
    <xf numFmtId="0" fontId="31" fillId="0" borderId="26" xfId="0" applyFont="1" applyBorder="1" applyAlignment="1">
      <alignment horizontal="center" vertical="center" wrapText="1"/>
    </xf>
    <xf numFmtId="0" fontId="38" fillId="0" borderId="14" xfId="0" applyFont="1" applyBorder="1" applyAlignment="1">
      <alignment horizontal="center" vertical="center"/>
    </xf>
    <xf numFmtId="0" fontId="38" fillId="0" borderId="2" xfId="0" applyFont="1" applyBorder="1" applyAlignment="1">
      <alignment horizontal="center" vertical="center"/>
    </xf>
    <xf numFmtId="0" fontId="36" fillId="2" borderId="29" xfId="0" applyFont="1" applyFill="1" applyBorder="1" applyAlignment="1" applyProtection="1">
      <alignment horizontal="left" vertical="center" shrinkToFit="1"/>
      <protection locked="0"/>
    </xf>
    <xf numFmtId="0" fontId="36" fillId="2" borderId="10" xfId="0" applyFont="1" applyFill="1" applyBorder="1" applyAlignment="1" applyProtection="1">
      <alignment horizontal="left" vertical="center" shrinkToFit="1"/>
      <protection locked="0"/>
    </xf>
    <xf numFmtId="0" fontId="36" fillId="2" borderId="11" xfId="0" applyFont="1" applyFill="1" applyBorder="1" applyAlignment="1" applyProtection="1">
      <alignment horizontal="left" vertical="center" shrinkToFit="1"/>
      <protection locked="0"/>
    </xf>
    <xf numFmtId="0" fontId="36" fillId="2" borderId="27" xfId="0" applyFont="1" applyFill="1" applyBorder="1" applyAlignment="1" applyProtection="1">
      <alignment horizontal="left" vertical="center" shrinkToFit="1"/>
      <protection locked="0"/>
    </xf>
    <xf numFmtId="0" fontId="36" fillId="2" borderId="0" xfId="0" applyFont="1" applyFill="1" applyBorder="1" applyAlignment="1" applyProtection="1">
      <alignment horizontal="left" vertical="center" shrinkToFit="1"/>
      <protection locked="0"/>
    </xf>
    <xf numFmtId="0" fontId="36" fillId="2" borderId="12" xfId="0" applyFont="1" applyFill="1" applyBorder="1" applyAlignment="1" applyProtection="1">
      <alignment horizontal="left" vertical="center" shrinkToFit="1"/>
      <protection locked="0"/>
    </xf>
    <xf numFmtId="0" fontId="36" fillId="2" borderId="14" xfId="0" applyFont="1" applyFill="1" applyBorder="1" applyAlignment="1" applyProtection="1">
      <alignment horizontal="left" vertical="center" shrinkToFit="1"/>
      <protection locked="0"/>
    </xf>
    <xf numFmtId="0" fontId="36" fillId="2" borderId="6" xfId="0" applyFont="1" applyFill="1" applyBorder="1" applyAlignment="1" applyProtection="1">
      <alignment horizontal="left" vertical="center" shrinkToFit="1"/>
      <protection locked="0"/>
    </xf>
    <xf numFmtId="0" fontId="36" fillId="2" borderId="2" xfId="0" applyFont="1" applyFill="1" applyBorder="1" applyAlignment="1" applyProtection="1">
      <alignment horizontal="left" vertical="center" shrinkToFit="1"/>
      <protection locked="0"/>
    </xf>
    <xf numFmtId="0" fontId="39" fillId="0" borderId="26"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62" xfId="0" applyFont="1" applyBorder="1" applyAlignment="1">
      <alignment horizontal="center" vertical="center"/>
    </xf>
    <xf numFmtId="0" fontId="39" fillId="0" borderId="65" xfId="0" applyFont="1" applyBorder="1" applyAlignment="1">
      <alignment horizontal="center" vertical="center"/>
    </xf>
    <xf numFmtId="0" fontId="39" fillId="0" borderId="64" xfId="0" applyFont="1" applyBorder="1" applyAlignment="1">
      <alignment horizontal="center" vertical="center"/>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31" fillId="3" borderId="7" xfId="0" applyFont="1" applyFill="1" applyBorder="1" applyAlignment="1" applyProtection="1">
      <alignment horizontal="center" vertical="center"/>
      <protection locked="0"/>
    </xf>
    <xf numFmtId="0" fontId="31" fillId="2" borderId="7" xfId="0" applyFont="1" applyFill="1" applyBorder="1" applyAlignment="1" applyProtection="1">
      <alignment vertical="center"/>
      <protection locked="0"/>
    </xf>
    <xf numFmtId="0" fontId="31" fillId="3" borderId="23" xfId="0" applyFont="1" applyFill="1" applyBorder="1" applyAlignment="1" applyProtection="1">
      <alignment horizontal="center" vertical="center"/>
      <protection locked="0"/>
    </xf>
    <xf numFmtId="0" fontId="31" fillId="2" borderId="23" xfId="0" applyFont="1" applyFill="1" applyBorder="1" applyAlignment="1" applyProtection="1">
      <alignment horizontal="center" vertical="center"/>
      <protection locked="0"/>
    </xf>
    <xf numFmtId="0" fontId="31" fillId="4" borderId="23" xfId="0" applyFont="1" applyFill="1" applyBorder="1" applyAlignment="1" applyProtection="1">
      <alignment horizontal="center" vertical="center"/>
      <protection locked="0"/>
    </xf>
    <xf numFmtId="0" fontId="40" fillId="0" borderId="23" xfId="0" applyFont="1" applyFill="1" applyBorder="1" applyAlignment="1">
      <alignment vertical="center" shrinkToFit="1"/>
    </xf>
    <xf numFmtId="0" fontId="38" fillId="0" borderId="23" xfId="0" applyFont="1" applyBorder="1" applyAlignment="1">
      <alignment vertical="center" shrinkToFit="1"/>
    </xf>
    <xf numFmtId="0" fontId="38" fillId="0" borderId="1"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7" xfId="0" applyFont="1" applyBorder="1" applyAlignment="1">
      <alignment horizontal="center" vertical="center"/>
    </xf>
    <xf numFmtId="0" fontId="38" fillId="0" borderId="12" xfId="0" applyFont="1" applyBorder="1" applyAlignment="1">
      <alignment horizontal="center" vertical="center"/>
    </xf>
    <xf numFmtId="0" fontId="38" fillId="0" borderId="30" xfId="0" applyFont="1" applyBorder="1" applyAlignment="1">
      <alignment horizontal="center" vertical="center"/>
    </xf>
    <xf numFmtId="0" fontId="38" fillId="0" borderId="3" xfId="0" applyFont="1" applyBorder="1" applyAlignment="1">
      <alignment horizontal="center" vertical="center"/>
    </xf>
    <xf numFmtId="0" fontId="36" fillId="2" borderId="29" xfId="0" applyFont="1" applyFill="1" applyBorder="1" applyAlignment="1" applyProtection="1">
      <alignment horizontal="left" vertical="center"/>
      <protection locked="0"/>
    </xf>
    <xf numFmtId="0" fontId="36" fillId="2" borderId="10" xfId="0" applyFont="1" applyFill="1" applyBorder="1" applyAlignment="1" applyProtection="1">
      <alignment horizontal="left" vertical="center"/>
      <protection locked="0"/>
    </xf>
    <xf numFmtId="0" fontId="36" fillId="2" borderId="11" xfId="0" applyFont="1" applyFill="1" applyBorder="1" applyAlignment="1" applyProtection="1">
      <alignment horizontal="left" vertical="center"/>
      <protection locked="0"/>
    </xf>
    <xf numFmtId="0" fontId="36" fillId="2" borderId="27" xfId="0" applyFont="1" applyFill="1" applyBorder="1" applyAlignment="1" applyProtection="1">
      <alignment horizontal="left" vertical="center"/>
      <protection locked="0"/>
    </xf>
    <xf numFmtId="0" fontId="36" fillId="2" borderId="0" xfId="0" applyFont="1" applyFill="1" applyBorder="1" applyAlignment="1" applyProtection="1">
      <alignment horizontal="left" vertical="center"/>
      <protection locked="0"/>
    </xf>
    <xf numFmtId="0" fontId="36" fillId="2" borderId="12" xfId="0" applyFont="1" applyFill="1" applyBorder="1" applyAlignment="1" applyProtection="1">
      <alignment horizontal="left" vertical="center"/>
      <protection locked="0"/>
    </xf>
    <xf numFmtId="0" fontId="31" fillId="3" borderId="13" xfId="0" applyFont="1" applyFill="1" applyBorder="1" applyAlignment="1" applyProtection="1">
      <alignment horizontal="center" vertical="center"/>
      <protection locked="0"/>
    </xf>
    <xf numFmtId="0" fontId="31" fillId="2" borderId="13" xfId="0" applyFont="1" applyFill="1" applyBorder="1" applyAlignment="1" applyProtection="1">
      <alignment vertical="center"/>
      <protection locked="0"/>
    </xf>
    <xf numFmtId="0" fontId="31" fillId="2" borderId="13" xfId="0" applyFont="1" applyFill="1" applyBorder="1" applyAlignment="1" applyProtection="1">
      <alignment horizontal="center" vertical="center"/>
      <protection locked="0"/>
    </xf>
    <xf numFmtId="0" fontId="31" fillId="0" borderId="15" xfId="0" applyFont="1" applyBorder="1" applyAlignment="1">
      <alignment horizontal="center" vertical="center" wrapText="1"/>
    </xf>
    <xf numFmtId="0" fontId="31" fillId="0" borderId="5" xfId="0" applyFont="1" applyBorder="1" applyAlignment="1">
      <alignment horizontal="center" vertical="center"/>
    </xf>
    <xf numFmtId="0" fontId="42" fillId="4" borderId="15" xfId="0" applyFont="1" applyFill="1" applyBorder="1" applyAlignment="1">
      <alignment horizontal="right" vertical="center"/>
    </xf>
    <xf numFmtId="0" fontId="42" fillId="4" borderId="4" xfId="0" applyFont="1" applyFill="1" applyBorder="1" applyAlignment="1">
      <alignment horizontal="right" vertical="center"/>
    </xf>
    <xf numFmtId="0" fontId="42" fillId="4" borderId="4" xfId="0" applyFont="1" applyFill="1" applyBorder="1" applyAlignment="1">
      <alignment horizontal="center" vertical="center"/>
    </xf>
    <xf numFmtId="0" fontId="42" fillId="4" borderId="5"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 xfId="0" applyFont="1" applyBorder="1" applyAlignment="1">
      <alignment horizontal="center" vertical="center" wrapText="1"/>
    </xf>
    <xf numFmtId="38" fontId="43" fillId="2" borderId="26" xfId="1" applyFont="1" applyFill="1" applyBorder="1" applyAlignment="1" applyProtection="1">
      <alignment horizontal="center" vertical="center"/>
      <protection locked="0"/>
    </xf>
    <xf numFmtId="38" fontId="43" fillId="2" borderId="23" xfId="1" applyFont="1" applyFill="1" applyBorder="1" applyAlignment="1" applyProtection="1">
      <alignment horizontal="center" vertical="center"/>
      <protection locked="0"/>
    </xf>
    <xf numFmtId="38" fontId="43" fillId="2" borderId="27" xfId="1" applyFont="1" applyFill="1" applyBorder="1" applyAlignment="1" applyProtection="1">
      <alignment horizontal="center" vertical="center"/>
      <protection locked="0"/>
    </xf>
    <xf numFmtId="38" fontId="43" fillId="2" borderId="0" xfId="1" applyFont="1" applyFill="1" applyBorder="1" applyAlignment="1" applyProtection="1">
      <alignment horizontal="center" vertical="center"/>
      <protection locked="0"/>
    </xf>
    <xf numFmtId="38" fontId="43" fillId="2" borderId="14" xfId="1" applyFont="1" applyFill="1" applyBorder="1" applyAlignment="1" applyProtection="1">
      <alignment horizontal="center" vertical="center"/>
      <protection locked="0"/>
    </xf>
    <xf numFmtId="38" fontId="43" fillId="2" borderId="6" xfId="1" applyFont="1" applyFill="1" applyBorder="1" applyAlignment="1" applyProtection="1">
      <alignment horizontal="center" vertical="center"/>
      <protection locked="0"/>
    </xf>
    <xf numFmtId="0" fontId="31" fillId="0" borderId="23"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40" fillId="0" borderId="26"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0" xfId="0" applyFont="1" applyBorder="1" applyAlignment="1">
      <alignment horizontal="center" vertical="center" wrapText="1"/>
    </xf>
    <xf numFmtId="0" fontId="39" fillId="6" borderId="26" xfId="0" applyFont="1" applyFill="1" applyBorder="1" applyAlignment="1">
      <alignment horizontal="center" vertical="center" wrapText="1"/>
    </xf>
    <xf numFmtId="0" fontId="39" fillId="6" borderId="23" xfId="0" applyFont="1" applyFill="1" applyBorder="1" applyAlignment="1">
      <alignment horizontal="center" vertical="center" wrapText="1"/>
    </xf>
    <xf numFmtId="0" fontId="39" fillId="6" borderId="27" xfId="0" applyFont="1" applyFill="1" applyBorder="1" applyAlignment="1">
      <alignment horizontal="center" vertical="center" wrapText="1"/>
    </xf>
    <xf numFmtId="0" fontId="39" fillId="6" borderId="0" xfId="0" applyFont="1" applyFill="1" applyBorder="1" applyAlignment="1">
      <alignment horizontal="center" vertical="center" wrapText="1"/>
    </xf>
    <xf numFmtId="0" fontId="31" fillId="0" borderId="2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6" borderId="23" xfId="0" applyFont="1" applyFill="1" applyBorder="1" applyAlignment="1">
      <alignment horizontal="center" vertical="center"/>
    </xf>
    <xf numFmtId="0" fontId="31" fillId="6" borderId="0"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2" xfId="0" applyFont="1" applyFill="1" applyBorder="1" applyAlignment="1">
      <alignment horizontal="center" vertical="center"/>
    </xf>
    <xf numFmtId="0" fontId="44" fillId="0" borderId="62" xfId="0" applyFont="1" applyBorder="1" applyAlignment="1">
      <alignment horizontal="left" vertical="center"/>
    </xf>
    <xf numFmtId="0" fontId="44" fillId="0" borderId="65" xfId="0" applyFont="1" applyBorder="1" applyAlignment="1">
      <alignment horizontal="left" vertical="center"/>
    </xf>
    <xf numFmtId="0" fontId="44" fillId="0" borderId="64" xfId="0" applyFont="1" applyBorder="1" applyAlignment="1">
      <alignment horizontal="left" vertical="center"/>
    </xf>
    <xf numFmtId="0" fontId="35" fillId="0" borderId="2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1" fillId="2" borderId="26" xfId="0" applyFont="1" applyFill="1" applyBorder="1" applyAlignment="1" applyProtection="1">
      <alignment horizontal="center" vertical="center"/>
      <protection locked="0"/>
    </xf>
    <xf numFmtId="0" fontId="31" fillId="2" borderId="27"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9" fillId="0" borderId="23" xfId="0" applyFont="1" applyBorder="1" applyAlignment="1">
      <alignment horizontal="center" vertical="center"/>
    </xf>
    <xf numFmtId="0" fontId="39" fillId="0" borderId="0" xfId="0" applyFont="1" applyBorder="1" applyAlignment="1">
      <alignment horizontal="center" vertical="center"/>
    </xf>
    <xf numFmtId="0" fontId="40" fillId="0" borderId="109" xfId="0" applyFont="1" applyBorder="1" applyAlignment="1">
      <alignment horizontal="center" vertical="center" wrapText="1"/>
    </xf>
    <xf numFmtId="0" fontId="40" fillId="0" borderId="110"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11" xfId="0" applyFont="1" applyBorder="1" applyAlignment="1">
      <alignment horizontal="center" vertical="center" wrapText="1"/>
    </xf>
    <xf numFmtId="0" fontId="48" fillId="0" borderId="62" xfId="0" applyFont="1" applyFill="1" applyBorder="1" applyAlignment="1" applyProtection="1">
      <alignment horizontal="left" vertical="center"/>
      <protection locked="0"/>
    </xf>
    <xf numFmtId="0" fontId="49" fillId="0" borderId="65" xfId="0" applyFont="1" applyFill="1" applyBorder="1" applyAlignment="1" applyProtection="1">
      <alignment horizontal="left" vertical="center"/>
      <protection locked="0"/>
    </xf>
    <xf numFmtId="0" fontId="49" fillId="0" borderId="64" xfId="0" applyFont="1" applyFill="1" applyBorder="1" applyAlignment="1" applyProtection="1">
      <alignment horizontal="left" vertical="center"/>
      <protection locked="0"/>
    </xf>
    <xf numFmtId="0" fontId="31" fillId="3" borderId="26" xfId="0" applyFont="1" applyFill="1" applyBorder="1" applyAlignment="1" applyProtection="1">
      <alignment horizontal="center" vertical="center" shrinkToFit="1"/>
      <protection locked="0"/>
    </xf>
    <xf numFmtId="0" fontId="31" fillId="3" borderId="23" xfId="0" applyFont="1" applyFill="1" applyBorder="1" applyAlignment="1" applyProtection="1">
      <alignment horizontal="center" vertical="center" shrinkToFit="1"/>
      <protection locked="0"/>
    </xf>
    <xf numFmtId="0" fontId="31" fillId="3" borderId="1" xfId="0" applyFont="1" applyFill="1" applyBorder="1" applyAlignment="1" applyProtection="1">
      <alignment horizontal="center" vertical="center" shrinkToFit="1"/>
      <protection locked="0"/>
    </xf>
    <xf numFmtId="0" fontId="31" fillId="3" borderId="14" xfId="0" applyFont="1" applyFill="1" applyBorder="1" applyAlignment="1" applyProtection="1">
      <alignment horizontal="center" vertical="center" shrinkToFit="1"/>
      <protection locked="0"/>
    </xf>
    <xf numFmtId="0" fontId="31" fillId="3" borderId="6" xfId="0" applyFont="1" applyFill="1" applyBorder="1" applyAlignment="1" applyProtection="1">
      <alignment horizontal="center" vertical="center" shrinkToFit="1"/>
      <protection locked="0"/>
    </xf>
    <xf numFmtId="0" fontId="31" fillId="3" borderId="2" xfId="0" applyFont="1" applyFill="1" applyBorder="1" applyAlignment="1" applyProtection="1">
      <alignment horizontal="center" vertical="center" shrinkToFit="1"/>
      <protection locked="0"/>
    </xf>
    <xf numFmtId="0" fontId="40" fillId="6" borderId="23"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0" borderId="2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31" fillId="6" borderId="6" xfId="0" applyFont="1" applyFill="1" applyBorder="1" applyAlignment="1">
      <alignment horizontal="center" vertical="center"/>
    </xf>
    <xf numFmtId="0" fontId="40" fillId="0" borderId="6"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2" xfId="0" applyFont="1" applyBorder="1" applyAlignment="1">
      <alignment horizontal="center" vertical="center" wrapText="1"/>
    </xf>
    <xf numFmtId="0" fontId="40" fillId="0" borderId="23"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2" xfId="0" applyFont="1" applyBorder="1" applyAlignment="1">
      <alignment horizontal="center" vertical="center" wrapText="1"/>
    </xf>
    <xf numFmtId="0" fontId="35" fillId="0" borderId="15" xfId="0" applyFont="1" applyFill="1" applyBorder="1" applyAlignment="1">
      <alignment horizontal="center" vertical="center" wrapText="1"/>
    </xf>
    <xf numFmtId="0" fontId="35" fillId="0" borderId="5" xfId="0" applyFont="1" applyFill="1" applyBorder="1" applyAlignment="1">
      <alignment horizontal="center" vertical="center"/>
    </xf>
    <xf numFmtId="0" fontId="35" fillId="4" borderId="15"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5" fillId="4" borderId="5" xfId="0" applyFont="1" applyFill="1" applyBorder="1" applyAlignment="1">
      <alignment horizontal="left" vertical="center" wrapText="1"/>
    </xf>
    <xf numFmtId="0" fontId="31" fillId="0" borderId="26" xfId="0" applyFont="1" applyBorder="1" applyAlignment="1">
      <alignment horizontal="center" wrapText="1"/>
    </xf>
    <xf numFmtId="0" fontId="31" fillId="0" borderId="1" xfId="0" applyFont="1" applyBorder="1" applyAlignment="1">
      <alignment horizontal="center" wrapText="1"/>
    </xf>
    <xf numFmtId="0" fontId="39" fillId="4" borderId="26" xfId="0" applyFont="1" applyFill="1" applyBorder="1" applyAlignment="1" applyProtection="1">
      <alignment horizontal="center" vertical="center" wrapText="1"/>
      <protection locked="0"/>
    </xf>
    <xf numFmtId="0" fontId="50" fillId="0" borderId="2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6" xfId="0" applyFont="1" applyBorder="1" applyAlignment="1">
      <alignment horizontal="center" vertical="center" wrapText="1"/>
    </xf>
    <xf numFmtId="0" fontId="31" fillId="0" borderId="18" xfId="0" applyFont="1" applyBorder="1" applyAlignment="1">
      <alignment horizontal="center" vertical="center"/>
    </xf>
    <xf numFmtId="0" fontId="31" fillId="0" borderId="16" xfId="0" applyFont="1" applyBorder="1" applyAlignment="1">
      <alignment horizontal="center" vertical="center"/>
    </xf>
    <xf numFmtId="0" fontId="31" fillId="2" borderId="16" xfId="0" applyFont="1" applyFill="1" applyBorder="1" applyAlignment="1" applyProtection="1">
      <alignment horizontal="center" vertical="center"/>
      <protection locked="0"/>
    </xf>
    <xf numFmtId="0" fontId="31" fillId="0" borderId="16" xfId="0" applyFont="1" applyBorder="1" applyAlignment="1">
      <alignment horizontal="center" vertical="center" shrinkToFit="1"/>
    </xf>
    <xf numFmtId="0" fontId="35" fillId="0" borderId="14"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1" fillId="0" borderId="7" xfId="0" applyFont="1" applyBorder="1" applyAlignment="1">
      <alignment horizontal="center" vertical="center" shrinkToFit="1"/>
    </xf>
    <xf numFmtId="49" fontId="31" fillId="2" borderId="16" xfId="0" applyNumberFormat="1" applyFont="1" applyFill="1" applyBorder="1" applyAlignment="1" applyProtection="1">
      <alignment horizontal="center" vertical="center" wrapText="1"/>
      <protection locked="0"/>
    </xf>
    <xf numFmtId="0" fontId="31" fillId="2" borderId="8"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justify" vertical="center" wrapText="1"/>
      <protection locked="0"/>
    </xf>
    <xf numFmtId="0" fontId="31" fillId="2" borderId="9" xfId="0" applyFont="1" applyFill="1" applyBorder="1" applyAlignment="1" applyProtection="1">
      <alignment horizontal="justify" vertical="center" wrapText="1"/>
      <protection locked="0"/>
    </xf>
    <xf numFmtId="0" fontId="35" fillId="0" borderId="26"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2" xfId="0" applyFont="1" applyFill="1" applyBorder="1" applyAlignment="1">
      <alignment horizontal="center" vertical="center"/>
    </xf>
    <xf numFmtId="49" fontId="31" fillId="2" borderId="16" xfId="0" applyNumberFormat="1" applyFont="1" applyFill="1" applyBorder="1" applyAlignment="1" applyProtection="1">
      <alignment horizontal="center" vertical="center"/>
      <protection locked="0"/>
    </xf>
    <xf numFmtId="0" fontId="31" fillId="2" borderId="8" xfId="0" applyFont="1" applyFill="1" applyBorder="1" applyAlignment="1" applyProtection="1">
      <alignment horizontal="left" vertical="center" wrapText="1"/>
      <protection locked="0"/>
    </xf>
    <xf numFmtId="0" fontId="31" fillId="2" borderId="7" xfId="0" applyFont="1" applyFill="1" applyBorder="1" applyAlignment="1" applyProtection="1">
      <alignment horizontal="left" vertical="center" wrapText="1"/>
      <protection locked="0"/>
    </xf>
    <xf numFmtId="0" fontId="31" fillId="2" borderId="9" xfId="0" applyFont="1" applyFill="1" applyBorder="1" applyAlignment="1" applyProtection="1">
      <alignment horizontal="left" vertical="center" wrapText="1"/>
      <protection locked="0"/>
    </xf>
    <xf numFmtId="0" fontId="31" fillId="0" borderId="28" xfId="0" applyFont="1" applyBorder="1" applyAlignment="1">
      <alignment horizontal="center" vertical="center"/>
    </xf>
    <xf numFmtId="0" fontId="31" fillId="2" borderId="15" xfId="0" applyFont="1" applyFill="1" applyBorder="1" applyAlignment="1" applyProtection="1">
      <alignment vertical="center"/>
      <protection locked="0"/>
    </xf>
    <xf numFmtId="0" fontId="31" fillId="2" borderId="4" xfId="0" applyFont="1" applyFill="1" applyBorder="1" applyAlignment="1" applyProtection="1">
      <alignment vertical="center"/>
      <protection locked="0"/>
    </xf>
    <xf numFmtId="0" fontId="31" fillId="2" borderId="5" xfId="0" applyFont="1" applyFill="1" applyBorder="1" applyAlignment="1" applyProtection="1">
      <alignment vertical="center"/>
      <protection locked="0"/>
    </xf>
    <xf numFmtId="0" fontId="31" fillId="2" borderId="28" xfId="0" applyFont="1" applyFill="1" applyBorder="1" applyAlignment="1" applyProtection="1">
      <alignment vertical="center" wrapText="1"/>
      <protection locked="0"/>
    </xf>
    <xf numFmtId="0" fontId="31" fillId="2" borderId="28" xfId="0" applyFont="1" applyFill="1" applyBorder="1" applyAlignment="1" applyProtection="1">
      <alignment vertical="center"/>
      <protection locked="0"/>
    </xf>
    <xf numFmtId="0" fontId="31" fillId="0" borderId="31" xfId="0" applyFont="1" applyBorder="1" applyAlignment="1">
      <alignment horizontal="center" vertical="center"/>
    </xf>
    <xf numFmtId="0" fontId="31" fillId="0" borderId="21" xfId="0" applyFont="1" applyBorder="1" applyAlignment="1">
      <alignment horizontal="center" vertical="center"/>
    </xf>
    <xf numFmtId="0" fontId="54" fillId="0" borderId="0" xfId="0" applyFont="1" applyAlignment="1">
      <alignment horizontal="center" vertical="center" shrinkToFit="1"/>
    </xf>
    <xf numFmtId="0" fontId="31" fillId="0" borderId="23" xfId="0" applyFont="1" applyFill="1" applyBorder="1" applyAlignment="1">
      <alignment horizontal="center" vertical="center"/>
    </xf>
    <xf numFmtId="0" fontId="31" fillId="0" borderId="6" xfId="0" applyFont="1" applyFill="1" applyBorder="1" applyAlignment="1">
      <alignment horizontal="center" vertical="center"/>
    </xf>
    <xf numFmtId="49" fontId="38" fillId="2" borderId="23" xfId="0" applyNumberFormat="1" applyFont="1" applyFill="1" applyBorder="1" applyAlignment="1" applyProtection="1">
      <alignment horizontal="center" vertical="center"/>
      <protection locked="0"/>
    </xf>
    <xf numFmtId="49" fontId="38" fillId="2" borderId="1" xfId="0" applyNumberFormat="1" applyFont="1" applyFill="1" applyBorder="1" applyAlignment="1" applyProtection="1">
      <alignment horizontal="center" vertical="center"/>
      <protection locked="0"/>
    </xf>
    <xf numFmtId="49" fontId="38" fillId="2" borderId="6" xfId="0" applyNumberFormat="1" applyFont="1" applyFill="1" applyBorder="1" applyAlignment="1" applyProtection="1">
      <alignment horizontal="center" vertical="center"/>
      <protection locked="0"/>
    </xf>
    <xf numFmtId="49" fontId="38" fillId="2" borderId="2" xfId="0" applyNumberFormat="1" applyFont="1" applyFill="1" applyBorder="1" applyAlignment="1" applyProtection="1">
      <alignment horizontal="center" vertical="center"/>
      <protection locked="0"/>
    </xf>
    <xf numFmtId="0" fontId="31" fillId="2" borderId="24" xfId="0" applyFont="1" applyFill="1" applyBorder="1" applyAlignment="1" applyProtection="1">
      <alignment vertical="center"/>
      <protection locked="0"/>
    </xf>
    <xf numFmtId="0" fontId="31" fillId="2" borderId="17" xfId="0" applyFont="1" applyFill="1" applyBorder="1" applyAlignment="1" applyProtection="1">
      <alignment vertical="center"/>
      <protection locked="0"/>
    </xf>
    <xf numFmtId="0" fontId="31" fillId="2" borderId="25" xfId="0" applyFont="1" applyFill="1" applyBorder="1" applyAlignment="1" applyProtection="1">
      <alignment vertical="center"/>
      <protection locked="0"/>
    </xf>
    <xf numFmtId="0" fontId="31" fillId="2" borderId="7" xfId="0" applyFont="1" applyFill="1" applyBorder="1" applyAlignment="1" applyProtection="1">
      <alignment horizontal="center" vertical="center"/>
      <protection locked="0"/>
    </xf>
    <xf numFmtId="0" fontId="31" fillId="0" borderId="15" xfId="0" applyFont="1" applyBorder="1" applyAlignment="1">
      <alignment horizontal="center" vertical="center"/>
    </xf>
    <xf numFmtId="0" fontId="31" fillId="0" borderId="4" xfId="0" applyFont="1" applyBorder="1" applyAlignment="1">
      <alignment horizontal="center" vertical="center"/>
    </xf>
    <xf numFmtId="49" fontId="38" fillId="2" borderId="4" xfId="0" applyNumberFormat="1" applyFont="1" applyFill="1" applyBorder="1" applyAlignment="1" applyProtection="1">
      <alignment horizontal="center" vertical="center"/>
      <protection locked="0"/>
    </xf>
    <xf numFmtId="49" fontId="38" fillId="2" borderId="5" xfId="0" applyNumberFormat="1" applyFont="1" applyFill="1" applyBorder="1" applyAlignment="1" applyProtection="1">
      <alignment horizontal="center" vertical="center"/>
      <protection locked="0"/>
    </xf>
    <xf numFmtId="0" fontId="31" fillId="2" borderId="18" xfId="0" applyFont="1" applyFill="1" applyBorder="1" applyAlignment="1" applyProtection="1">
      <alignment horizontal="justify" vertical="center"/>
      <protection locked="0"/>
    </xf>
    <xf numFmtId="0" fontId="31" fillId="2" borderId="16" xfId="0" applyFont="1" applyFill="1" applyBorder="1" applyAlignment="1" applyProtection="1">
      <alignment horizontal="justify" vertical="center"/>
      <protection locked="0"/>
    </xf>
    <xf numFmtId="0" fontId="31" fillId="2" borderId="19" xfId="0" applyFont="1" applyFill="1" applyBorder="1" applyAlignment="1" applyProtection="1">
      <alignment horizontal="justify" vertical="center"/>
      <protection locked="0"/>
    </xf>
    <xf numFmtId="0" fontId="31" fillId="2" borderId="15" xfId="0" applyFont="1" applyFill="1" applyBorder="1" applyAlignment="1" applyProtection="1">
      <alignment vertical="center" wrapText="1"/>
      <protection locked="0"/>
    </xf>
    <xf numFmtId="0" fontId="31" fillId="2" borderId="4" xfId="0" applyFont="1" applyFill="1" applyBorder="1" applyAlignment="1" applyProtection="1">
      <alignment vertical="center" wrapText="1"/>
      <protection locked="0"/>
    </xf>
    <xf numFmtId="0" fontId="31" fillId="2" borderId="5" xfId="0" applyFont="1" applyFill="1" applyBorder="1" applyAlignment="1" applyProtection="1">
      <alignment vertical="center" wrapText="1"/>
      <protection locked="0"/>
    </xf>
    <xf numFmtId="49" fontId="31" fillId="2" borderId="5" xfId="0" applyNumberFormat="1" applyFont="1" applyFill="1" applyBorder="1" applyAlignment="1" applyProtection="1">
      <alignment horizontal="center" vertical="center"/>
      <protection locked="0"/>
    </xf>
    <xf numFmtId="0" fontId="20" fillId="0" borderId="53" xfId="0" applyFont="1" applyBorder="1" applyAlignment="1">
      <alignment horizontal="center" vertical="center"/>
    </xf>
    <xf numFmtId="0" fontId="20" fillId="0" borderId="52" xfId="0" applyFont="1" applyBorder="1" applyAlignment="1">
      <alignment horizontal="center" vertical="center"/>
    </xf>
    <xf numFmtId="0" fontId="20" fillId="6" borderId="53" xfId="0" applyFont="1" applyFill="1" applyBorder="1" applyAlignment="1">
      <alignment horizontal="center" vertical="center"/>
    </xf>
    <xf numFmtId="0" fontId="20" fillId="2" borderId="41" xfId="0" applyFont="1" applyFill="1" applyBorder="1" applyAlignment="1" applyProtection="1">
      <alignment horizontal="center" vertical="center" shrinkToFit="1"/>
      <protection locked="0"/>
    </xf>
    <xf numFmtId="0" fontId="20" fillId="2" borderId="40" xfId="0" applyFont="1" applyFill="1" applyBorder="1" applyAlignment="1" applyProtection="1">
      <alignment horizontal="center" vertical="center" shrinkToFit="1"/>
      <protection locked="0"/>
    </xf>
    <xf numFmtId="0" fontId="20" fillId="2" borderId="39" xfId="0" applyFont="1" applyFill="1" applyBorder="1" applyAlignment="1" applyProtection="1">
      <alignment horizontal="center" vertical="center" shrinkToFit="1"/>
      <protection locked="0"/>
    </xf>
    <xf numFmtId="49" fontId="20" fillId="2" borderId="27"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49" fontId="20" fillId="2" borderId="6" xfId="0" applyNumberFormat="1" applyFont="1" applyFill="1" applyBorder="1" applyAlignment="1" applyProtection="1">
      <alignment horizontal="center" vertical="center"/>
      <protection locked="0"/>
    </xf>
    <xf numFmtId="0" fontId="20" fillId="0" borderId="0" xfId="0" applyFont="1" applyBorder="1" applyAlignment="1">
      <alignment horizontal="center" vertical="center"/>
    </xf>
    <xf numFmtId="0" fontId="20" fillId="0" borderId="6" xfId="0" applyFont="1" applyBorder="1" applyAlignment="1">
      <alignment horizontal="center" vertical="center"/>
    </xf>
    <xf numFmtId="49" fontId="20" fillId="2" borderId="12" xfId="0" applyNumberFormat="1" applyFont="1" applyFill="1" applyBorder="1" applyAlignment="1" applyProtection="1">
      <alignment horizontal="center" vertical="center"/>
      <protection locked="0"/>
    </xf>
    <xf numFmtId="49" fontId="20" fillId="2" borderId="2" xfId="0" applyNumberFormat="1" applyFont="1" applyFill="1" applyBorder="1" applyAlignment="1" applyProtection="1">
      <alignment horizontal="center" vertical="center"/>
      <protection locked="0"/>
    </xf>
    <xf numFmtId="38" fontId="22" fillId="0" borderId="65" xfId="5" applyFont="1" applyBorder="1" applyAlignment="1">
      <alignment horizontal="center" vertical="center"/>
    </xf>
    <xf numFmtId="38" fontId="65" fillId="0" borderId="118" xfId="1" applyFont="1" applyFill="1" applyBorder="1" applyAlignment="1" applyProtection="1">
      <alignment horizontal="right" vertical="center" shrinkToFit="1"/>
    </xf>
    <xf numFmtId="0" fontId="21" fillId="0" borderId="118" xfId="0" applyFont="1" applyFill="1" applyBorder="1" applyAlignment="1">
      <alignment horizontal="left" vertical="center" shrinkToFit="1"/>
    </xf>
    <xf numFmtId="0" fontId="21" fillId="0" borderId="119" xfId="0" applyFont="1" applyFill="1" applyBorder="1" applyAlignment="1">
      <alignment horizontal="left" vertical="center" shrinkToFit="1"/>
    </xf>
    <xf numFmtId="38" fontId="58" fillId="0" borderId="26" xfId="1" applyFont="1" applyFill="1" applyBorder="1" applyAlignment="1" applyProtection="1">
      <alignment horizontal="center" vertical="center" shrinkToFit="1"/>
    </xf>
    <xf numFmtId="38" fontId="58" fillId="0" borderId="23" xfId="1" applyFont="1" applyFill="1" applyBorder="1" applyAlignment="1" applyProtection="1">
      <alignment horizontal="center" vertical="center" shrinkToFit="1"/>
    </xf>
    <xf numFmtId="38" fontId="58" fillId="0" borderId="1" xfId="1" applyFont="1" applyFill="1" applyBorder="1" applyAlignment="1" applyProtection="1">
      <alignment horizontal="center" vertical="center" shrinkToFit="1"/>
    </xf>
    <xf numFmtId="38" fontId="58" fillId="0" borderId="131" xfId="1" applyFont="1" applyFill="1" applyBorder="1" applyAlignment="1" applyProtection="1">
      <alignment horizontal="center" vertical="center"/>
    </xf>
    <xf numFmtId="38" fontId="58" fillId="0" borderId="73" xfId="1" applyFont="1" applyFill="1" applyBorder="1" applyAlignment="1" applyProtection="1">
      <alignment horizontal="center" vertical="center"/>
    </xf>
    <xf numFmtId="38" fontId="58" fillId="0" borderId="114" xfId="1" applyFont="1" applyFill="1" applyBorder="1" applyAlignment="1" applyProtection="1">
      <alignment horizontal="center" vertical="center"/>
    </xf>
    <xf numFmtId="38" fontId="58" fillId="0" borderId="115" xfId="1" applyFont="1" applyFill="1" applyBorder="1" applyAlignment="1" applyProtection="1">
      <alignment horizontal="center" vertical="center"/>
    </xf>
    <xf numFmtId="38" fontId="58" fillId="0" borderId="116" xfId="1" applyFont="1" applyFill="1" applyBorder="1" applyAlignment="1" applyProtection="1">
      <alignment horizontal="center" vertical="center"/>
    </xf>
    <xf numFmtId="0" fontId="20" fillId="6" borderId="23" xfId="0" applyFont="1" applyFill="1" applyBorder="1" applyAlignment="1">
      <alignment horizontal="center" vertical="center"/>
    </xf>
    <xf numFmtId="0" fontId="20" fillId="6" borderId="6" xfId="0" applyFont="1" applyFill="1" applyBorder="1" applyAlignment="1">
      <alignment horizontal="center" vertical="center"/>
    </xf>
    <xf numFmtId="0" fontId="18" fillId="0" borderId="0" xfId="0" applyFont="1" applyAlignment="1">
      <alignment horizontal="center" vertical="center" shrinkToFit="1"/>
    </xf>
    <xf numFmtId="0" fontId="36" fillId="0" borderId="35" xfId="0" applyFont="1" applyBorder="1" applyAlignment="1">
      <alignment horizontal="center" vertical="center" textRotation="255"/>
    </xf>
    <xf numFmtId="0" fontId="36" fillId="0" borderId="33" xfId="0" applyFont="1" applyBorder="1" applyAlignment="1">
      <alignment horizontal="center" vertical="center" textRotation="255"/>
    </xf>
    <xf numFmtId="0" fontId="36" fillId="0" borderId="34" xfId="0" applyFont="1" applyBorder="1" applyAlignment="1">
      <alignment horizontal="center" vertical="center" textRotation="255"/>
    </xf>
    <xf numFmtId="0" fontId="31" fillId="0" borderId="56" xfId="0" applyFont="1" applyBorder="1" applyAlignment="1">
      <alignment horizontal="center" vertical="center" textRotation="255"/>
    </xf>
    <xf numFmtId="0" fontId="38" fillId="0" borderId="56" xfId="0" applyFont="1" applyBorder="1" applyAlignment="1">
      <alignment vertical="center"/>
    </xf>
    <xf numFmtId="0" fontId="36" fillId="0" borderId="26" xfId="0" applyFont="1" applyBorder="1" applyAlignment="1">
      <alignment horizontal="center" vertical="center"/>
    </xf>
    <xf numFmtId="0" fontId="38" fillId="0" borderId="23" xfId="0" applyFont="1" applyBorder="1" applyAlignment="1">
      <alignment vertical="center"/>
    </xf>
    <xf numFmtId="0" fontId="36" fillId="0" borderId="61"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1" xfId="0" applyFont="1" applyBorder="1" applyAlignment="1">
      <alignment horizontal="center" vertical="center"/>
    </xf>
    <xf numFmtId="0" fontId="36" fillId="0" borderId="35" xfId="0" applyFont="1" applyBorder="1" applyAlignment="1">
      <alignment horizontal="center" vertical="center"/>
    </xf>
    <xf numFmtId="0" fontId="36" fillId="0" borderId="26"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3" xfId="0" applyFont="1" applyBorder="1" applyAlignment="1">
      <alignment horizontal="center" vertical="center"/>
    </xf>
    <xf numFmtId="0" fontId="36" fillId="0" borderId="35" xfId="0" applyFont="1" applyBorder="1" applyAlignment="1">
      <alignment horizontal="center" vertical="center" wrapText="1"/>
    </xf>
    <xf numFmtId="38" fontId="57" fillId="2" borderId="26" xfId="1" applyNumberFormat="1" applyFont="1" applyFill="1" applyBorder="1" applyAlignment="1" applyProtection="1">
      <alignment horizontal="right" vertical="center" shrinkToFit="1"/>
      <protection locked="0"/>
    </xf>
    <xf numFmtId="38" fontId="57" fillId="2" borderId="23" xfId="1" applyNumberFormat="1" applyFont="1" applyFill="1" applyBorder="1" applyAlignment="1" applyProtection="1">
      <alignment horizontal="right" vertical="center" shrinkToFit="1"/>
      <protection locked="0"/>
    </xf>
    <xf numFmtId="38" fontId="57" fillId="2" borderId="1" xfId="1" applyNumberFormat="1" applyFont="1" applyFill="1" applyBorder="1" applyAlignment="1" applyProtection="1">
      <alignment horizontal="right" vertical="center" shrinkToFit="1"/>
      <protection locked="0"/>
    </xf>
    <xf numFmtId="38" fontId="57" fillId="2" borderId="48" xfId="1" applyNumberFormat="1" applyFont="1" applyFill="1" applyBorder="1" applyAlignment="1" applyProtection="1">
      <alignment horizontal="right" vertical="center" shrinkToFit="1"/>
      <protection locked="0"/>
    </xf>
    <xf numFmtId="38" fontId="57" fillId="2" borderId="47" xfId="1" applyNumberFormat="1" applyFont="1" applyFill="1" applyBorder="1" applyAlignment="1" applyProtection="1">
      <alignment horizontal="right" vertical="center" shrinkToFit="1"/>
      <protection locked="0"/>
    </xf>
    <xf numFmtId="38" fontId="57" fillId="2" borderId="46" xfId="1" applyNumberFormat="1" applyFont="1" applyFill="1" applyBorder="1" applyAlignment="1" applyProtection="1">
      <alignment horizontal="right" vertical="center" shrinkToFit="1"/>
      <protection locked="0"/>
    </xf>
    <xf numFmtId="0" fontId="58" fillId="0" borderId="67" xfId="0" applyFont="1" applyFill="1" applyBorder="1" applyAlignment="1">
      <alignment horizontal="distributed" vertical="center"/>
    </xf>
    <xf numFmtId="0" fontId="58" fillId="0" borderId="69" xfId="0" applyFont="1" applyFill="1" applyBorder="1" applyAlignment="1">
      <alignment horizontal="distributed" vertical="center"/>
    </xf>
    <xf numFmtId="38" fontId="53" fillId="6" borderId="140" xfId="0" applyNumberFormat="1" applyFont="1" applyFill="1" applyBorder="1" applyAlignment="1">
      <alignment horizontal="right" vertical="center" shrinkToFit="1"/>
    </xf>
    <xf numFmtId="38" fontId="53" fillId="6" borderId="50" xfId="0" applyNumberFormat="1" applyFont="1" applyFill="1" applyBorder="1" applyAlignment="1">
      <alignment horizontal="right" vertical="center" shrinkToFit="1"/>
    </xf>
    <xf numFmtId="38" fontId="53" fillId="6" borderId="141" xfId="0" applyNumberFormat="1" applyFont="1" applyFill="1" applyBorder="1" applyAlignment="1">
      <alignment horizontal="right" vertical="center" shrinkToFit="1"/>
    </xf>
    <xf numFmtId="0" fontId="36" fillId="0" borderId="26" xfId="0" applyFont="1" applyBorder="1" applyAlignment="1">
      <alignment horizontal="center" vertical="center" textRotation="255"/>
    </xf>
    <xf numFmtId="0" fontId="38" fillId="0" borderId="27" xfId="0" applyFont="1" applyBorder="1" applyAlignment="1">
      <alignment vertical="center"/>
    </xf>
    <xf numFmtId="0" fontId="38" fillId="0" borderId="0" xfId="0" applyFont="1" applyBorder="1" applyAlignment="1">
      <alignment vertical="center"/>
    </xf>
    <xf numFmtId="0" fontId="38" fillId="0" borderId="14" xfId="0" applyFont="1" applyBorder="1" applyAlignment="1">
      <alignment vertical="center"/>
    </xf>
    <xf numFmtId="0" fontId="38" fillId="0" borderId="6" xfId="0" applyFont="1" applyBorder="1" applyAlignment="1">
      <alignment vertical="center"/>
    </xf>
    <xf numFmtId="0" fontId="56" fillId="0" borderId="15" xfId="0" applyFont="1" applyFill="1" applyBorder="1" applyAlignment="1">
      <alignment horizontal="distributed" vertical="center"/>
    </xf>
    <xf numFmtId="0" fontId="56" fillId="0" borderId="4" xfId="0" applyFont="1" applyFill="1" applyBorder="1" applyAlignment="1">
      <alignment horizontal="distributed" vertical="center"/>
    </xf>
    <xf numFmtId="0" fontId="59" fillId="6" borderId="112" xfId="0" applyFont="1" applyFill="1" applyBorder="1" applyAlignment="1">
      <alignment horizontal="center" vertical="center"/>
    </xf>
    <xf numFmtId="0" fontId="59" fillId="6" borderId="120" xfId="0" applyFont="1" applyFill="1" applyBorder="1" applyAlignment="1">
      <alignment horizontal="center" vertical="center"/>
    </xf>
    <xf numFmtId="0" fontId="59" fillId="6" borderId="113" xfId="0" applyFont="1" applyFill="1" applyBorder="1" applyAlignment="1">
      <alignment horizontal="center" vertical="center"/>
    </xf>
    <xf numFmtId="0" fontId="56" fillId="0" borderId="4" xfId="0" applyFont="1" applyFill="1" applyBorder="1" applyAlignment="1">
      <alignment horizontal="center" vertical="center" shrinkToFit="1"/>
    </xf>
    <xf numFmtId="0" fontId="38" fillId="4" borderId="4" xfId="0" applyFont="1" applyFill="1" applyBorder="1" applyAlignment="1">
      <alignment horizontal="left" vertical="center" shrinkToFit="1"/>
    </xf>
    <xf numFmtId="0" fontId="38" fillId="4" borderId="5" xfId="0" applyFont="1" applyFill="1" applyBorder="1" applyAlignment="1">
      <alignment horizontal="left" vertical="center" shrinkToFit="1"/>
    </xf>
    <xf numFmtId="0" fontId="56" fillId="0" borderId="131" xfId="0" applyFont="1" applyFill="1" applyBorder="1" applyAlignment="1">
      <alignment horizontal="distributed" vertical="center" wrapText="1"/>
    </xf>
    <xf numFmtId="0" fontId="56" fillId="0" borderId="73" xfId="0" applyFont="1" applyFill="1" applyBorder="1" applyAlignment="1">
      <alignment horizontal="distributed" vertical="center" wrapText="1"/>
    </xf>
    <xf numFmtId="38" fontId="57" fillId="2" borderId="138" xfId="1" applyNumberFormat="1" applyFont="1" applyFill="1" applyBorder="1" applyAlignment="1" applyProtection="1">
      <alignment horizontal="right" vertical="center" shrinkToFit="1"/>
      <protection locked="0"/>
    </xf>
    <xf numFmtId="38" fontId="57" fillId="2" borderId="115" xfId="1" applyNumberFormat="1" applyFont="1" applyFill="1" applyBorder="1" applyAlignment="1" applyProtection="1">
      <alignment horizontal="right" vertical="center" shrinkToFit="1"/>
      <protection locked="0"/>
    </xf>
    <xf numFmtId="38" fontId="57" fillId="2" borderId="139" xfId="1" applyNumberFormat="1" applyFont="1" applyFill="1" applyBorder="1" applyAlignment="1" applyProtection="1">
      <alignment horizontal="right" vertical="center" shrinkToFit="1"/>
      <protection locked="0"/>
    </xf>
    <xf numFmtId="38" fontId="57" fillId="2" borderId="51" xfId="1" applyNumberFormat="1" applyFont="1" applyFill="1" applyBorder="1" applyAlignment="1" applyProtection="1">
      <alignment horizontal="right" vertical="center" shrinkToFit="1"/>
      <protection locked="0"/>
    </xf>
    <xf numFmtId="38" fontId="57" fillId="2" borderId="50" xfId="1" applyNumberFormat="1" applyFont="1" applyFill="1" applyBorder="1" applyAlignment="1" applyProtection="1">
      <alignment horizontal="right" vertical="center" shrinkToFit="1"/>
      <protection locked="0"/>
    </xf>
    <xf numFmtId="38" fontId="57" fillId="2" borderId="49" xfId="1" applyNumberFormat="1" applyFont="1" applyFill="1" applyBorder="1" applyAlignment="1" applyProtection="1">
      <alignment horizontal="right" vertical="center" shrinkToFit="1"/>
      <protection locked="0"/>
    </xf>
    <xf numFmtId="0" fontId="58" fillId="0" borderId="62" xfId="0" applyFont="1" applyFill="1" applyBorder="1" applyAlignment="1">
      <alignment horizontal="distributed" vertical="center" wrapText="1"/>
    </xf>
    <xf numFmtId="0" fontId="58" fillId="0" borderId="65" xfId="0" applyFont="1" applyFill="1" applyBorder="1" applyAlignment="1">
      <alignment horizontal="distributed" vertical="center" wrapText="1"/>
    </xf>
    <xf numFmtId="38" fontId="57" fillId="6" borderId="142" xfId="1" applyNumberFormat="1" applyFont="1" applyFill="1" applyBorder="1" applyAlignment="1" applyProtection="1">
      <alignment horizontal="right" vertical="center" shrinkToFit="1"/>
      <protection locked="0"/>
    </xf>
    <xf numFmtId="38" fontId="57" fillId="6" borderId="53" xfId="1" applyNumberFormat="1" applyFont="1" applyFill="1" applyBorder="1" applyAlignment="1" applyProtection="1">
      <alignment horizontal="right" vertical="center" shrinkToFit="1"/>
      <protection locked="0"/>
    </xf>
    <xf numFmtId="38" fontId="57" fillId="6" borderId="107" xfId="1" applyNumberFormat="1" applyFont="1" applyFill="1" applyBorder="1" applyAlignment="1" applyProtection="1">
      <alignment horizontal="right" vertical="center" shrinkToFit="1"/>
      <protection locked="0"/>
    </xf>
    <xf numFmtId="38" fontId="57" fillId="2" borderId="94" xfId="1" applyNumberFormat="1" applyFont="1" applyFill="1" applyBorder="1" applyAlignment="1" applyProtection="1">
      <alignment horizontal="right" vertical="center" shrinkToFit="1"/>
      <protection locked="0"/>
    </xf>
    <xf numFmtId="38" fontId="57" fillId="2" borderId="95" xfId="1" applyNumberFormat="1" applyFont="1" applyFill="1" applyBorder="1" applyAlignment="1" applyProtection="1">
      <alignment horizontal="right" vertical="center" shrinkToFit="1"/>
      <protection locked="0"/>
    </xf>
    <xf numFmtId="38" fontId="57" fillId="2" borderId="54" xfId="1" applyNumberFormat="1" applyFont="1" applyFill="1" applyBorder="1" applyAlignment="1" applyProtection="1">
      <alignment horizontal="right" vertical="center" shrinkToFit="1"/>
      <protection locked="0"/>
    </xf>
    <xf numFmtId="38" fontId="57" fillId="2" borderId="53" xfId="1" applyNumberFormat="1" applyFont="1" applyFill="1" applyBorder="1" applyAlignment="1" applyProtection="1">
      <alignment horizontal="right" vertical="center" shrinkToFit="1"/>
      <protection locked="0"/>
    </xf>
    <xf numFmtId="38" fontId="57" fillId="2" borderId="52" xfId="1" applyNumberFormat="1" applyFont="1" applyFill="1" applyBorder="1" applyAlignment="1" applyProtection="1">
      <alignment horizontal="right" vertical="center" shrinkToFit="1"/>
      <protection locked="0"/>
    </xf>
    <xf numFmtId="38" fontId="53" fillId="0" borderId="140" xfId="0" applyNumberFormat="1" applyFont="1" applyFill="1" applyBorder="1" applyAlignment="1">
      <alignment horizontal="right" vertical="center" shrinkToFit="1"/>
    </xf>
    <xf numFmtId="38" fontId="53" fillId="0" borderId="50" xfId="0" applyNumberFormat="1" applyFont="1" applyFill="1" applyBorder="1" applyAlignment="1">
      <alignment horizontal="right" vertical="center" shrinkToFit="1"/>
    </xf>
    <xf numFmtId="38" fontId="53" fillId="0" borderId="141" xfId="0" applyNumberFormat="1" applyFont="1" applyFill="1" applyBorder="1" applyAlignment="1">
      <alignment horizontal="right" vertical="center" shrinkToFit="1"/>
    </xf>
    <xf numFmtId="38" fontId="57" fillId="6" borderId="50" xfId="1" applyNumberFormat="1" applyFont="1" applyFill="1" applyBorder="1" applyAlignment="1" applyProtection="1">
      <alignment horizontal="right" vertical="center" shrinkToFit="1"/>
      <protection locked="0"/>
    </xf>
    <xf numFmtId="38" fontId="57" fillId="6" borderId="49" xfId="1" applyNumberFormat="1" applyFont="1" applyFill="1" applyBorder="1" applyAlignment="1" applyProtection="1">
      <alignment horizontal="right" vertical="center" shrinkToFit="1"/>
      <protection locked="0"/>
    </xf>
    <xf numFmtId="0" fontId="75" fillId="0" borderId="125" xfId="0" applyFont="1" applyBorder="1" applyAlignment="1">
      <alignment horizontal="left" vertical="center" wrapText="1"/>
    </xf>
    <xf numFmtId="0" fontId="75" fillId="0" borderId="4" xfId="0" applyFont="1" applyBorder="1" applyAlignment="1">
      <alignment horizontal="left" vertical="center"/>
    </xf>
    <xf numFmtId="0" fontId="75" fillId="0" borderId="126" xfId="0" applyFont="1" applyBorder="1" applyAlignment="1">
      <alignment horizontal="left" vertical="center"/>
    </xf>
    <xf numFmtId="0" fontId="75" fillId="0" borderId="127" xfId="0" applyFont="1" applyBorder="1" applyAlignment="1">
      <alignment horizontal="left" vertical="center" wrapText="1"/>
    </xf>
    <xf numFmtId="0" fontId="75" fillId="0" borderId="23" xfId="0" applyFont="1" applyBorder="1" applyAlignment="1">
      <alignment horizontal="left" vertical="center"/>
    </xf>
    <xf numFmtId="0" fontId="75" fillId="0" borderId="128" xfId="0" applyFont="1" applyBorder="1" applyAlignment="1">
      <alignment horizontal="left" vertical="center"/>
    </xf>
    <xf numFmtId="0" fontId="75" fillId="0" borderId="125" xfId="0" applyFont="1" applyBorder="1" applyAlignment="1">
      <alignment horizontal="left" vertical="center"/>
    </xf>
    <xf numFmtId="38" fontId="22" fillId="6" borderId="4" xfId="1" applyFont="1" applyFill="1" applyBorder="1" applyAlignment="1" applyProtection="1">
      <alignment horizontal="right" vertical="center"/>
    </xf>
    <xf numFmtId="38" fontId="26" fillId="0" borderId="121" xfId="1" applyFont="1" applyFill="1" applyBorder="1" applyAlignment="1" applyProtection="1">
      <alignment horizontal="left" vertical="center"/>
    </xf>
    <xf numFmtId="38" fontId="26" fillId="0" borderId="71" xfId="1" applyFont="1" applyFill="1" applyBorder="1" applyAlignment="1" applyProtection="1">
      <alignment horizontal="left" vertical="center"/>
    </xf>
    <xf numFmtId="38" fontId="26" fillId="0" borderId="133" xfId="1" applyFont="1" applyFill="1" applyBorder="1" applyAlignment="1" applyProtection="1">
      <alignment horizontal="left" vertical="center"/>
    </xf>
    <xf numFmtId="38" fontId="26" fillId="0" borderId="69" xfId="1" applyFont="1" applyFill="1" applyBorder="1" applyAlignment="1" applyProtection="1">
      <alignment horizontal="left" vertical="center"/>
    </xf>
    <xf numFmtId="38" fontId="74" fillId="0" borderId="71" xfId="5" applyFont="1" applyBorder="1" applyAlignment="1">
      <alignment horizontal="right" vertical="center"/>
    </xf>
    <xf numFmtId="38" fontId="57" fillId="0" borderId="14" xfId="1" applyNumberFormat="1" applyFont="1" applyBorder="1" applyAlignment="1">
      <alignment vertical="center" shrinkToFit="1"/>
    </xf>
    <xf numFmtId="38" fontId="57" fillId="0" borderId="6" xfId="1" applyNumberFormat="1" applyFont="1" applyBorder="1" applyAlignment="1">
      <alignment vertical="center" shrinkToFit="1"/>
    </xf>
    <xf numFmtId="38" fontId="57" fillId="0" borderId="2" xfId="1" applyNumberFormat="1" applyFont="1" applyBorder="1" applyAlignment="1">
      <alignment vertical="center" shrinkToFit="1"/>
    </xf>
    <xf numFmtId="0" fontId="36" fillId="0" borderId="0" xfId="0" applyFont="1" applyBorder="1" applyAlignment="1">
      <alignment horizontal="center" vertical="center"/>
    </xf>
    <xf numFmtId="38" fontId="36" fillId="6" borderId="78" xfId="0" applyNumberFormat="1" applyFont="1" applyFill="1" applyBorder="1" applyAlignment="1">
      <alignment horizontal="right" vertical="center" shrinkToFit="1"/>
    </xf>
    <xf numFmtId="38" fontId="36" fillId="6" borderId="23" xfId="0" applyNumberFormat="1" applyFont="1" applyFill="1" applyBorder="1" applyAlignment="1">
      <alignment horizontal="right" vertical="center" shrinkToFit="1"/>
    </xf>
    <xf numFmtId="38" fontId="36" fillId="6" borderId="77" xfId="0" applyNumberFormat="1" applyFont="1" applyFill="1" applyBorder="1" applyAlignment="1">
      <alignment horizontal="right" vertical="center" shrinkToFit="1"/>
    </xf>
    <xf numFmtId="38" fontId="36" fillId="6" borderId="143" xfId="0" applyNumberFormat="1" applyFont="1" applyFill="1" applyBorder="1" applyAlignment="1">
      <alignment horizontal="right" vertical="center" shrinkToFit="1"/>
    </xf>
    <xf numFmtId="38" fontId="36" fillId="6" borderId="37" xfId="0" applyNumberFormat="1" applyFont="1" applyFill="1" applyBorder="1" applyAlignment="1">
      <alignment horizontal="right" vertical="center" shrinkToFit="1"/>
    </xf>
    <xf numFmtId="38" fontId="36" fillId="6" borderId="144" xfId="0" applyNumberFormat="1" applyFont="1" applyFill="1" applyBorder="1" applyAlignment="1">
      <alignment horizontal="right" vertical="center" shrinkToFit="1"/>
    </xf>
    <xf numFmtId="38" fontId="57" fillId="2" borderId="0" xfId="1" applyNumberFormat="1" applyFont="1" applyFill="1" applyBorder="1" applyAlignment="1" applyProtection="1">
      <alignment horizontal="right" vertical="center" shrinkToFit="1"/>
      <protection locked="0"/>
    </xf>
    <xf numFmtId="38" fontId="57" fillId="2" borderId="12" xfId="1" applyNumberFormat="1" applyFont="1" applyFill="1" applyBorder="1" applyAlignment="1" applyProtection="1">
      <alignment horizontal="right" vertical="center" shrinkToFit="1"/>
      <protection locked="0"/>
    </xf>
    <xf numFmtId="38" fontId="57" fillId="2" borderId="37" xfId="1" applyNumberFormat="1" applyFont="1" applyFill="1" applyBorder="1" applyAlignment="1" applyProtection="1">
      <alignment horizontal="right" vertical="center" shrinkToFit="1"/>
      <protection locked="0"/>
    </xf>
    <xf numFmtId="38" fontId="57" fillId="2" borderId="36" xfId="1" applyNumberFormat="1" applyFont="1" applyFill="1" applyBorder="1" applyAlignment="1" applyProtection="1">
      <alignment horizontal="right" vertical="center" shrinkToFit="1"/>
      <protection locked="0"/>
    </xf>
    <xf numFmtId="38" fontId="57" fillId="2" borderId="27" xfId="1" applyNumberFormat="1" applyFont="1" applyFill="1" applyBorder="1" applyAlignment="1" applyProtection="1">
      <alignment horizontal="right" vertical="center" shrinkToFit="1"/>
      <protection locked="0"/>
    </xf>
    <xf numFmtId="38" fontId="57" fillId="2" borderId="38" xfId="1" applyNumberFormat="1" applyFont="1" applyFill="1" applyBorder="1" applyAlignment="1" applyProtection="1">
      <alignment horizontal="right" vertical="center" shrinkToFit="1"/>
      <protection locked="0"/>
    </xf>
    <xf numFmtId="0" fontId="53" fillId="0" borderId="15" xfId="0" applyFont="1" applyFill="1" applyBorder="1" applyAlignment="1">
      <alignment horizontal="center" vertical="center"/>
    </xf>
    <xf numFmtId="0" fontId="53" fillId="0" borderId="4" xfId="0" applyFont="1" applyFill="1" applyBorder="1" applyAlignment="1">
      <alignment horizontal="center" vertical="center"/>
    </xf>
    <xf numFmtId="38" fontId="53" fillId="0" borderId="78" xfId="1" applyNumberFormat="1" applyFont="1" applyFill="1" applyBorder="1" applyAlignment="1">
      <alignment horizontal="right" vertical="center" shrinkToFit="1"/>
    </xf>
    <xf numFmtId="38" fontId="53" fillId="0" borderId="23" xfId="1" applyNumberFormat="1" applyFont="1" applyFill="1" applyBorder="1" applyAlignment="1">
      <alignment horizontal="right" vertical="center" shrinkToFit="1"/>
    </xf>
    <xf numFmtId="38" fontId="53" fillId="0" borderId="77" xfId="1" applyNumberFormat="1" applyFont="1" applyFill="1" applyBorder="1" applyAlignment="1">
      <alignment horizontal="right" vertical="center" shrinkToFit="1"/>
    </xf>
    <xf numFmtId="38" fontId="19" fillId="0" borderId="35" xfId="0" applyNumberFormat="1" applyFont="1" applyBorder="1" applyAlignment="1">
      <alignment horizontal="right" vertical="center"/>
    </xf>
    <xf numFmtId="38" fontId="19" fillId="0" borderId="34" xfId="0" applyNumberFormat="1" applyFont="1" applyBorder="1" applyAlignment="1">
      <alignment horizontal="right" vertical="center"/>
    </xf>
    <xf numFmtId="0" fontId="36" fillId="2" borderId="37" xfId="0" applyFont="1" applyFill="1" applyBorder="1" applyAlignment="1" applyProtection="1">
      <alignment horizontal="center" vertical="center" shrinkToFit="1"/>
      <protection locked="0"/>
    </xf>
    <xf numFmtId="0" fontId="53" fillId="0" borderId="135" xfId="0" applyFont="1" applyFill="1" applyBorder="1" applyAlignment="1">
      <alignment horizontal="center" vertical="center" shrinkToFit="1"/>
    </xf>
    <xf numFmtId="0" fontId="53" fillId="0" borderId="136" xfId="0" applyFont="1" applyFill="1" applyBorder="1" applyAlignment="1">
      <alignment horizontal="center" vertical="center" shrinkToFit="1"/>
    </xf>
    <xf numFmtId="38" fontId="53" fillId="0" borderId="145" xfId="1" applyNumberFormat="1" applyFont="1" applyFill="1" applyBorder="1" applyAlignment="1">
      <alignment horizontal="right" vertical="center" shrinkToFit="1"/>
    </xf>
    <xf numFmtId="38" fontId="53" fillId="0" borderId="146" xfId="1" applyNumberFormat="1" applyFont="1" applyFill="1" applyBorder="1" applyAlignment="1">
      <alignment horizontal="right" vertical="center" shrinkToFit="1"/>
    </xf>
    <xf numFmtId="38" fontId="53" fillId="0" borderId="147" xfId="1" applyNumberFormat="1" applyFont="1" applyFill="1" applyBorder="1" applyAlignment="1">
      <alignment horizontal="right" vertical="center" shrinkToFit="1"/>
    </xf>
    <xf numFmtId="38" fontId="57" fillId="0" borderId="137" xfId="1" applyNumberFormat="1" applyFont="1" applyFill="1" applyBorder="1" applyAlignment="1">
      <alignment vertical="center" shrinkToFit="1"/>
    </xf>
    <xf numFmtId="38" fontId="57" fillId="0" borderId="135" xfId="1" applyNumberFormat="1" applyFont="1" applyFill="1" applyBorder="1" applyAlignment="1">
      <alignment vertical="center" shrinkToFit="1"/>
    </xf>
    <xf numFmtId="0" fontId="28" fillId="0" borderId="0" xfId="0" applyFont="1" applyBorder="1" applyAlignment="1">
      <alignment horizontal="center" vertical="center" shrinkToFit="1"/>
    </xf>
    <xf numFmtId="38" fontId="22" fillId="6" borderId="73" xfId="1" applyFont="1" applyFill="1" applyBorder="1" applyAlignment="1" applyProtection="1">
      <alignment horizontal="right" vertical="center"/>
    </xf>
    <xf numFmtId="38" fontId="22" fillId="6" borderId="65" xfId="1" applyFont="1" applyFill="1" applyBorder="1" applyAlignment="1" applyProtection="1">
      <alignment horizontal="right" vertical="center"/>
    </xf>
    <xf numFmtId="38" fontId="26" fillId="0" borderId="71" xfId="1" applyFont="1" applyFill="1" applyBorder="1" applyAlignment="1" applyProtection="1">
      <alignment horizontal="right" vertical="center"/>
    </xf>
    <xf numFmtId="38" fontId="26" fillId="0" borderId="70" xfId="1" applyFont="1" applyFill="1" applyBorder="1" applyAlignment="1" applyProtection="1">
      <alignment horizontal="right" vertical="center"/>
    </xf>
    <xf numFmtId="178" fontId="73" fillId="0" borderId="0" xfId="0" applyNumberFormat="1" applyFont="1" applyBorder="1" applyAlignment="1">
      <alignment horizontal="right" vertical="center"/>
    </xf>
    <xf numFmtId="0" fontId="22" fillId="0" borderId="1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75" fillId="0" borderId="129" xfId="0" applyFont="1" applyBorder="1" applyAlignment="1">
      <alignment horizontal="left" vertical="center"/>
    </xf>
    <xf numFmtId="0" fontId="75" fillId="0" borderId="65" xfId="0" applyFont="1" applyBorder="1" applyAlignment="1">
      <alignment horizontal="left" vertical="center"/>
    </xf>
    <xf numFmtId="0" fontId="75" fillId="0" borderId="130" xfId="0" applyFont="1" applyBorder="1" applyAlignment="1">
      <alignment horizontal="left" vertical="center"/>
    </xf>
    <xf numFmtId="38" fontId="76" fillId="0" borderId="26" xfId="1" applyFont="1" applyFill="1" applyBorder="1" applyAlignment="1" applyProtection="1">
      <alignment horizontal="center" vertical="center"/>
    </xf>
    <xf numFmtId="38" fontId="76" fillId="0" borderId="14" xfId="1" applyFont="1" applyFill="1" applyBorder="1" applyAlignment="1" applyProtection="1">
      <alignment horizontal="center" vertical="center"/>
    </xf>
    <xf numFmtId="38" fontId="26" fillId="0" borderId="123" xfId="1" applyFont="1" applyFill="1" applyBorder="1" applyAlignment="1" applyProtection="1">
      <alignment horizontal="left" vertical="center"/>
    </xf>
    <xf numFmtId="38" fontId="26" fillId="0" borderId="70" xfId="1" applyFont="1" applyFill="1" applyBorder="1" applyAlignment="1" applyProtection="1">
      <alignment horizontal="left" vertical="center"/>
    </xf>
    <xf numFmtId="38" fontId="22" fillId="0" borderId="4" xfId="1" applyFont="1" applyFill="1" applyBorder="1" applyAlignment="1" applyProtection="1">
      <alignment horizontal="right" vertical="center"/>
    </xf>
    <xf numFmtId="0" fontId="74" fillId="0" borderId="122" xfId="0" applyFont="1" applyFill="1" applyBorder="1" applyAlignment="1">
      <alignment horizontal="center" vertical="center" shrinkToFit="1"/>
    </xf>
    <xf numFmtId="0" fontId="74" fillId="0" borderId="124" xfId="0" applyFont="1" applyFill="1" applyBorder="1" applyAlignment="1">
      <alignment horizontal="center" vertical="center" shrinkToFit="1"/>
    </xf>
    <xf numFmtId="0" fontId="22" fillId="0" borderId="26" xfId="0" applyFont="1" applyBorder="1" applyAlignment="1">
      <alignment horizontal="center" vertical="center"/>
    </xf>
    <xf numFmtId="0" fontId="22" fillId="0" borderId="23" xfId="0" applyFont="1" applyBorder="1" applyAlignment="1">
      <alignment horizontal="center" vertical="center"/>
    </xf>
    <xf numFmtId="0" fontId="22" fillId="0" borderId="1" xfId="0" applyFont="1" applyBorder="1" applyAlignment="1">
      <alignment horizontal="center" vertical="center"/>
    </xf>
    <xf numFmtId="0" fontId="22" fillId="0" borderId="41" xfId="0" applyFont="1" applyFill="1" applyBorder="1" applyAlignment="1">
      <alignment horizontal="center" vertical="center" shrinkToFit="1"/>
    </xf>
    <xf numFmtId="0" fontId="21" fillId="0" borderId="40" xfId="0" applyFont="1" applyFill="1" applyBorder="1" applyAlignment="1">
      <alignment horizontal="center" vertical="center" shrinkToFit="1"/>
    </xf>
    <xf numFmtId="0" fontId="21" fillId="0" borderId="39" xfId="0" applyFont="1" applyFill="1" applyBorder="1" applyAlignment="1">
      <alignment horizontal="center" vertical="center" shrinkToFit="1"/>
    </xf>
    <xf numFmtId="38" fontId="58" fillId="0" borderId="26" xfId="1" applyFont="1" applyFill="1" applyBorder="1" applyAlignment="1" applyProtection="1">
      <alignment horizontal="center" vertical="center"/>
    </xf>
    <xf numFmtId="38" fontId="58" fillId="0" borderId="23" xfId="1" applyFont="1" applyFill="1" applyBorder="1" applyAlignment="1" applyProtection="1">
      <alignment horizontal="center" vertical="center"/>
    </xf>
    <xf numFmtId="38" fontId="58" fillId="0" borderId="1" xfId="1" applyFont="1" applyFill="1" applyBorder="1" applyAlignment="1" applyProtection="1">
      <alignment horizontal="center" vertical="center"/>
    </xf>
    <xf numFmtId="38" fontId="58" fillId="0" borderId="65" xfId="1" applyFont="1" applyFill="1" applyBorder="1" applyAlignment="1" applyProtection="1">
      <alignment horizontal="right" vertical="center"/>
    </xf>
    <xf numFmtId="38" fontId="58" fillId="0" borderId="64" xfId="1" applyFont="1" applyFill="1" applyBorder="1" applyAlignment="1" applyProtection="1">
      <alignment horizontal="right" vertical="center"/>
    </xf>
    <xf numFmtId="40" fontId="22" fillId="6" borderId="68" xfId="5" applyNumberFormat="1" applyFont="1" applyFill="1" applyBorder="1" applyAlignment="1" applyProtection="1">
      <alignment horizontal="right" vertical="center"/>
    </xf>
    <xf numFmtId="40" fontId="22" fillId="6" borderId="67" xfId="5" applyNumberFormat="1" applyFont="1" applyFill="1" applyBorder="1" applyAlignment="1" applyProtection="1">
      <alignment horizontal="right" vertical="center"/>
    </xf>
    <xf numFmtId="0" fontId="20" fillId="4" borderId="48" xfId="0" applyFont="1" applyFill="1" applyBorder="1" applyAlignment="1" applyProtection="1">
      <alignment horizontal="center" vertical="center" wrapText="1"/>
      <protection locked="0"/>
    </xf>
    <xf numFmtId="0" fontId="19" fillId="4" borderId="47"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22" fillId="0" borderId="54" xfId="0" applyFont="1" applyFill="1" applyBorder="1" applyAlignment="1">
      <alignment horizontal="center" vertical="center" shrinkToFit="1"/>
    </xf>
    <xf numFmtId="0" fontId="21" fillId="0" borderId="53"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22" fillId="6" borderId="27" xfId="0" applyFont="1" applyFill="1" applyBorder="1" applyAlignment="1">
      <alignment horizontal="center" vertical="center"/>
    </xf>
    <xf numFmtId="0" fontId="22" fillId="6" borderId="0" xfId="0" applyFont="1" applyFill="1" applyBorder="1" applyAlignment="1">
      <alignment horizontal="center" vertical="center"/>
    </xf>
    <xf numFmtId="0" fontId="22" fillId="6" borderId="12" xfId="0" applyFont="1" applyFill="1" applyBorder="1" applyAlignment="1">
      <alignment horizontal="center" vertical="center"/>
    </xf>
    <xf numFmtId="38" fontId="20" fillId="2" borderId="26" xfId="0" applyNumberFormat="1" applyFont="1" applyFill="1" applyBorder="1" applyAlignment="1" applyProtection="1">
      <alignment horizontal="right" vertical="center" shrinkToFit="1"/>
      <protection locked="0"/>
    </xf>
    <xf numFmtId="38" fontId="20" fillId="2" borderId="23" xfId="0" applyNumberFormat="1" applyFont="1" applyFill="1" applyBorder="1" applyAlignment="1" applyProtection="1">
      <alignment horizontal="right" vertical="center" shrinkToFit="1"/>
      <protection locked="0"/>
    </xf>
    <xf numFmtId="38" fontId="20" fillId="2" borderId="1" xfId="0" applyNumberFormat="1" applyFont="1" applyFill="1" applyBorder="1" applyAlignment="1" applyProtection="1">
      <alignment horizontal="right" vertical="center" shrinkToFit="1"/>
      <protection locked="0"/>
    </xf>
    <xf numFmtId="38" fontId="20" fillId="2" borderId="48" xfId="0" applyNumberFormat="1" applyFont="1" applyFill="1" applyBorder="1" applyAlignment="1" applyProtection="1">
      <alignment horizontal="right" vertical="center" shrinkToFit="1"/>
      <protection locked="0"/>
    </xf>
    <xf numFmtId="38" fontId="20" fillId="2" borderId="47" xfId="0" applyNumberFormat="1" applyFont="1" applyFill="1" applyBorder="1" applyAlignment="1" applyProtection="1">
      <alignment horizontal="right" vertical="center" shrinkToFit="1"/>
      <protection locked="0"/>
    </xf>
    <xf numFmtId="38" fontId="20" fillId="2" borderId="46" xfId="0" applyNumberFormat="1" applyFont="1" applyFill="1" applyBorder="1" applyAlignment="1" applyProtection="1">
      <alignment horizontal="right" vertical="center" shrinkToFit="1"/>
      <protection locked="0"/>
    </xf>
    <xf numFmtId="0" fontId="20" fillId="2" borderId="26" xfId="0" applyFont="1" applyFill="1" applyBorder="1" applyAlignment="1" applyProtection="1">
      <alignment vertical="center"/>
      <protection locked="0"/>
    </xf>
    <xf numFmtId="0" fontId="20" fillId="2" borderId="48" xfId="0" applyFont="1" applyFill="1" applyBorder="1" applyAlignment="1" applyProtection="1">
      <alignment vertical="center"/>
      <protection locked="0"/>
    </xf>
    <xf numFmtId="0" fontId="20" fillId="0" borderId="23" xfId="0" applyFont="1" applyBorder="1" applyAlignment="1">
      <alignment horizontal="right" vertical="center"/>
    </xf>
    <xf numFmtId="0" fontId="20" fillId="0" borderId="47" xfId="0" applyFont="1" applyBorder="1" applyAlignment="1">
      <alignment vertical="center"/>
    </xf>
    <xf numFmtId="0" fontId="20" fillId="2" borderId="23" xfId="0" applyFont="1" applyFill="1" applyBorder="1" applyAlignment="1" applyProtection="1">
      <alignment vertical="center"/>
      <protection locked="0"/>
    </xf>
    <xf numFmtId="0" fontId="20" fillId="2" borderId="47" xfId="0" applyFont="1" applyFill="1" applyBorder="1" applyAlignment="1" applyProtection="1">
      <alignment vertical="center"/>
      <protection locked="0"/>
    </xf>
    <xf numFmtId="0" fontId="20" fillId="0" borderId="1" xfId="0" applyFont="1" applyBorder="1" applyAlignment="1">
      <alignment horizontal="right" vertical="center"/>
    </xf>
    <xf numFmtId="0" fontId="20" fillId="0" borderId="46" xfId="0" applyFont="1" applyBorder="1" applyAlignment="1">
      <alignment vertical="center"/>
    </xf>
    <xf numFmtId="0" fontId="20" fillId="2" borderId="41" xfId="0" applyFont="1" applyFill="1" applyBorder="1" applyAlignment="1" applyProtection="1">
      <alignment horizontal="right" vertical="center"/>
      <protection locked="0"/>
    </xf>
    <xf numFmtId="0" fontId="20" fillId="2" borderId="40" xfId="0" applyFont="1" applyFill="1" applyBorder="1" applyAlignment="1" applyProtection="1">
      <alignment horizontal="right" vertical="center"/>
      <protection locked="0"/>
    </xf>
    <xf numFmtId="0" fontId="22" fillId="0" borderId="26"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26" xfId="0" applyFont="1" applyBorder="1" applyAlignment="1">
      <alignment horizontal="center" vertical="center"/>
    </xf>
    <xf numFmtId="0" fontId="20" fillId="0" borderId="23"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center" vertical="center"/>
    </xf>
    <xf numFmtId="0" fontId="20" fillId="0" borderId="2" xfId="0" applyFont="1" applyBorder="1" applyAlignment="1">
      <alignment horizontal="center" vertical="center"/>
    </xf>
    <xf numFmtId="0" fontId="29" fillId="0" borderId="26" xfId="0" applyFont="1" applyFill="1" applyBorder="1" applyAlignment="1">
      <alignment horizontal="center" vertical="center" wrapText="1" shrinkToFit="1"/>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2" xfId="0" applyFont="1" applyFill="1" applyBorder="1" applyAlignment="1">
      <alignment horizontal="center" vertical="center"/>
    </xf>
    <xf numFmtId="176" fontId="20" fillId="2" borderId="41" xfId="1" applyNumberFormat="1" applyFont="1" applyFill="1" applyBorder="1" applyAlignment="1" applyProtection="1">
      <alignment horizontal="center" vertical="center"/>
      <protection locked="0"/>
    </xf>
    <xf numFmtId="176" fontId="20" fillId="2" borderId="40" xfId="1" applyNumberFormat="1"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48" xfId="0" applyFont="1" applyBorder="1" applyAlignment="1">
      <alignment horizontal="center" vertical="center"/>
    </xf>
    <xf numFmtId="0" fontId="19" fillId="0" borderId="46" xfId="0" applyFont="1" applyBorder="1" applyAlignment="1">
      <alignment horizontal="center" vertical="center"/>
    </xf>
    <xf numFmtId="0" fontId="20" fillId="3" borderId="48" xfId="0" applyFont="1" applyFill="1" applyBorder="1" applyAlignment="1" applyProtection="1">
      <alignment horizontal="center" vertical="center" shrinkToFit="1"/>
      <protection locked="0"/>
    </xf>
    <xf numFmtId="0" fontId="20" fillId="3" borderId="47" xfId="0"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shrinkToFit="1"/>
      <protection locked="0"/>
    </xf>
    <xf numFmtId="177" fontId="20" fillId="2" borderId="51" xfId="0" applyNumberFormat="1" applyFont="1" applyFill="1" applyBorder="1" applyAlignment="1" applyProtection="1">
      <alignment horizontal="center" vertical="center" wrapText="1"/>
      <protection locked="0"/>
    </xf>
    <xf numFmtId="177" fontId="19" fillId="0" borderId="50" xfId="0" applyNumberFormat="1" applyFont="1" applyBorder="1" applyAlignment="1">
      <alignment horizontal="center" vertical="center" wrapText="1"/>
    </xf>
    <xf numFmtId="177" fontId="19" fillId="0" borderId="49" xfId="0" applyNumberFormat="1" applyFont="1" applyBorder="1" applyAlignment="1">
      <alignment horizontal="center" vertical="center" wrapText="1"/>
    </xf>
    <xf numFmtId="0" fontId="30" fillId="0" borderId="4" xfId="0" applyFont="1" applyFill="1" applyBorder="1" applyAlignment="1">
      <alignment vertical="center" wrapText="1"/>
    </xf>
    <xf numFmtId="38" fontId="74" fillId="0" borderId="69" xfId="5" applyFont="1" applyBorder="1" applyAlignment="1">
      <alignment horizontal="right" vertical="center"/>
    </xf>
    <xf numFmtId="0" fontId="22" fillId="0" borderId="26"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 xfId="0" applyFont="1" applyBorder="1" applyAlignment="1">
      <alignment horizontal="center" vertical="center" wrapText="1"/>
    </xf>
    <xf numFmtId="38" fontId="22" fillId="6" borderId="132" xfId="5" applyFont="1" applyFill="1" applyBorder="1" applyAlignment="1" applyProtection="1">
      <alignment horizontal="right" vertical="center"/>
    </xf>
    <xf numFmtId="38" fontId="22" fillId="6" borderId="131" xfId="5" applyFont="1" applyFill="1" applyBorder="1" applyAlignment="1" applyProtection="1">
      <alignment horizontal="right" vertical="center"/>
    </xf>
    <xf numFmtId="38" fontId="22" fillId="0" borderId="132" xfId="1" applyFont="1" applyFill="1" applyBorder="1" applyAlignment="1" applyProtection="1">
      <alignment horizontal="right" vertical="center"/>
    </xf>
    <xf numFmtId="38" fontId="22" fillId="0" borderId="131" xfId="1" applyFont="1" applyFill="1" applyBorder="1" applyAlignment="1" applyProtection="1">
      <alignment horizontal="right" vertical="center"/>
    </xf>
    <xf numFmtId="40" fontId="22" fillId="0" borderId="68" xfId="5" applyNumberFormat="1" applyFont="1" applyFill="1" applyBorder="1" applyAlignment="1" applyProtection="1">
      <alignment horizontal="right" vertical="center"/>
    </xf>
    <xf numFmtId="40" fontId="22" fillId="0" borderId="67" xfId="5" applyNumberFormat="1" applyFont="1" applyFill="1" applyBorder="1" applyAlignment="1" applyProtection="1">
      <alignment horizontal="right" vertical="center"/>
    </xf>
    <xf numFmtId="38" fontId="56" fillId="6" borderId="65" xfId="0" applyNumberFormat="1" applyFont="1" applyFill="1" applyBorder="1" applyAlignment="1">
      <alignment horizontal="right" vertical="center"/>
    </xf>
    <xf numFmtId="0" fontId="56" fillId="6" borderId="65" xfId="0" applyFont="1" applyFill="1" applyBorder="1" applyAlignment="1">
      <alignment horizontal="right" vertical="center"/>
    </xf>
    <xf numFmtId="38" fontId="58" fillId="0" borderId="65" xfId="5" applyFont="1" applyBorder="1" applyAlignment="1">
      <alignment horizontal="center" vertical="center"/>
    </xf>
    <xf numFmtId="0" fontId="56" fillId="0" borderId="118" xfId="0" applyFont="1" applyFill="1" applyBorder="1" applyAlignment="1">
      <alignment horizontal="left" vertical="center" shrinkToFit="1"/>
    </xf>
    <xf numFmtId="0" fontId="56" fillId="0" borderId="119" xfId="0" applyFont="1" applyFill="1" applyBorder="1" applyAlignment="1">
      <alignment horizontal="left" vertical="center" shrinkToFit="1"/>
    </xf>
    <xf numFmtId="38" fontId="21" fillId="0" borderId="28" xfId="1" applyFont="1" applyFill="1" applyBorder="1" applyAlignment="1" applyProtection="1">
      <alignment horizontal="center" vertical="center"/>
    </xf>
    <xf numFmtId="0" fontId="26" fillId="0" borderId="6" xfId="0" applyFont="1" applyFill="1" applyBorder="1" applyAlignment="1">
      <alignment horizontal="left" vertical="center" wrapText="1"/>
    </xf>
    <xf numFmtId="38" fontId="22" fillId="0" borderId="63" xfId="1" applyFont="1" applyFill="1" applyBorder="1" applyAlignment="1" applyProtection="1">
      <alignment horizontal="center" vertical="center"/>
    </xf>
    <xf numFmtId="38" fontId="22" fillId="6" borderId="63" xfId="5" applyFont="1" applyFill="1" applyBorder="1" applyAlignment="1" applyProtection="1">
      <alignment horizontal="right" vertical="center"/>
    </xf>
    <xf numFmtId="38" fontId="22" fillId="6" borderId="62" xfId="5" applyFont="1" applyFill="1" applyBorder="1" applyAlignment="1" applyProtection="1">
      <alignment horizontal="right" vertical="center"/>
    </xf>
    <xf numFmtId="38" fontId="22" fillId="0" borderId="63" xfId="5" applyFont="1" applyFill="1" applyBorder="1" applyAlignment="1" applyProtection="1">
      <alignment horizontal="right" vertical="center" shrinkToFit="1"/>
    </xf>
    <xf numFmtId="38" fontId="22" fillId="0" borderId="62" xfId="5" applyFont="1" applyFill="1" applyBorder="1" applyAlignment="1" applyProtection="1">
      <alignment horizontal="right" vertical="center" shrinkToFit="1"/>
    </xf>
    <xf numFmtId="38" fontId="22" fillId="0" borderId="28" xfId="1" applyFont="1" applyFill="1" applyBorder="1" applyAlignment="1" applyProtection="1">
      <alignment horizontal="center" vertical="center"/>
    </xf>
    <xf numFmtId="38" fontId="22" fillId="0" borderId="132" xfId="1" applyFont="1" applyFill="1" applyBorder="1" applyAlignment="1" applyProtection="1">
      <alignment horizontal="center" vertical="center"/>
    </xf>
    <xf numFmtId="38" fontId="22" fillId="0" borderId="68" xfId="1" applyFont="1" applyFill="1" applyBorder="1" applyAlignment="1" applyProtection="1">
      <alignment horizontal="center" vertical="center"/>
    </xf>
    <xf numFmtId="0" fontId="21" fillId="6" borderId="65" xfId="0" applyFont="1" applyFill="1" applyBorder="1" applyAlignment="1">
      <alignment horizontal="center" vertical="center"/>
    </xf>
    <xf numFmtId="0" fontId="60" fillId="0" borderId="0" xfId="0" applyFont="1" applyAlignment="1">
      <alignment horizontal="center" vertical="center" shrinkToFit="1"/>
    </xf>
    <xf numFmtId="0" fontId="40" fillId="0" borderId="62" xfId="0" applyFont="1" applyFill="1" applyBorder="1" applyAlignment="1" applyProtection="1">
      <alignment horizontal="left" vertical="center"/>
      <protection locked="0"/>
    </xf>
    <xf numFmtId="0" fontId="40" fillId="0" borderId="65" xfId="0" applyFont="1" applyFill="1" applyBorder="1" applyAlignment="1" applyProtection="1">
      <alignment horizontal="left" vertical="center"/>
      <protection locked="0"/>
    </xf>
    <xf numFmtId="0" fontId="40" fillId="0" borderId="64" xfId="0" applyFont="1" applyFill="1" applyBorder="1" applyAlignment="1" applyProtection="1">
      <alignment horizontal="left" vertical="center"/>
      <protection locked="0"/>
    </xf>
    <xf numFmtId="0" fontId="40" fillId="0" borderId="96"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55" xfId="0" applyFont="1" applyBorder="1" applyAlignment="1">
      <alignment horizontal="center" vertical="center" wrapText="1"/>
    </xf>
    <xf numFmtId="0" fontId="40" fillId="0" borderId="99"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42" xfId="0" applyFont="1" applyBorder="1" applyAlignment="1">
      <alignment horizontal="center" vertical="center" wrapText="1"/>
    </xf>
    <xf numFmtId="0" fontId="35" fillId="0" borderId="4" xfId="0" applyFont="1" applyFill="1" applyBorder="1" applyAlignment="1">
      <alignment horizontal="center" vertical="center"/>
    </xf>
    <xf numFmtId="0" fontId="55" fillId="0" borderId="23" xfId="0" applyFont="1" applyFill="1" applyBorder="1" applyAlignment="1">
      <alignment vertical="center" shrinkToFit="1"/>
    </xf>
    <xf numFmtId="0" fontId="62" fillId="0" borderId="23" xfId="0" applyFont="1" applyBorder="1" applyAlignment="1">
      <alignment vertical="center" shrinkToFi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58" fillId="0" borderId="26" xfId="0" applyFont="1" applyFill="1" applyBorder="1" applyAlignment="1">
      <alignment horizontal="center" vertical="center"/>
    </xf>
    <xf numFmtId="0" fontId="58" fillId="0" borderId="23"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4"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2" xfId="0" applyFont="1" applyFill="1" applyBorder="1" applyAlignment="1">
      <alignment horizontal="center" vertical="center"/>
    </xf>
    <xf numFmtId="0" fontId="58" fillId="6" borderId="26" xfId="0" applyFont="1" applyFill="1" applyBorder="1" applyAlignment="1">
      <alignment horizontal="center" vertical="center"/>
    </xf>
    <xf numFmtId="0" fontId="58" fillId="6" borderId="2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14" xfId="0" applyFont="1" applyFill="1" applyBorder="1" applyAlignment="1">
      <alignment horizontal="center" vertical="center"/>
    </xf>
    <xf numFmtId="0" fontId="58" fillId="6" borderId="6" xfId="0" applyFont="1" applyFill="1" applyBorder="1" applyAlignment="1">
      <alignment horizontal="center" vertical="center"/>
    </xf>
    <xf numFmtId="0" fontId="58" fillId="6" borderId="2" xfId="0" applyFont="1" applyFill="1" applyBorder="1" applyAlignment="1">
      <alignment horizontal="center" vertical="center"/>
    </xf>
    <xf numFmtId="38" fontId="38" fillId="0" borderId="35" xfId="0" applyNumberFormat="1" applyFont="1" applyBorder="1" applyAlignment="1">
      <alignment vertical="center"/>
    </xf>
    <xf numFmtId="38" fontId="38" fillId="0" borderId="33" xfId="0" applyNumberFormat="1" applyFont="1" applyBorder="1" applyAlignment="1">
      <alignment vertical="center"/>
    </xf>
    <xf numFmtId="38" fontId="38" fillId="0" borderId="34" xfId="0" applyNumberFormat="1" applyFont="1" applyBorder="1" applyAlignment="1">
      <alignment vertical="center"/>
    </xf>
    <xf numFmtId="38" fontId="58" fillId="0" borderId="26" xfId="1" applyFont="1" applyFill="1" applyBorder="1" applyAlignment="1">
      <alignment horizontal="center" vertical="center" wrapText="1"/>
    </xf>
    <xf numFmtId="38" fontId="58" fillId="0" borderId="23" xfId="1" applyFont="1" applyFill="1" applyBorder="1" applyAlignment="1">
      <alignment horizontal="center" vertical="center"/>
    </xf>
    <xf numFmtId="0" fontId="58" fillId="0" borderId="23" xfId="0" applyFont="1" applyBorder="1" applyAlignment="1">
      <alignment horizontal="center" vertical="center"/>
    </xf>
    <xf numFmtId="0" fontId="58" fillId="0" borderId="1" xfId="0" applyFont="1" applyBorder="1" applyAlignment="1">
      <alignment horizontal="center" vertical="center"/>
    </xf>
    <xf numFmtId="38" fontId="58" fillId="0" borderId="48" xfId="1" applyFont="1" applyFill="1" applyBorder="1" applyAlignment="1">
      <alignment horizontal="center" vertical="center"/>
    </xf>
    <xf numFmtId="38" fontId="58" fillId="0" borderId="47" xfId="1" applyFont="1" applyFill="1" applyBorder="1" applyAlignment="1">
      <alignment horizontal="center" vertical="center"/>
    </xf>
    <xf numFmtId="0" fontId="58" fillId="0" borderId="47" xfId="0" applyFont="1" applyBorder="1" applyAlignment="1">
      <alignment horizontal="center" vertical="center"/>
    </xf>
    <xf numFmtId="0" fontId="58" fillId="0" borderId="46" xfId="0" applyFont="1" applyBorder="1" applyAlignment="1">
      <alignment horizontal="center" vertical="center"/>
    </xf>
    <xf numFmtId="38" fontId="58" fillId="2" borderId="53" xfId="1" applyFont="1" applyFill="1" applyBorder="1" applyAlignment="1" applyProtection="1">
      <alignment horizontal="center" vertical="center"/>
      <protection locked="0"/>
    </xf>
    <xf numFmtId="0" fontId="58" fillId="2" borderId="53" xfId="0" applyFont="1" applyFill="1" applyBorder="1" applyAlignment="1" applyProtection="1">
      <alignment horizontal="center" vertical="center"/>
      <protection locked="0"/>
    </xf>
    <xf numFmtId="0" fontId="56" fillId="0" borderId="26" xfId="0" applyFont="1" applyFill="1" applyBorder="1" applyAlignment="1">
      <alignment horizontal="center" vertical="center" wrapText="1"/>
    </xf>
    <xf numFmtId="0" fontId="56" fillId="0" borderId="23" xfId="0" applyFont="1" applyFill="1" applyBorder="1" applyAlignment="1">
      <alignment horizontal="center" vertical="center" wrapText="1"/>
    </xf>
    <xf numFmtId="0" fontId="56" fillId="0" borderId="102" xfId="0" applyFont="1" applyFill="1" applyBorder="1" applyAlignment="1">
      <alignment horizontal="center" vertical="center" wrapText="1"/>
    </xf>
    <xf numFmtId="0" fontId="56" fillId="0" borderId="27"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103" xfId="0" applyFont="1" applyFill="1" applyBorder="1" applyAlignment="1">
      <alignment horizontal="center" vertical="center" wrapText="1"/>
    </xf>
    <xf numFmtId="0" fontId="56" fillId="0" borderId="38" xfId="0" applyFont="1" applyFill="1" applyBorder="1" applyAlignment="1">
      <alignment horizontal="center" vertical="center" wrapText="1"/>
    </xf>
    <xf numFmtId="0" fontId="56" fillId="0" borderId="37" xfId="0" applyFont="1" applyFill="1" applyBorder="1" applyAlignment="1">
      <alignment horizontal="center" vertical="center" wrapText="1"/>
    </xf>
    <xf numFmtId="0" fontId="56" fillId="0" borderId="104" xfId="0" applyFont="1" applyFill="1" applyBorder="1" applyAlignment="1">
      <alignment horizontal="center" vertical="center" wrapText="1"/>
    </xf>
    <xf numFmtId="38" fontId="57" fillId="0" borderId="89" xfId="1" applyFont="1" applyFill="1" applyBorder="1" applyAlignment="1" applyProtection="1">
      <alignment vertical="center"/>
      <protection locked="0"/>
    </xf>
    <xf numFmtId="38" fontId="57" fillId="0" borderId="90" xfId="1" applyFont="1" applyFill="1" applyBorder="1" applyAlignment="1" applyProtection="1">
      <alignment vertical="center"/>
      <protection locked="0"/>
    </xf>
    <xf numFmtId="38" fontId="57" fillId="0" borderId="100" xfId="1" applyFont="1" applyFill="1" applyBorder="1" applyAlignment="1" applyProtection="1">
      <alignment vertical="center"/>
      <protection locked="0"/>
    </xf>
    <xf numFmtId="38" fontId="57" fillId="0" borderId="23" xfId="1" applyFont="1" applyFill="1" applyBorder="1" applyAlignment="1" applyProtection="1">
      <alignment vertical="center"/>
      <protection locked="0"/>
    </xf>
    <xf numFmtId="38" fontId="57" fillId="0" borderId="1" xfId="1" applyFont="1" applyFill="1" applyBorder="1" applyAlignment="1" applyProtection="1">
      <alignment vertical="center"/>
      <protection locked="0"/>
    </xf>
    <xf numFmtId="38" fontId="57" fillId="0" borderId="101" xfId="1" applyFont="1" applyFill="1" applyBorder="1" applyAlignment="1" applyProtection="1">
      <alignment vertical="center"/>
      <protection locked="0"/>
    </xf>
    <xf numFmtId="38" fontId="57" fillId="0" borderId="0" xfId="1" applyFont="1" applyFill="1" applyBorder="1" applyAlignment="1" applyProtection="1">
      <alignment vertical="center"/>
      <protection locked="0"/>
    </xf>
    <xf numFmtId="38" fontId="57" fillId="0" borderId="12" xfId="1" applyFont="1" applyFill="1" applyBorder="1" applyAlignment="1" applyProtection="1">
      <alignment vertical="center"/>
      <protection locked="0"/>
    </xf>
    <xf numFmtId="38" fontId="57" fillId="0" borderId="105" xfId="1" applyFont="1" applyFill="1" applyBorder="1" applyAlignment="1" applyProtection="1">
      <alignment vertical="center"/>
      <protection locked="0"/>
    </xf>
    <xf numFmtId="38" fontId="57" fillId="0" borderId="37" xfId="1" applyFont="1" applyFill="1" applyBorder="1" applyAlignment="1" applyProtection="1">
      <alignment vertical="center"/>
      <protection locked="0"/>
    </xf>
    <xf numFmtId="38" fontId="57" fillId="0" borderId="36" xfId="1" applyFont="1" applyFill="1" applyBorder="1" applyAlignment="1" applyProtection="1">
      <alignment vertical="center"/>
      <protection locked="0"/>
    </xf>
    <xf numFmtId="38" fontId="57" fillId="2" borderId="26" xfId="1" applyFont="1" applyFill="1" applyBorder="1" applyAlignment="1" applyProtection="1">
      <alignment vertical="center"/>
      <protection locked="0"/>
    </xf>
    <xf numFmtId="38" fontId="57" fillId="2" borderId="23" xfId="1" applyFont="1" applyFill="1" applyBorder="1" applyAlignment="1" applyProtection="1">
      <alignment vertical="center"/>
      <protection locked="0"/>
    </xf>
    <xf numFmtId="38" fontId="57" fillId="2" borderId="1" xfId="1" applyFont="1" applyFill="1" applyBorder="1" applyAlignment="1" applyProtection="1">
      <alignment vertical="center"/>
      <protection locked="0"/>
    </xf>
    <xf numFmtId="38" fontId="57" fillId="2" borderId="27" xfId="1" applyFont="1" applyFill="1" applyBorder="1" applyAlignment="1" applyProtection="1">
      <alignment vertical="center"/>
      <protection locked="0"/>
    </xf>
    <xf numFmtId="38" fontId="57" fillId="2" borderId="0" xfId="1" applyFont="1" applyFill="1" applyBorder="1" applyAlignment="1" applyProtection="1">
      <alignment vertical="center"/>
      <protection locked="0"/>
    </xf>
    <xf numFmtId="38" fontId="57" fillId="2" borderId="12" xfId="1" applyFont="1" applyFill="1" applyBorder="1" applyAlignment="1" applyProtection="1">
      <alignment vertical="center"/>
      <protection locked="0"/>
    </xf>
    <xf numFmtId="38" fontId="57" fillId="2" borderId="38" xfId="1" applyFont="1" applyFill="1" applyBorder="1" applyAlignment="1" applyProtection="1">
      <alignment vertical="center"/>
      <protection locked="0"/>
    </xf>
    <xf numFmtId="38" fontId="57" fillId="2" borderId="37" xfId="1" applyFont="1" applyFill="1" applyBorder="1" applyAlignment="1" applyProtection="1">
      <alignment vertical="center"/>
      <protection locked="0"/>
    </xf>
    <xf numFmtId="38" fontId="57" fillId="2" borderId="36" xfId="1" applyFont="1" applyFill="1" applyBorder="1" applyAlignment="1" applyProtection="1">
      <alignment vertical="center"/>
      <protection locked="0"/>
    </xf>
    <xf numFmtId="0" fontId="38" fillId="0" borderId="34" xfId="0" applyFont="1" applyBorder="1" applyAlignment="1">
      <alignment vertical="center"/>
    </xf>
    <xf numFmtId="0" fontId="38" fillId="0" borderId="55" xfId="0" applyFont="1" applyBorder="1" applyAlignment="1">
      <alignment vertical="center"/>
    </xf>
    <xf numFmtId="0" fontId="38" fillId="0" borderId="43" xfId="0" applyFont="1" applyBorder="1" applyAlignment="1">
      <alignment vertical="center"/>
    </xf>
    <xf numFmtId="0" fontId="36" fillId="0" borderId="89" xfId="0" applyFont="1" applyBorder="1" applyAlignment="1">
      <alignment horizontal="center" vertical="center" wrapText="1"/>
    </xf>
    <xf numFmtId="0" fontId="36" fillId="0" borderId="90" xfId="0" applyFont="1" applyBorder="1" applyAlignment="1">
      <alignment horizontal="center" vertical="center"/>
    </xf>
    <xf numFmtId="0" fontId="36" fillId="0" borderId="91" xfId="0" applyFont="1" applyBorder="1" applyAlignment="1">
      <alignment horizontal="center" vertical="center"/>
    </xf>
    <xf numFmtId="0" fontId="36" fillId="0" borderId="12" xfId="0" applyFont="1" applyBorder="1" applyAlignment="1">
      <alignment horizontal="center" vertical="center"/>
    </xf>
    <xf numFmtId="0" fontId="36" fillId="0" borderId="33" xfId="0" applyFont="1" applyBorder="1" applyAlignment="1">
      <alignment horizontal="center" vertical="center"/>
    </xf>
    <xf numFmtId="0" fontId="36" fillId="0" borderId="2" xfId="0" applyFont="1" applyBorder="1" applyAlignment="1">
      <alignment horizontal="center" vertical="center"/>
    </xf>
    <xf numFmtId="0" fontId="36" fillId="0" borderId="34" xfId="0" applyFont="1" applyBorder="1" applyAlignment="1">
      <alignment horizontal="center" vertical="center"/>
    </xf>
    <xf numFmtId="0" fontId="36" fillId="0" borderId="23" xfId="0" applyFont="1" applyBorder="1" applyAlignment="1">
      <alignment horizontal="center" vertical="center" textRotation="255"/>
    </xf>
    <xf numFmtId="0" fontId="38" fillId="0" borderId="0" xfId="0" applyFont="1" applyAlignment="1">
      <alignment vertical="center"/>
    </xf>
    <xf numFmtId="0" fontId="56" fillId="0" borderId="26" xfId="0" applyFont="1" applyFill="1" applyBorder="1" applyAlignment="1">
      <alignment horizontal="center" vertical="center"/>
    </xf>
    <xf numFmtId="0" fontId="56" fillId="0" borderId="4" xfId="0" applyFont="1" applyFill="1" applyBorder="1" applyAlignment="1">
      <alignment horizontal="center" vertical="center"/>
    </xf>
    <xf numFmtId="38" fontId="38" fillId="0" borderId="4" xfId="0" applyNumberFormat="1" applyFont="1" applyFill="1" applyBorder="1" applyAlignment="1">
      <alignment vertical="center"/>
    </xf>
    <xf numFmtId="0" fontId="38" fillId="0" borderId="4" xfId="0" applyFont="1" applyFill="1" applyBorder="1" applyAlignment="1">
      <alignment vertical="center"/>
    </xf>
    <xf numFmtId="38" fontId="42" fillId="0" borderId="0" xfId="1" applyFont="1" applyFill="1" applyBorder="1" applyAlignment="1">
      <alignment horizontal="distributed" vertical="center"/>
    </xf>
    <xf numFmtId="0" fontId="53" fillId="0" borderId="0" xfId="1" applyNumberFormat="1" applyFont="1" applyFill="1" applyBorder="1" applyAlignment="1">
      <alignment horizontal="center" vertical="center" shrinkToFit="1"/>
    </xf>
    <xf numFmtId="0" fontId="53" fillId="0" borderId="0" xfId="0" applyNumberFormat="1" applyFont="1" applyBorder="1" applyAlignment="1">
      <alignment horizontal="center" vertical="center" shrinkToFit="1"/>
    </xf>
    <xf numFmtId="38" fontId="65" fillId="5" borderId="76" xfId="1" applyFont="1" applyFill="1" applyBorder="1" applyAlignment="1" applyProtection="1">
      <alignment horizontal="distributed" vertical="center" wrapText="1"/>
    </xf>
    <xf numFmtId="0" fontId="56" fillId="0" borderId="75" xfId="3" applyFont="1" applyBorder="1" applyAlignment="1" applyProtection="1">
      <alignment vertical="center"/>
    </xf>
    <xf numFmtId="0" fontId="56" fillId="0" borderId="74" xfId="3" applyFont="1" applyBorder="1" applyAlignment="1" applyProtection="1">
      <alignment vertical="center"/>
    </xf>
    <xf numFmtId="0" fontId="56" fillId="0" borderId="80" xfId="3" applyFont="1" applyBorder="1" applyAlignment="1" applyProtection="1">
      <alignment vertical="center"/>
    </xf>
    <xf numFmtId="0" fontId="56" fillId="0" borderId="37" xfId="3" applyFont="1" applyBorder="1" applyAlignment="1" applyProtection="1">
      <alignment vertical="center"/>
    </xf>
    <xf numFmtId="0" fontId="56" fillId="0" borderId="79" xfId="3" applyFont="1" applyBorder="1" applyAlignment="1" applyProtection="1">
      <alignment vertical="center"/>
    </xf>
    <xf numFmtId="38" fontId="53" fillId="0" borderId="0" xfId="1" applyFont="1" applyFill="1" applyBorder="1" applyAlignment="1">
      <alignment horizontal="center" vertical="center" shrinkToFit="1"/>
    </xf>
    <xf numFmtId="0" fontId="53" fillId="0" borderId="0" xfId="0" applyFont="1" applyBorder="1" applyAlignment="1">
      <alignment horizontal="center" vertical="center" shrinkToFit="1"/>
    </xf>
    <xf numFmtId="38" fontId="59" fillId="0" borderId="15" xfId="1" applyFont="1" applyFill="1" applyBorder="1" applyAlignment="1" applyProtection="1">
      <alignment horizontal="center" vertical="center"/>
    </xf>
    <xf numFmtId="0" fontId="59" fillId="0" borderId="4" xfId="3" applyFont="1" applyFill="1" applyBorder="1" applyAlignment="1" applyProtection="1">
      <alignment vertical="center"/>
    </xf>
    <xf numFmtId="0" fontId="59" fillId="0" borderId="5" xfId="3" applyFont="1" applyFill="1" applyBorder="1" applyAlignment="1" applyProtection="1">
      <alignment vertical="center"/>
    </xf>
    <xf numFmtId="38" fontId="50" fillId="0" borderId="0" xfId="1" applyFont="1" applyFill="1" applyBorder="1" applyAlignment="1">
      <alignment horizontal="distributed" vertical="center"/>
    </xf>
    <xf numFmtId="38" fontId="59" fillId="0" borderId="0" xfId="1" applyFont="1" applyFill="1" applyBorder="1" applyAlignment="1">
      <alignment horizontal="center" vertical="center" shrinkToFit="1"/>
    </xf>
    <xf numFmtId="0" fontId="59" fillId="0" borderId="0" xfId="0" applyFont="1" applyBorder="1" applyAlignment="1">
      <alignment horizontal="center" vertical="center" shrinkToFit="1"/>
    </xf>
    <xf numFmtId="38" fontId="66" fillId="5" borderId="75" xfId="1" applyFont="1" applyFill="1" applyBorder="1" applyAlignment="1" applyProtection="1">
      <alignment vertical="center" wrapText="1"/>
    </xf>
    <xf numFmtId="0" fontId="66" fillId="0" borderId="0" xfId="3" applyFont="1" applyAlignment="1" applyProtection="1">
      <alignment vertical="center" wrapText="1"/>
    </xf>
    <xf numFmtId="0" fontId="58" fillId="0" borderId="4" xfId="0" applyFont="1" applyFill="1" applyBorder="1" applyAlignment="1">
      <alignment horizontal="center" vertical="center"/>
    </xf>
    <xf numFmtId="0" fontId="58" fillId="0" borderId="5" xfId="0" applyFont="1" applyFill="1" applyBorder="1" applyAlignment="1">
      <alignment horizontal="center" vertical="center"/>
    </xf>
    <xf numFmtId="0" fontId="32" fillId="0" borderId="0" xfId="0" applyFont="1" applyAlignment="1">
      <alignment horizontal="center" vertical="center" shrinkToFit="1"/>
    </xf>
    <xf numFmtId="0" fontId="36" fillId="2" borderId="41" xfId="0" applyFont="1" applyFill="1" applyBorder="1" applyAlignment="1" applyProtection="1">
      <alignment horizontal="center" vertical="center" shrinkToFit="1"/>
      <protection locked="0"/>
    </xf>
    <xf numFmtId="0" fontId="36" fillId="2" borderId="40" xfId="0" applyFont="1" applyFill="1" applyBorder="1" applyAlignment="1" applyProtection="1">
      <alignment horizontal="center" vertical="center" shrinkToFit="1"/>
      <protection locked="0"/>
    </xf>
    <xf numFmtId="0" fontId="36" fillId="2" borderId="39" xfId="0" applyFont="1" applyFill="1" applyBorder="1" applyAlignment="1" applyProtection="1">
      <alignment horizontal="center" vertical="center" shrinkToFit="1"/>
      <protection locked="0"/>
    </xf>
    <xf numFmtId="49" fontId="36" fillId="2" borderId="26" xfId="0" applyNumberFormat="1" applyFont="1" applyFill="1" applyBorder="1" applyAlignment="1" applyProtection="1">
      <alignment horizontal="center" vertical="center"/>
      <protection locked="0"/>
    </xf>
    <xf numFmtId="49" fontId="36" fillId="2" borderId="23" xfId="0" applyNumberFormat="1" applyFont="1" applyFill="1" applyBorder="1" applyAlignment="1" applyProtection="1">
      <alignment horizontal="center" vertical="center"/>
      <protection locked="0"/>
    </xf>
    <xf numFmtId="49" fontId="36" fillId="2" borderId="14" xfId="0" applyNumberFormat="1" applyFont="1" applyFill="1" applyBorder="1" applyAlignment="1" applyProtection="1">
      <alignment horizontal="center" vertical="center"/>
      <protection locked="0"/>
    </xf>
    <xf numFmtId="49" fontId="36" fillId="2" borderId="6" xfId="0" applyNumberFormat="1" applyFont="1" applyFill="1" applyBorder="1" applyAlignment="1" applyProtection="1">
      <alignment horizontal="center" vertical="center"/>
      <protection locked="0"/>
    </xf>
    <xf numFmtId="0" fontId="36" fillId="0" borderId="6" xfId="0" applyFont="1" applyBorder="1" applyAlignment="1">
      <alignment horizontal="center" vertical="center"/>
    </xf>
    <xf numFmtId="0" fontId="58" fillId="0" borderId="54" xfId="0" applyFont="1" applyFill="1" applyBorder="1" applyAlignment="1">
      <alignment horizontal="center" vertical="center" shrinkToFit="1"/>
    </xf>
    <xf numFmtId="0" fontId="56" fillId="0" borderId="53" xfId="0" applyFont="1" applyFill="1" applyBorder="1" applyAlignment="1">
      <alignment horizontal="center" vertical="center" shrinkToFit="1"/>
    </xf>
    <xf numFmtId="0" fontId="56" fillId="0" borderId="52" xfId="0" applyFont="1" applyFill="1" applyBorder="1" applyAlignment="1">
      <alignment horizontal="center" vertical="center" shrinkToFit="1"/>
    </xf>
    <xf numFmtId="0" fontId="63" fillId="0" borderId="0" xfId="0" applyFont="1" applyAlignment="1">
      <alignment horizontal="center" vertical="center" shrinkToFit="1"/>
    </xf>
    <xf numFmtId="49" fontId="36" fillId="2" borderId="1" xfId="0" applyNumberFormat="1" applyFont="1" applyFill="1" applyBorder="1" applyAlignment="1" applyProtection="1">
      <alignment horizontal="center" vertical="center"/>
      <protection locked="0"/>
    </xf>
    <xf numFmtId="49" fontId="36" fillId="2" borderId="2" xfId="0" applyNumberFormat="1"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shrinkToFit="1"/>
      <protection locked="0"/>
    </xf>
    <xf numFmtId="0" fontId="36" fillId="2" borderId="14" xfId="0" applyFont="1" applyFill="1" applyBorder="1" applyAlignment="1" applyProtection="1">
      <alignment horizontal="center" vertical="center" shrinkToFit="1"/>
      <protection locked="0"/>
    </xf>
    <xf numFmtId="0" fontId="36" fillId="6" borderId="23" xfId="0" applyFont="1" applyFill="1" applyBorder="1" applyAlignment="1">
      <alignment horizontal="center" vertical="center"/>
    </xf>
    <xf numFmtId="0" fontId="36" fillId="6" borderId="6" xfId="0" applyFont="1" applyFill="1" applyBorder="1" applyAlignment="1">
      <alignment horizontal="center" vertical="center"/>
    </xf>
    <xf numFmtId="0" fontId="69" fillId="0" borderId="0" xfId="0" applyFont="1" applyFill="1" applyAlignment="1">
      <alignment vertical="center" wrapText="1"/>
    </xf>
    <xf numFmtId="0" fontId="58" fillId="0" borderId="15" xfId="0" applyFont="1" applyFill="1" applyBorder="1" applyAlignment="1">
      <alignment horizontal="center" vertical="center"/>
    </xf>
    <xf numFmtId="38" fontId="36" fillId="2" borderId="35" xfId="1" applyFont="1" applyFill="1" applyBorder="1" applyAlignment="1" applyProtection="1">
      <alignment vertical="center"/>
      <protection locked="0"/>
    </xf>
    <xf numFmtId="38" fontId="36" fillId="2" borderId="45" xfId="1" applyFont="1" applyFill="1" applyBorder="1" applyAlignment="1" applyProtection="1">
      <alignment vertical="center"/>
      <protection locked="0"/>
    </xf>
    <xf numFmtId="0" fontId="36" fillId="2" borderId="26" xfId="0" applyFont="1" applyFill="1" applyBorder="1" applyAlignment="1" applyProtection="1">
      <alignment vertical="center"/>
      <protection locked="0"/>
    </xf>
    <xf numFmtId="0" fontId="36" fillId="2" borderId="38" xfId="0" applyFont="1" applyFill="1" applyBorder="1" applyAlignment="1" applyProtection="1">
      <alignment vertical="center"/>
      <protection locked="0"/>
    </xf>
    <xf numFmtId="0" fontId="36" fillId="0" borderId="23" xfId="0" applyFont="1" applyBorder="1" applyAlignment="1">
      <alignment horizontal="right" vertical="center"/>
    </xf>
    <xf numFmtId="0" fontId="36" fillId="0" borderId="37" xfId="0" applyFont="1" applyBorder="1" applyAlignment="1">
      <alignment vertical="center"/>
    </xf>
    <xf numFmtId="0" fontId="36" fillId="2" borderId="23" xfId="0" applyFont="1" applyFill="1" applyBorder="1" applyAlignment="1" applyProtection="1">
      <alignment vertical="center"/>
      <protection locked="0"/>
    </xf>
    <xf numFmtId="0" fontId="36" fillId="2" borderId="37" xfId="0" applyFont="1" applyFill="1" applyBorder="1" applyAlignment="1" applyProtection="1">
      <alignment vertical="center"/>
      <protection locked="0"/>
    </xf>
    <xf numFmtId="0" fontId="36" fillId="4" borderId="48" xfId="0" applyFont="1" applyFill="1" applyBorder="1" applyAlignment="1" applyProtection="1">
      <alignment horizontal="center" vertical="center" wrapText="1"/>
      <protection locked="0"/>
    </xf>
    <xf numFmtId="0" fontId="38" fillId="4" borderId="47" xfId="0" applyFont="1" applyFill="1" applyBorder="1" applyAlignment="1">
      <alignment horizontal="center" vertical="center" wrapText="1"/>
    </xf>
    <xf numFmtId="0" fontId="38" fillId="4" borderId="46" xfId="0" applyFont="1" applyFill="1" applyBorder="1" applyAlignment="1">
      <alignment horizontal="center" vertical="center" wrapText="1"/>
    </xf>
    <xf numFmtId="0" fontId="36" fillId="3" borderId="38" xfId="0" applyFont="1" applyFill="1" applyBorder="1" applyAlignment="1" applyProtection="1">
      <alignment horizontal="center" vertical="center" shrinkToFit="1"/>
      <protection locked="0"/>
    </xf>
    <xf numFmtId="0" fontId="36" fillId="3" borderId="37" xfId="0" applyFont="1" applyFill="1" applyBorder="1" applyAlignment="1" applyProtection="1">
      <alignment horizontal="center" vertical="center" shrinkToFit="1"/>
      <protection locked="0"/>
    </xf>
    <xf numFmtId="0" fontId="36" fillId="3" borderId="36" xfId="0" applyFont="1" applyFill="1" applyBorder="1" applyAlignment="1" applyProtection="1">
      <alignment horizontal="center" vertical="center" shrinkToFit="1"/>
      <protection locked="0"/>
    </xf>
    <xf numFmtId="177" fontId="36" fillId="2" borderId="83" xfId="0" applyNumberFormat="1" applyFont="1" applyFill="1" applyBorder="1" applyAlignment="1" applyProtection="1">
      <alignment horizontal="center" vertical="center" wrapText="1"/>
      <protection locked="0"/>
    </xf>
    <xf numFmtId="177" fontId="38" fillId="0" borderId="84" xfId="0" applyNumberFormat="1" applyFont="1" applyBorder="1" applyAlignment="1">
      <alignment horizontal="center" vertical="center" wrapText="1"/>
    </xf>
    <xf numFmtId="177" fontId="38" fillId="0" borderId="85" xfId="0" applyNumberFormat="1" applyFont="1" applyBorder="1" applyAlignment="1">
      <alignment horizontal="center" vertical="center" wrapText="1"/>
    </xf>
    <xf numFmtId="0" fontId="53" fillId="0" borderId="81" xfId="0" applyFont="1" applyFill="1" applyBorder="1" applyAlignment="1">
      <alignment horizontal="center" vertical="center" shrinkToFit="1"/>
    </xf>
    <xf numFmtId="0" fontId="53" fillId="0" borderId="92" xfId="0" applyFont="1" applyFill="1" applyBorder="1" applyAlignment="1">
      <alignment horizontal="center" vertical="center" shrinkToFit="1"/>
    </xf>
    <xf numFmtId="0" fontId="53" fillId="0" borderId="34" xfId="0" applyFont="1" applyFill="1" applyBorder="1" applyAlignment="1">
      <alignment vertical="center" shrinkToFit="1"/>
    </xf>
    <xf numFmtId="0" fontId="53" fillId="0" borderId="14" xfId="0" applyFont="1" applyFill="1" applyBorder="1" applyAlignment="1">
      <alignment vertical="center" shrinkToFit="1"/>
    </xf>
    <xf numFmtId="38" fontId="53" fillId="0" borderId="106" xfId="1" applyFont="1" applyFill="1" applyBorder="1" applyAlignment="1">
      <alignment horizontal="right" vertical="center" wrapText="1" shrinkToFit="1"/>
    </xf>
    <xf numFmtId="0" fontId="53" fillId="0" borderId="91" xfId="0" applyFont="1" applyFill="1" applyBorder="1" applyAlignment="1">
      <alignment horizontal="right" vertical="center" wrapText="1" shrinkToFit="1"/>
    </xf>
    <xf numFmtId="38" fontId="57" fillId="0" borderId="93" xfId="1" applyFont="1" applyFill="1" applyBorder="1" applyAlignment="1">
      <alignment vertical="center" shrinkToFit="1"/>
    </xf>
    <xf numFmtId="38" fontId="57" fillId="0" borderId="81" xfId="1" applyFont="1" applyFill="1" applyBorder="1" applyAlignment="1">
      <alignment vertical="center" shrinkToFit="1"/>
    </xf>
    <xf numFmtId="0" fontId="59" fillId="0" borderId="2" xfId="0" applyFont="1" applyFill="1" applyBorder="1" applyAlignment="1">
      <alignment vertical="center" shrinkToFit="1"/>
    </xf>
    <xf numFmtId="0" fontId="59" fillId="0" borderId="34" xfId="0" applyFont="1" applyFill="1" applyBorder="1" applyAlignment="1">
      <alignment vertical="center" shrinkToFit="1"/>
    </xf>
    <xf numFmtId="38" fontId="57" fillId="0" borderId="92" xfId="1" applyFont="1" applyFill="1" applyBorder="1" applyAlignment="1">
      <alignment vertical="center" shrinkToFit="1"/>
    </xf>
    <xf numFmtId="38" fontId="57" fillId="0" borderId="75" xfId="1" applyFont="1" applyFill="1" applyBorder="1" applyAlignment="1">
      <alignment vertical="center" shrinkToFit="1"/>
    </xf>
    <xf numFmtId="38" fontId="57" fillId="0" borderId="14" xfId="1" applyFont="1" applyFill="1" applyBorder="1" applyAlignment="1">
      <alignment vertical="center" shrinkToFit="1"/>
    </xf>
    <xf numFmtId="38" fontId="57" fillId="0" borderId="6" xfId="1" applyFont="1" applyFill="1" applyBorder="1" applyAlignment="1">
      <alignment vertical="center" shrinkToFit="1"/>
    </xf>
    <xf numFmtId="38" fontId="57" fillId="0" borderId="2" xfId="1" applyFont="1" applyFill="1" applyBorder="1" applyAlignment="1">
      <alignment vertical="center" shrinkToFit="1"/>
    </xf>
    <xf numFmtId="0" fontId="36" fillId="0" borderId="1" xfId="0" applyFont="1" applyBorder="1" applyAlignment="1">
      <alignment horizontal="right" vertical="center"/>
    </xf>
    <xf numFmtId="0" fontId="36" fillId="0" borderId="36" xfId="0" applyFont="1" applyBorder="1" applyAlignment="1">
      <alignment vertical="center"/>
    </xf>
    <xf numFmtId="0" fontId="36" fillId="2" borderId="41" xfId="0" applyFont="1" applyFill="1" applyBorder="1" applyAlignment="1" applyProtection="1">
      <alignment horizontal="right" vertical="center"/>
      <protection locked="0"/>
    </xf>
    <xf numFmtId="0" fontId="36" fillId="2" borderId="40" xfId="0" applyFont="1" applyFill="1" applyBorder="1" applyAlignment="1" applyProtection="1">
      <alignment horizontal="right" vertical="center"/>
      <protection locked="0"/>
    </xf>
    <xf numFmtId="176" fontId="36" fillId="2" borderId="41" xfId="1" applyNumberFormat="1" applyFont="1" applyFill="1" applyBorder="1" applyAlignment="1" applyProtection="1">
      <alignment horizontal="center" vertical="center"/>
      <protection locked="0"/>
    </xf>
    <xf numFmtId="176" fontId="36" fillId="2" borderId="40" xfId="1" applyNumberFormat="1" applyFont="1" applyFill="1" applyBorder="1" applyAlignment="1" applyProtection="1">
      <alignment horizontal="center" vertical="center"/>
      <protection locked="0"/>
    </xf>
    <xf numFmtId="0" fontId="36" fillId="3" borderId="26" xfId="0" applyFont="1" applyFill="1" applyBorder="1" applyAlignment="1" applyProtection="1">
      <alignment horizontal="center" vertical="center"/>
      <protection locked="0"/>
    </xf>
    <xf numFmtId="0" fontId="38" fillId="0" borderId="1" xfId="0" applyFont="1" applyBorder="1" applyAlignment="1">
      <alignment horizontal="center" vertical="center"/>
    </xf>
    <xf numFmtId="0" fontId="38" fillId="0" borderId="38" xfId="0" applyFont="1" applyBorder="1" applyAlignment="1">
      <alignment horizontal="center" vertical="center"/>
    </xf>
    <xf numFmtId="0" fontId="38" fillId="0" borderId="36" xfId="0" applyFont="1" applyBorder="1" applyAlignment="1">
      <alignment horizontal="center" vertical="center"/>
    </xf>
    <xf numFmtId="0" fontId="55" fillId="0" borderId="6" xfId="0" applyFont="1" applyFill="1" applyBorder="1" applyAlignment="1">
      <alignment horizontal="left" vertical="center" wrapText="1"/>
    </xf>
    <xf numFmtId="0" fontId="36" fillId="0" borderId="34" xfId="0" applyFont="1" applyBorder="1" applyAlignment="1">
      <alignment vertical="center"/>
    </xf>
    <xf numFmtId="0" fontId="36" fillId="0" borderId="14" xfId="0" applyFont="1" applyBorder="1" applyAlignment="1">
      <alignment horizontal="center" vertical="center"/>
    </xf>
    <xf numFmtId="0" fontId="45" fillId="0" borderId="26" xfId="0" applyFont="1" applyFill="1" applyBorder="1" applyAlignment="1">
      <alignment horizontal="center" vertical="center" wrapText="1" shrinkToFit="1"/>
    </xf>
    <xf numFmtId="0" fontId="45" fillId="0" borderId="1"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2" xfId="0" applyFont="1" applyFill="1" applyBorder="1" applyAlignment="1">
      <alignment horizontal="center" vertical="center"/>
    </xf>
    <xf numFmtId="0" fontId="58" fillId="0" borderId="41" xfId="0" applyFont="1" applyFill="1" applyBorder="1" applyAlignment="1">
      <alignment horizontal="center" vertical="center" shrinkToFit="1"/>
    </xf>
    <xf numFmtId="0" fontId="56" fillId="0" borderId="40"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38" fontId="65" fillId="0" borderId="87" xfId="1" applyFont="1" applyFill="1" applyBorder="1" applyAlignment="1">
      <alignment horizontal="right" vertical="center"/>
    </xf>
    <xf numFmtId="38" fontId="65" fillId="0" borderId="88" xfId="1" applyFont="1" applyFill="1" applyBorder="1" applyAlignment="1">
      <alignment horizontal="right" vertical="center"/>
    </xf>
    <xf numFmtId="38" fontId="67" fillId="0" borderId="0" xfId="1" applyFont="1" applyFill="1" applyBorder="1" applyAlignment="1">
      <alignment horizontal="center" vertical="center" wrapText="1"/>
    </xf>
    <xf numFmtId="38" fontId="67" fillId="0" borderId="58" xfId="1" applyFont="1" applyFill="1" applyBorder="1" applyAlignment="1">
      <alignment horizontal="center" vertical="center" wrapText="1"/>
    </xf>
    <xf numFmtId="0" fontId="36" fillId="0" borderId="2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7" xfId="0" applyFont="1" applyBorder="1" applyAlignment="1">
      <alignment horizontal="center" vertical="center"/>
    </xf>
    <xf numFmtId="38" fontId="58" fillId="0" borderId="77" xfId="1" applyFont="1" applyFill="1" applyBorder="1" applyAlignment="1">
      <alignment horizontal="center" vertical="center"/>
    </xf>
    <xf numFmtId="38" fontId="58" fillId="0" borderId="108" xfId="1" applyFont="1" applyFill="1" applyBorder="1" applyAlignment="1">
      <alignment horizontal="center" vertical="center"/>
    </xf>
    <xf numFmtId="38" fontId="58" fillId="0" borderId="53" xfId="1" applyFont="1" applyFill="1" applyBorder="1" applyAlignment="1">
      <alignment horizontal="center" vertical="center"/>
    </xf>
    <xf numFmtId="38" fontId="58" fillId="0" borderId="107" xfId="1" applyFont="1" applyFill="1" applyBorder="1" applyAlignment="1">
      <alignment horizontal="center" vertical="center"/>
    </xf>
    <xf numFmtId="38" fontId="58" fillId="0" borderId="26" xfId="1" applyFont="1" applyFill="1" applyBorder="1" applyAlignment="1">
      <alignment horizontal="center" vertical="center"/>
    </xf>
    <xf numFmtId="38" fontId="58" fillId="0" borderId="1" xfId="1" applyFont="1" applyFill="1" applyBorder="1" applyAlignment="1">
      <alignment horizontal="center" vertical="center"/>
    </xf>
    <xf numFmtId="38" fontId="58" fillId="0" borderId="46" xfId="1" applyFont="1" applyFill="1" applyBorder="1" applyAlignment="1">
      <alignment horizontal="center" vertical="center"/>
    </xf>
    <xf numFmtId="0" fontId="56" fillId="0" borderId="5" xfId="0" applyFont="1" applyFill="1" applyBorder="1" applyAlignment="1">
      <alignment horizontal="center" vertical="center"/>
    </xf>
  </cellXfs>
  <cellStyles count="6">
    <cellStyle name="桁区切り" xfId="5" builtinId="6"/>
    <cellStyle name="桁区切り 2" xfId="1" xr:uid="{00000000-0005-0000-0000-000000000000}"/>
    <cellStyle name="標準" xfId="0" builtinId="0"/>
    <cellStyle name="標準 2" xfId="2" xr:uid="{00000000-0005-0000-0000-000002000000}"/>
    <cellStyle name="標準 3" xfId="4" xr:uid="{00000000-0005-0000-0000-000003000000}"/>
    <cellStyle name="標準_00-1_kariire_sannsyutu" xfId="3" xr:uid="{00000000-0005-0000-0000-000004000000}"/>
  </cellStyles>
  <dxfs count="4">
    <dxf>
      <font>
        <color auto="1"/>
      </font>
    </dxf>
    <dxf>
      <font>
        <condense val="0"/>
        <extend val="0"/>
        <color indexed="9"/>
      </font>
      <fill>
        <patternFill>
          <bgColor indexed="10"/>
        </patternFill>
      </fill>
    </dxf>
    <dxf>
      <font>
        <condense val="0"/>
        <extend val="0"/>
        <color indexed="9"/>
      </font>
    </dxf>
    <dxf>
      <fill>
        <patternFill>
          <bgColor rgb="FFFF99FF"/>
        </patternFill>
      </fill>
    </dxf>
  </dxfs>
  <tableStyles count="0" defaultTableStyle="TableStyleMedium9" defaultPivotStyle="PivotStyleLight16"/>
  <colors>
    <mruColors>
      <color rgb="FFFFFF99"/>
      <color rgb="FFCCFFCC"/>
      <color rgb="FFCCECFF"/>
      <color rgb="FFFFCCFF"/>
      <color rgb="FFFF99FF"/>
      <color rgb="FFFF99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30483</xdr:colOff>
      <xdr:row>16</xdr:row>
      <xdr:rowOff>139063</xdr:rowOff>
    </xdr:from>
    <xdr:to>
      <xdr:col>1</xdr:col>
      <xdr:colOff>6484620</xdr:colOff>
      <xdr:row>25</xdr:row>
      <xdr:rowOff>66675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0483" y="8216263"/>
          <a:ext cx="6454137" cy="1470662"/>
        </a:xfrm>
        <a:prstGeom prst="roundRect">
          <a:avLst>
            <a:gd name="adj" fmla="val 7278"/>
          </a:avLst>
        </a:prstGeom>
      </xdr:spPr>
      <xdr:style>
        <a:lnRef idx="1">
          <a:schemeClr val="accent5"/>
        </a:lnRef>
        <a:fillRef idx="2">
          <a:schemeClr val="accent5"/>
        </a:fillRef>
        <a:effectRef idx="1">
          <a:schemeClr val="accent5"/>
        </a:effectRef>
        <a:fontRef idx="minor">
          <a:schemeClr val="dk1"/>
        </a:fontRef>
      </xdr:style>
      <xdr:txBody>
        <a:bodyPr rtlCol="0" anchor="ctr"/>
        <a:lstStyle/>
        <a:p>
          <a:r>
            <a:rPr lang="ja-JP" altLang="en-US" sz="1050" baseline="0">
              <a:solidFill>
                <a:schemeClr val="dk1"/>
              </a:solidFill>
              <a:latin typeface="HG丸ｺﾞｼｯｸM-PRO" pitchFamily="50" charset="-128"/>
              <a:ea typeface="HG丸ｺﾞｼｯｸM-PRO" pitchFamily="50" charset="-128"/>
              <a:cs typeface="+mn-cs"/>
            </a:rPr>
            <a:t> 　</a:t>
          </a:r>
          <a:r>
            <a:rPr lang="ja-JP" altLang="en-US" sz="1050" baseline="0">
              <a:solidFill>
                <a:sysClr val="windowText" lastClr="000000"/>
              </a:solidFill>
              <a:latin typeface="HG丸ｺﾞｼｯｸM-PRO" pitchFamily="50" charset="-128"/>
              <a:ea typeface="HG丸ｺﾞｼｯｸM-PRO" pitchFamily="50" charset="-128"/>
              <a:cs typeface="+mn-cs"/>
            </a:rPr>
            <a:t>独立行政法人福祉医療機構では、反社会的勢力を排除しこれに適切に対応するため、平成２４年４月１日以降に借入手続きを行うものから福祉貸付事業及び医療貸付事業に係る金銭消費貸借契約証書に暴力団排除条項を導入いたしました。</a:t>
          </a:r>
          <a:br>
            <a:rPr lang="ja-JP" altLang="en-US" sz="1050" baseline="0">
              <a:solidFill>
                <a:sysClr val="windowText" lastClr="000000"/>
              </a:solidFill>
              <a:latin typeface="HG丸ｺﾞｼｯｸM-PRO" pitchFamily="50" charset="-128"/>
              <a:ea typeface="HG丸ｺﾞｼｯｸM-PRO" pitchFamily="50" charset="-128"/>
              <a:cs typeface="+mn-cs"/>
            </a:rPr>
          </a:br>
          <a:r>
            <a:rPr lang="ja-JP" altLang="en-US" sz="1050" baseline="0">
              <a:solidFill>
                <a:sysClr val="windowText" lastClr="000000"/>
              </a:solidFill>
              <a:latin typeface="HG丸ｺﾞｼｯｸM-PRO" pitchFamily="50" charset="-128"/>
              <a:ea typeface="HG丸ｺﾞｼｯｸM-PRO" pitchFamily="50" charset="-128"/>
              <a:cs typeface="+mn-cs"/>
            </a:rPr>
            <a:t>　これは、契約時に借入者（債務者）、保証人又は担保提供者が過去５年間にわたり暴力団等の反社会的勢力ではないこと又は将来にわたりこれに該当しないことを表明し保証させるとともに、機構に対して不当要求行為等をしないことを確約させ、これらに反した場合に当機構の判断により繰上償還請求をさせていただくこと等の措置を定めた条項です。</a:t>
          </a:r>
        </a:p>
      </xdr:txBody>
    </xdr:sp>
    <xdr:clientData/>
  </xdr:twoCellAnchor>
  <xdr:twoCellAnchor>
    <xdr:from>
      <xdr:col>1</xdr:col>
      <xdr:colOff>15240</xdr:colOff>
      <xdr:row>10</xdr:row>
      <xdr:rowOff>99060</xdr:rowOff>
    </xdr:from>
    <xdr:to>
      <xdr:col>1</xdr:col>
      <xdr:colOff>6370320</xdr:colOff>
      <xdr:row>10</xdr:row>
      <xdr:rowOff>2621280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5240" y="2659380"/>
          <a:ext cx="6355080" cy="2522220"/>
        </a:xfrm>
        <a:prstGeom prst="roundRect">
          <a:avLst>
            <a:gd name="adj" fmla="val 12024"/>
          </a:avLst>
        </a:prstGeom>
      </xdr:spPr>
      <xdr:style>
        <a:lnRef idx="1">
          <a:schemeClr val="accent5"/>
        </a:lnRef>
        <a:fillRef idx="2">
          <a:schemeClr val="accent5"/>
        </a:fillRef>
        <a:effectRef idx="1">
          <a:schemeClr val="accent5"/>
        </a:effectRef>
        <a:fontRef idx="minor">
          <a:schemeClr val="dk1"/>
        </a:fontRef>
      </xdr:style>
      <xdr:txBody>
        <a:bodyPr rtlCol="0" anchor="ctr" anchorCtr="0"/>
        <a:lstStyle/>
        <a:p>
          <a:pPr algn="l"/>
          <a:r>
            <a:rPr lang="ja-JP" altLang="en-US" sz="1100" baseline="0">
              <a:solidFill>
                <a:schemeClr val="dk1"/>
              </a:solidFill>
              <a:latin typeface="HG丸ｺﾞｼｯｸM-PRO" pitchFamily="50" charset="-128"/>
              <a:ea typeface="HG丸ｺﾞｼｯｸM-PRO" pitchFamily="50" charset="-128"/>
              <a:cs typeface="+mn-cs"/>
            </a:rPr>
            <a:t>　</a:t>
          </a:r>
          <a:r>
            <a:rPr lang="ja-JP" altLang="en-US" sz="1050">
              <a:solidFill>
                <a:schemeClr val="dk1"/>
              </a:solidFill>
              <a:latin typeface="HG丸ｺﾞｼｯｸM-PRO" pitchFamily="50" charset="-128"/>
              <a:ea typeface="HG丸ｺﾞｼｯｸM-PRO" pitchFamily="50" charset="-128"/>
              <a:cs typeface="+mn-cs"/>
            </a:rPr>
            <a:t>独立行政法人福祉医療機構では、借入申込みをされるお客様に対し、当機構融資制度についてお客様が十分に理解された上でお申込みいただくよう努めております。</a:t>
          </a:r>
          <a:endParaRPr lang="en-US" altLang="ja-JP" sz="1050">
            <a:solidFill>
              <a:schemeClr val="dk1"/>
            </a:solidFill>
            <a:latin typeface="HG丸ｺﾞｼｯｸM-PRO" pitchFamily="50" charset="-128"/>
            <a:ea typeface="HG丸ｺﾞｼｯｸM-PRO" pitchFamily="50" charset="-128"/>
            <a:cs typeface="+mn-cs"/>
          </a:endParaRPr>
        </a:p>
        <a:p>
          <a:pPr algn="l"/>
          <a:r>
            <a:rPr lang="ja-JP" altLang="en-US" sz="1050">
              <a:solidFill>
                <a:schemeClr val="dk1"/>
              </a:solidFill>
              <a:latin typeface="HG丸ｺﾞｼｯｸM-PRO" pitchFamily="50" charset="-128"/>
              <a:ea typeface="HG丸ｺﾞｼｯｸM-PRO" pitchFamily="50" charset="-128"/>
              <a:cs typeface="+mn-cs"/>
            </a:rPr>
            <a:t>　その一環としまして、お申込み前に、当機構融資制度において特に重要である事項を記載しました</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b="1" u="none">
              <a:solidFill>
                <a:schemeClr val="accent2"/>
              </a:solidFill>
              <a:latin typeface="HG丸ｺﾞｼｯｸM-PRO" pitchFamily="50" charset="-128"/>
              <a:ea typeface="HG丸ｺﾞｼｯｸM-PRO" pitchFamily="50" charset="-128"/>
              <a:cs typeface="+mn-cs"/>
            </a:rPr>
            <a:t>主な説明項目</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を</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融資のごあんない</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（当パンフレットは当機構</a:t>
          </a:r>
          <a:r>
            <a:rPr lang="en-US" altLang="ja-JP" sz="1050">
              <a:solidFill>
                <a:schemeClr val="dk1"/>
              </a:solidFill>
              <a:latin typeface="HG丸ｺﾞｼｯｸM-PRO" pitchFamily="50" charset="-128"/>
              <a:ea typeface="HG丸ｺﾞｼｯｸM-PRO" pitchFamily="50" charset="-128"/>
              <a:cs typeface="+mn-cs"/>
            </a:rPr>
            <a:t>HP</a:t>
          </a:r>
          <a:r>
            <a:rPr lang="ja-JP" altLang="en-US" sz="1050">
              <a:solidFill>
                <a:schemeClr val="dk1"/>
              </a:solidFill>
              <a:latin typeface="HG丸ｺﾞｼｯｸM-PRO" pitchFamily="50" charset="-128"/>
              <a:ea typeface="HG丸ｺﾞｼｯｸM-PRO" pitchFamily="50" charset="-128"/>
              <a:cs typeface="+mn-cs"/>
            </a:rPr>
            <a:t>に掲載しております。）とともに必ずお読みいただきご確認ください。その後、</a:t>
          </a:r>
          <a:r>
            <a:rPr lang="ja-JP" altLang="en-US" sz="1050" u="sng">
              <a:solidFill>
                <a:schemeClr val="dk1"/>
              </a:solidFill>
              <a:latin typeface="HG丸ｺﾞｼｯｸM-PRO" pitchFamily="50" charset="-128"/>
              <a:ea typeface="HG丸ｺﾞｼｯｸM-PRO" pitchFamily="50" charset="-128"/>
              <a:cs typeface="+mn-cs"/>
            </a:rPr>
            <a:t>ご確認された方の氏名等をご記入いただきました</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b="1" u="sng">
              <a:solidFill>
                <a:schemeClr val="accent2"/>
              </a:solidFill>
              <a:latin typeface="HG丸ｺﾞｼｯｸM-PRO" pitchFamily="50" charset="-128"/>
              <a:ea typeface="HG丸ｺﾞｼｯｸM-PRO" pitchFamily="50" charset="-128"/>
              <a:cs typeface="+mn-cs"/>
            </a:rPr>
            <a:t>主な説明項目</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u="sng">
              <a:solidFill>
                <a:schemeClr val="dk1"/>
              </a:solidFill>
              <a:latin typeface="HG丸ｺﾞｼｯｸM-PRO" pitchFamily="50" charset="-128"/>
              <a:ea typeface="HG丸ｺﾞｼｯｸM-PRO" pitchFamily="50" charset="-128"/>
              <a:cs typeface="+mn-cs"/>
            </a:rPr>
            <a:t>を借入申込書とともにご提出いただきます。</a:t>
          </a:r>
          <a:endParaRPr kumimoji="1" lang="en-US" altLang="ja-JP" sz="1050" u="sng">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なお、</a:t>
          </a:r>
          <a:r>
            <a:rPr kumimoji="1" lang="ja-JP" altLang="en-US" sz="1050" u="sng">
              <a:solidFill>
                <a:schemeClr val="dk1"/>
              </a:solidFill>
              <a:latin typeface="HG丸ｺﾞｼｯｸM-PRO" pitchFamily="50" charset="-128"/>
              <a:ea typeface="HG丸ｺﾞｼｯｸM-PRO" pitchFamily="50" charset="-128"/>
              <a:cs typeface="+mn-cs"/>
            </a:rPr>
            <a:t>融資相談時等、借入申込み前に</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b="1" u="sng">
              <a:solidFill>
                <a:schemeClr val="accent2"/>
              </a:solidFill>
              <a:latin typeface="HG丸ｺﾞｼｯｸM-PRO" pitchFamily="50" charset="-128"/>
              <a:ea typeface="HG丸ｺﾞｼｯｸM-PRO" pitchFamily="50" charset="-128"/>
              <a:cs typeface="+mn-cs"/>
            </a:rPr>
            <a:t>主な説明項目</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u="sng">
              <a:solidFill>
                <a:schemeClr val="dk1"/>
              </a:solidFill>
              <a:latin typeface="HG丸ｺﾞｼｯｸM-PRO" pitchFamily="50" charset="-128"/>
              <a:ea typeface="HG丸ｺﾞｼｯｸM-PRO" pitchFamily="50" charset="-128"/>
              <a:cs typeface="+mn-cs"/>
            </a:rPr>
            <a:t>についてご確認、ご提出いただきましたお客様につきましては、改めてのご提出は不要です。</a:t>
          </a:r>
          <a:endParaRPr kumimoji="1" lang="en-US" altLang="ja-JP" sz="1050">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ご不明な点や改めてご説明が必要な点がございましたらお手数ですがご連絡くださるようお願い申し上げます。</a:t>
          </a:r>
          <a:endParaRPr kumimoji="1" lang="ja-JP" altLang="en-US" sz="1100"/>
        </a:p>
      </xdr:txBody>
    </xdr:sp>
    <xdr:clientData/>
  </xdr:twoCellAnchor>
  <xdr:twoCellAnchor>
    <xdr:from>
      <xdr:col>1</xdr:col>
      <xdr:colOff>15240</xdr:colOff>
      <xdr:row>10</xdr:row>
      <xdr:rowOff>99060</xdr:rowOff>
    </xdr:from>
    <xdr:to>
      <xdr:col>1</xdr:col>
      <xdr:colOff>6370320</xdr:colOff>
      <xdr:row>10</xdr:row>
      <xdr:rowOff>2621280</xdr:rowOff>
    </xdr:to>
    <xdr:sp macro="" textlink="">
      <xdr:nvSpPr>
        <xdr:cNvPr id="4" name="角丸四角形 2">
          <a:extLst>
            <a:ext uri="{FF2B5EF4-FFF2-40B4-BE49-F238E27FC236}">
              <a16:creationId xmlns:a16="http://schemas.microsoft.com/office/drawing/2014/main" id="{00000000-0008-0000-0000-000004000000}"/>
            </a:ext>
          </a:extLst>
        </xdr:cNvPr>
        <xdr:cNvSpPr/>
      </xdr:nvSpPr>
      <xdr:spPr>
        <a:xfrm>
          <a:off x="329565" y="2718435"/>
          <a:ext cx="6355080" cy="2379345"/>
        </a:xfrm>
        <a:prstGeom prst="roundRect">
          <a:avLst>
            <a:gd name="adj" fmla="val 12024"/>
          </a:avLst>
        </a:prstGeom>
      </xdr:spPr>
      <xdr:style>
        <a:lnRef idx="1">
          <a:schemeClr val="accent5"/>
        </a:lnRef>
        <a:fillRef idx="2">
          <a:schemeClr val="accent5"/>
        </a:fillRef>
        <a:effectRef idx="1">
          <a:schemeClr val="accent5"/>
        </a:effectRef>
        <a:fontRef idx="minor">
          <a:schemeClr val="dk1"/>
        </a:fontRef>
      </xdr:style>
      <xdr:txBody>
        <a:bodyPr rtlCol="0" anchor="ctr" anchorCtr="0"/>
        <a:lstStyle/>
        <a:p>
          <a:pPr algn="l"/>
          <a:r>
            <a:rPr lang="ja-JP" altLang="en-US" sz="1100" baseline="0">
              <a:solidFill>
                <a:schemeClr val="dk1"/>
              </a:solidFill>
              <a:latin typeface="HG丸ｺﾞｼｯｸM-PRO" pitchFamily="50" charset="-128"/>
              <a:ea typeface="HG丸ｺﾞｼｯｸM-PRO" pitchFamily="50" charset="-128"/>
              <a:cs typeface="+mn-cs"/>
            </a:rPr>
            <a:t>　</a:t>
          </a:r>
          <a:r>
            <a:rPr lang="ja-JP" altLang="en-US" sz="1050">
              <a:solidFill>
                <a:schemeClr val="dk1"/>
              </a:solidFill>
              <a:latin typeface="HG丸ｺﾞｼｯｸM-PRO" pitchFamily="50" charset="-128"/>
              <a:ea typeface="HG丸ｺﾞｼｯｸM-PRO" pitchFamily="50" charset="-128"/>
              <a:cs typeface="+mn-cs"/>
            </a:rPr>
            <a:t>独立行政法人福祉医療機構では、借入申込みをされるお客様に対し、当機構融資制度についてお客様が十分に理解された上でお申込みいただくよう努めております。</a:t>
          </a:r>
          <a:endParaRPr lang="en-US" altLang="ja-JP" sz="1050">
            <a:solidFill>
              <a:schemeClr val="dk1"/>
            </a:solidFill>
            <a:latin typeface="HG丸ｺﾞｼｯｸM-PRO" pitchFamily="50" charset="-128"/>
            <a:ea typeface="HG丸ｺﾞｼｯｸM-PRO" pitchFamily="50" charset="-128"/>
            <a:cs typeface="+mn-cs"/>
          </a:endParaRPr>
        </a:p>
        <a:p>
          <a:pPr algn="l"/>
          <a:r>
            <a:rPr lang="ja-JP" altLang="en-US" sz="1050">
              <a:solidFill>
                <a:schemeClr val="dk1"/>
              </a:solidFill>
              <a:latin typeface="HG丸ｺﾞｼｯｸM-PRO" pitchFamily="50" charset="-128"/>
              <a:ea typeface="HG丸ｺﾞｼｯｸM-PRO" pitchFamily="50" charset="-128"/>
              <a:cs typeface="+mn-cs"/>
            </a:rPr>
            <a:t>　その一環としまして、お申込み前に、当機構融資制度において特に重要である事項を記載しました</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b="1" u="none">
              <a:solidFill>
                <a:schemeClr val="accent2"/>
              </a:solidFill>
              <a:latin typeface="HG丸ｺﾞｼｯｸM-PRO" pitchFamily="50" charset="-128"/>
              <a:ea typeface="HG丸ｺﾞｼｯｸM-PRO" pitchFamily="50" charset="-128"/>
              <a:cs typeface="+mn-cs"/>
            </a:rPr>
            <a:t>主な説明項目</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を</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融資のごあんない</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（当パンフレットは当機構</a:t>
          </a:r>
          <a:r>
            <a:rPr lang="en-US" altLang="ja-JP" sz="1050">
              <a:solidFill>
                <a:schemeClr val="dk1"/>
              </a:solidFill>
              <a:latin typeface="HG丸ｺﾞｼｯｸM-PRO" pitchFamily="50" charset="-128"/>
              <a:ea typeface="HG丸ｺﾞｼｯｸM-PRO" pitchFamily="50" charset="-128"/>
              <a:cs typeface="+mn-cs"/>
            </a:rPr>
            <a:t>HP</a:t>
          </a:r>
          <a:r>
            <a:rPr lang="ja-JP" altLang="en-US" sz="1050">
              <a:solidFill>
                <a:schemeClr val="dk1"/>
              </a:solidFill>
              <a:latin typeface="HG丸ｺﾞｼｯｸM-PRO" pitchFamily="50" charset="-128"/>
              <a:ea typeface="HG丸ｺﾞｼｯｸM-PRO" pitchFamily="50" charset="-128"/>
              <a:cs typeface="+mn-cs"/>
            </a:rPr>
            <a:t>に掲載しております。）とともに必ずお読みいただきご確認ください。その後、</a:t>
          </a:r>
          <a:r>
            <a:rPr lang="ja-JP" altLang="en-US" sz="1050" u="sng">
              <a:solidFill>
                <a:schemeClr val="dk1"/>
              </a:solidFill>
              <a:latin typeface="HG丸ｺﾞｼｯｸM-PRO" pitchFamily="50" charset="-128"/>
              <a:ea typeface="HG丸ｺﾞｼｯｸM-PRO" pitchFamily="50" charset="-128"/>
              <a:cs typeface="+mn-cs"/>
            </a:rPr>
            <a:t>ご確認された方の氏名等をご記入いただきました</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b="1" u="sng">
              <a:solidFill>
                <a:schemeClr val="accent2"/>
              </a:solidFill>
              <a:latin typeface="HG丸ｺﾞｼｯｸM-PRO" pitchFamily="50" charset="-128"/>
              <a:ea typeface="HG丸ｺﾞｼｯｸM-PRO" pitchFamily="50" charset="-128"/>
              <a:cs typeface="+mn-cs"/>
            </a:rPr>
            <a:t>主な説明項目</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u="sng">
              <a:solidFill>
                <a:schemeClr val="dk1"/>
              </a:solidFill>
              <a:latin typeface="HG丸ｺﾞｼｯｸM-PRO" pitchFamily="50" charset="-128"/>
              <a:ea typeface="HG丸ｺﾞｼｯｸM-PRO" pitchFamily="50" charset="-128"/>
              <a:cs typeface="+mn-cs"/>
            </a:rPr>
            <a:t>を借入申込書とともにご提出いただきます。</a:t>
          </a:r>
          <a:endParaRPr kumimoji="1" lang="en-US" altLang="ja-JP" sz="1050" u="sng">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なお、</a:t>
          </a:r>
          <a:r>
            <a:rPr kumimoji="1" lang="ja-JP" altLang="en-US" sz="1050" u="sng">
              <a:solidFill>
                <a:schemeClr val="dk1"/>
              </a:solidFill>
              <a:latin typeface="HG丸ｺﾞｼｯｸM-PRO" pitchFamily="50" charset="-128"/>
              <a:ea typeface="HG丸ｺﾞｼｯｸM-PRO" pitchFamily="50" charset="-128"/>
              <a:cs typeface="+mn-cs"/>
            </a:rPr>
            <a:t>融資相談時等、借入申込み前に</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b="1" u="sng">
              <a:solidFill>
                <a:schemeClr val="accent2"/>
              </a:solidFill>
              <a:latin typeface="HG丸ｺﾞｼｯｸM-PRO" pitchFamily="50" charset="-128"/>
              <a:ea typeface="HG丸ｺﾞｼｯｸM-PRO" pitchFamily="50" charset="-128"/>
              <a:cs typeface="+mn-cs"/>
            </a:rPr>
            <a:t>主な説明項目</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u="sng">
              <a:solidFill>
                <a:schemeClr val="dk1"/>
              </a:solidFill>
              <a:latin typeface="HG丸ｺﾞｼｯｸM-PRO" pitchFamily="50" charset="-128"/>
              <a:ea typeface="HG丸ｺﾞｼｯｸM-PRO" pitchFamily="50" charset="-128"/>
              <a:cs typeface="+mn-cs"/>
            </a:rPr>
            <a:t>についてご確認、ご提出いただきましたお客様につきましては、改めてのご提出は不要です。</a:t>
          </a:r>
          <a:endParaRPr kumimoji="1" lang="en-US" altLang="ja-JP" sz="1050">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ご不明な点や改めてご説明が必要な点がございましたらお手数ですがご連絡くださるようお願い申し上げます。</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47625</xdr:colOff>
          <xdr:row>25</xdr:row>
          <xdr:rowOff>238125</xdr:rowOff>
        </xdr:to>
        <xdr:sp macro="" textlink="">
          <xdr:nvSpPr>
            <xdr:cNvPr id="21505" name="CheckBox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95250</xdr:rowOff>
        </xdr:from>
        <xdr:to>
          <xdr:col>9</xdr:col>
          <xdr:colOff>47625</xdr:colOff>
          <xdr:row>25</xdr:row>
          <xdr:rowOff>219075</xdr:rowOff>
        </xdr:to>
        <xdr:sp macro="" textlink="">
          <xdr:nvSpPr>
            <xdr:cNvPr id="21506" name="CheckBox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25</xdr:row>
          <xdr:rowOff>104775</xdr:rowOff>
        </xdr:from>
        <xdr:to>
          <xdr:col>17</xdr:col>
          <xdr:colOff>57150</xdr:colOff>
          <xdr:row>25</xdr:row>
          <xdr:rowOff>228600</xdr:rowOff>
        </xdr:to>
        <xdr:sp macro="" textlink="">
          <xdr:nvSpPr>
            <xdr:cNvPr id="21507" name="CheckBox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25</xdr:row>
          <xdr:rowOff>114300</xdr:rowOff>
        </xdr:from>
        <xdr:to>
          <xdr:col>29</xdr:col>
          <xdr:colOff>38100</xdr:colOff>
          <xdr:row>25</xdr:row>
          <xdr:rowOff>238125</xdr:rowOff>
        </xdr:to>
        <xdr:sp macro="" textlink="">
          <xdr:nvSpPr>
            <xdr:cNvPr id="21508" name="CheckBox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171449</xdr:colOff>
      <xdr:row>5</xdr:row>
      <xdr:rowOff>38100</xdr:rowOff>
    </xdr:from>
    <xdr:to>
      <xdr:col>33</xdr:col>
      <xdr:colOff>47624</xdr:colOff>
      <xdr:row>6</xdr:row>
      <xdr:rowOff>400050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724899" y="1828800"/>
          <a:ext cx="142875" cy="1047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333375</xdr:colOff>
      <xdr:row>19</xdr:row>
      <xdr:rowOff>57149</xdr:rowOff>
    </xdr:from>
    <xdr:to>
      <xdr:col>30</xdr:col>
      <xdr:colOff>533399</xdr:colOff>
      <xdr:row>24</xdr:row>
      <xdr:rowOff>409574</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rot="10800000" flipH="1">
          <a:off x="9858375" y="4391024"/>
          <a:ext cx="200024" cy="1971675"/>
        </a:xfrm>
        <a:prstGeom prst="rightBrace">
          <a:avLst>
            <a:gd name="adj1" fmla="val 8333"/>
            <a:gd name="adj2" fmla="val 4909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27"/>
  <sheetViews>
    <sheetView view="pageBreakPreview" zoomScaleNormal="100" zoomScaleSheetLayoutView="100" workbookViewId="0">
      <selection activeCell="B1" sqref="B1"/>
    </sheetView>
  </sheetViews>
  <sheetFormatPr defaultColWidth="9" defaultRowHeight="13.5"/>
  <cols>
    <col min="1" max="1" width="4.125" style="2" customWidth="1"/>
    <col min="2" max="2" width="95.75" style="2" customWidth="1"/>
    <col min="3" max="16384" width="9" style="2"/>
  </cols>
  <sheetData>
    <row r="1" spans="2:2">
      <c r="B1" s="9">
        <v>45017</v>
      </c>
    </row>
    <row r="2" spans="2:2">
      <c r="B2" s="1"/>
    </row>
    <row r="3" spans="2:2" s="4" customFormat="1" ht="17.25">
      <c r="B3" s="3" t="s">
        <v>114</v>
      </c>
    </row>
    <row r="4" spans="2:2" s="4" customFormat="1" ht="17.25">
      <c r="B4" s="3"/>
    </row>
    <row r="6" spans="2:2" s="4" customFormat="1" ht="17.25">
      <c r="B6" s="5" t="s">
        <v>239</v>
      </c>
    </row>
    <row r="7" spans="2:2" s="4" customFormat="1" ht="2.4500000000000002" customHeight="1">
      <c r="B7" s="5"/>
    </row>
    <row r="8" spans="2:2" ht="81.599999999999994" customHeight="1">
      <c r="B8" s="10" t="s">
        <v>159</v>
      </c>
    </row>
    <row r="10" spans="2:2" ht="17.25">
      <c r="B10" s="8" t="s">
        <v>117</v>
      </c>
    </row>
    <row r="11" spans="2:2" ht="195.6" customHeight="1"/>
    <row r="13" spans="2:2" ht="17.25">
      <c r="B13" s="7" t="s">
        <v>118</v>
      </c>
    </row>
    <row r="14" spans="2:2" ht="173.25" customHeight="1">
      <c r="B14" s="6" t="s">
        <v>157</v>
      </c>
    </row>
    <row r="16" spans="2:2" ht="17.25">
      <c r="B16" s="7" t="s">
        <v>113</v>
      </c>
    </row>
    <row r="26" spans="1:2" ht="25.5" customHeight="1"/>
    <row r="27" spans="1:2" ht="45" customHeight="1">
      <c r="A27" s="184" t="s">
        <v>158</v>
      </c>
      <c r="B27" s="184"/>
    </row>
  </sheetData>
  <mergeCells count="1">
    <mergeCell ref="A27:B27"/>
  </mergeCells>
  <phoneticPr fontId="6"/>
  <printOptions horizontalCentered="1"/>
  <pageMargins left="0.51181102362204722" right="0.51181102362204722" top="0.55118110236220474" bottom="0"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0030-A1D5-4491-BC8C-561FFBF96445}">
  <sheetPr codeName="Sheet2">
    <pageSetUpPr fitToPage="1"/>
  </sheetPr>
  <dimension ref="A1:AN123"/>
  <sheetViews>
    <sheetView view="pageBreakPreview" zoomScaleNormal="100" zoomScaleSheetLayoutView="100" workbookViewId="0">
      <selection activeCell="B1" sqref="B1:Y2"/>
    </sheetView>
  </sheetViews>
  <sheetFormatPr defaultColWidth="9" defaultRowHeight="14.25"/>
  <cols>
    <col min="1" max="1" width="1.75" style="36" customWidth="1"/>
    <col min="2" max="2" width="9" style="36"/>
    <col min="3" max="3" width="8.5" style="36" bestFit="1" customWidth="1"/>
    <col min="4" max="34" width="2.125" style="36" customWidth="1"/>
    <col min="35" max="35" width="1.75" style="36" customWidth="1"/>
    <col min="36" max="16384" width="9" style="36"/>
  </cols>
  <sheetData>
    <row r="1" spans="2:35">
      <c r="B1" s="196" t="s">
        <v>207</v>
      </c>
      <c r="C1" s="196"/>
      <c r="D1" s="196"/>
      <c r="E1" s="196"/>
      <c r="F1" s="196"/>
      <c r="G1" s="196"/>
      <c r="H1" s="196"/>
      <c r="I1" s="196"/>
      <c r="J1" s="196"/>
      <c r="K1" s="196"/>
      <c r="L1" s="196"/>
      <c r="M1" s="196"/>
      <c r="N1" s="196"/>
      <c r="O1" s="196"/>
      <c r="P1" s="196"/>
      <c r="Q1" s="196"/>
      <c r="R1" s="196"/>
      <c r="S1" s="196"/>
      <c r="T1" s="196"/>
      <c r="U1" s="196"/>
      <c r="V1" s="196"/>
      <c r="W1" s="196"/>
      <c r="X1" s="196"/>
      <c r="Y1" s="197"/>
      <c r="Z1" s="198" t="s">
        <v>208</v>
      </c>
      <c r="AA1" s="199"/>
      <c r="AB1" s="199"/>
      <c r="AC1" s="199"/>
      <c r="AD1" s="199"/>
      <c r="AE1" s="199"/>
      <c r="AF1" s="199"/>
      <c r="AG1" s="199"/>
      <c r="AH1" s="200"/>
    </row>
    <row r="2" spans="2:35" ht="18" customHeight="1">
      <c r="B2" s="196"/>
      <c r="C2" s="196"/>
      <c r="D2" s="196"/>
      <c r="E2" s="196"/>
      <c r="F2" s="196"/>
      <c r="G2" s="196"/>
      <c r="H2" s="196"/>
      <c r="I2" s="196"/>
      <c r="J2" s="196"/>
      <c r="K2" s="196"/>
      <c r="L2" s="196"/>
      <c r="M2" s="196"/>
      <c r="N2" s="196"/>
      <c r="O2" s="196"/>
      <c r="P2" s="196"/>
      <c r="Q2" s="196"/>
      <c r="R2" s="196"/>
      <c r="S2" s="196"/>
      <c r="T2" s="196"/>
      <c r="U2" s="196"/>
      <c r="V2" s="196"/>
      <c r="W2" s="196"/>
      <c r="X2" s="196"/>
      <c r="Y2" s="197"/>
      <c r="Z2" s="201"/>
      <c r="AA2" s="202"/>
      <c r="AB2" s="202"/>
      <c r="AC2" s="202"/>
      <c r="AD2" s="202"/>
      <c r="AE2" s="202"/>
      <c r="AF2" s="202"/>
      <c r="AG2" s="202"/>
      <c r="AH2" s="203"/>
      <c r="AI2" s="37"/>
    </row>
    <row r="3" spans="2:35" ht="16.899999999999999" customHeight="1">
      <c r="J3" s="38"/>
      <c r="K3" s="38"/>
      <c r="L3" s="38"/>
      <c r="M3" s="38"/>
      <c r="N3" s="38"/>
      <c r="O3" s="38"/>
      <c r="P3" s="39"/>
      <c r="Q3" s="39"/>
      <c r="R3" s="39"/>
      <c r="S3" s="39"/>
      <c r="T3" s="39"/>
      <c r="U3" s="39"/>
      <c r="V3" s="39"/>
      <c r="W3" s="40"/>
      <c r="X3" s="40"/>
      <c r="Y3" s="40"/>
      <c r="Z3" s="204"/>
      <c r="AA3" s="205"/>
      <c r="AB3" s="205"/>
      <c r="AC3" s="205"/>
      <c r="AD3" s="205"/>
      <c r="AE3" s="205"/>
      <c r="AF3" s="205"/>
      <c r="AG3" s="205"/>
      <c r="AH3" s="206"/>
      <c r="AI3" s="37"/>
    </row>
    <row r="4" spans="2:35" ht="18" customHeight="1">
      <c r="B4" s="36" t="s">
        <v>209</v>
      </c>
      <c r="O4" s="41"/>
      <c r="P4" s="39"/>
      <c r="Q4" s="39"/>
      <c r="R4" s="39"/>
      <c r="S4" s="39"/>
      <c r="T4" s="39"/>
      <c r="U4" s="39"/>
      <c r="V4" s="39"/>
      <c r="W4" s="40"/>
      <c r="X4" s="40"/>
      <c r="Y4" s="40"/>
      <c r="Z4" s="204"/>
      <c r="AA4" s="205"/>
      <c r="AB4" s="205"/>
      <c r="AC4" s="205"/>
      <c r="AD4" s="205"/>
      <c r="AE4" s="205"/>
      <c r="AF4" s="205"/>
      <c r="AG4" s="205"/>
      <c r="AH4" s="206"/>
      <c r="AI4" s="37"/>
    </row>
    <row r="5" spans="2:35" ht="9" customHeight="1">
      <c r="O5" s="41"/>
      <c r="P5" s="39"/>
      <c r="Q5" s="39"/>
      <c r="R5" s="39"/>
      <c r="S5" s="39"/>
      <c r="T5" s="39"/>
      <c r="U5" s="39"/>
      <c r="V5" s="39"/>
      <c r="W5" s="40"/>
      <c r="X5" s="40"/>
      <c r="Y5" s="40"/>
      <c r="Z5" s="204"/>
      <c r="AA5" s="205"/>
      <c r="AB5" s="205"/>
      <c r="AC5" s="205"/>
      <c r="AD5" s="205"/>
      <c r="AE5" s="205"/>
      <c r="AF5" s="205"/>
      <c r="AG5" s="205"/>
      <c r="AH5" s="206"/>
      <c r="AI5" s="37"/>
    </row>
    <row r="6" spans="2:35" ht="17.25" customHeight="1">
      <c r="B6" s="210" t="s">
        <v>210</v>
      </c>
      <c r="C6" s="210"/>
      <c r="D6" s="210"/>
      <c r="E6" s="210"/>
      <c r="F6" s="210"/>
      <c r="G6" s="210"/>
      <c r="H6" s="210"/>
      <c r="I6" s="210"/>
      <c r="J6" s="210"/>
      <c r="K6" s="210"/>
      <c r="L6" s="210"/>
      <c r="M6" s="210"/>
      <c r="N6" s="210"/>
      <c r="O6" s="210"/>
      <c r="P6" s="210"/>
      <c r="Q6" s="210"/>
      <c r="R6" s="210"/>
      <c r="S6" s="210"/>
      <c r="T6" s="210"/>
      <c r="U6" s="210"/>
      <c r="V6" s="210"/>
      <c r="W6" s="210"/>
      <c r="X6" s="210"/>
      <c r="Y6" s="211"/>
      <c r="Z6" s="204"/>
      <c r="AA6" s="205"/>
      <c r="AB6" s="205"/>
      <c r="AC6" s="205"/>
      <c r="AD6" s="205"/>
      <c r="AE6" s="205"/>
      <c r="AF6" s="205"/>
      <c r="AG6" s="205"/>
      <c r="AH6" s="206"/>
      <c r="AI6" s="37"/>
    </row>
    <row r="7" spans="2:35" ht="16.5" customHeight="1">
      <c r="B7" s="210"/>
      <c r="C7" s="210"/>
      <c r="D7" s="210"/>
      <c r="E7" s="210"/>
      <c r="F7" s="210"/>
      <c r="G7" s="210"/>
      <c r="H7" s="210"/>
      <c r="I7" s="210"/>
      <c r="J7" s="210"/>
      <c r="K7" s="210"/>
      <c r="L7" s="210"/>
      <c r="M7" s="210"/>
      <c r="N7" s="210"/>
      <c r="O7" s="210"/>
      <c r="P7" s="210"/>
      <c r="Q7" s="210"/>
      <c r="R7" s="210"/>
      <c r="S7" s="210"/>
      <c r="T7" s="210"/>
      <c r="U7" s="210"/>
      <c r="V7" s="210"/>
      <c r="W7" s="210"/>
      <c r="X7" s="210"/>
      <c r="Y7" s="211"/>
      <c r="Z7" s="204"/>
      <c r="AA7" s="205"/>
      <c r="AB7" s="205"/>
      <c r="AC7" s="205"/>
      <c r="AD7" s="205"/>
      <c r="AE7" s="205"/>
      <c r="AF7" s="205"/>
      <c r="AG7" s="205"/>
      <c r="AH7" s="206"/>
      <c r="AI7" s="37"/>
    </row>
    <row r="8" spans="2:35" ht="9" customHeight="1">
      <c r="O8" s="41"/>
      <c r="P8" s="39"/>
      <c r="Q8" s="39"/>
      <c r="R8" s="39"/>
      <c r="S8" s="39"/>
      <c r="T8" s="39"/>
      <c r="U8" s="39"/>
      <c r="V8" s="39"/>
      <c r="W8" s="40"/>
      <c r="X8" s="40"/>
      <c r="Y8" s="40"/>
      <c r="Z8" s="207"/>
      <c r="AA8" s="208"/>
      <c r="AB8" s="208"/>
      <c r="AC8" s="208"/>
      <c r="AD8" s="208"/>
      <c r="AE8" s="208"/>
      <c r="AF8" s="208"/>
      <c r="AG8" s="208"/>
      <c r="AH8" s="209"/>
      <c r="AI8" s="37"/>
    </row>
    <row r="9" spans="2:35" ht="18" customHeight="1">
      <c r="B9" s="42" t="s">
        <v>55</v>
      </c>
      <c r="C9" s="43"/>
      <c r="D9" s="43"/>
      <c r="E9" s="43"/>
      <c r="F9" s="43"/>
      <c r="G9" s="43"/>
      <c r="H9" s="43"/>
      <c r="I9" s="43"/>
      <c r="J9" s="43"/>
      <c r="K9" s="43"/>
      <c r="L9" s="43"/>
      <c r="M9" s="43"/>
      <c r="N9" s="43"/>
      <c r="O9" s="43"/>
      <c r="P9" s="44"/>
      <c r="Q9" s="44"/>
      <c r="R9" s="44"/>
      <c r="S9" s="44"/>
      <c r="T9" s="44"/>
      <c r="U9" s="44"/>
      <c r="V9" s="44"/>
      <c r="W9" s="45"/>
      <c r="X9" s="45"/>
      <c r="Y9" s="45"/>
      <c r="Z9" s="46"/>
      <c r="AA9" s="45"/>
      <c r="AB9" s="45"/>
      <c r="AC9" s="45"/>
      <c r="AD9" s="45"/>
      <c r="AE9" s="45"/>
      <c r="AF9" s="45"/>
      <c r="AG9" s="45"/>
      <c r="AH9" s="46"/>
      <c r="AI9" s="37"/>
    </row>
    <row r="10" spans="2:35" ht="14.25" customHeight="1">
      <c r="B10" s="212" t="s">
        <v>0</v>
      </c>
      <c r="C10" s="213"/>
      <c r="D10" s="47" t="s">
        <v>15</v>
      </c>
      <c r="E10" s="218"/>
      <c r="F10" s="218"/>
      <c r="G10" s="218"/>
      <c r="H10" s="48" t="s">
        <v>56</v>
      </c>
      <c r="I10" s="218"/>
      <c r="J10" s="218"/>
      <c r="K10" s="218"/>
      <c r="L10" s="218"/>
      <c r="M10" s="48"/>
      <c r="N10" s="48"/>
      <c r="O10" s="48"/>
      <c r="P10" s="49"/>
      <c r="Q10" s="49"/>
      <c r="R10" s="49"/>
      <c r="S10" s="219" t="s">
        <v>12</v>
      </c>
      <c r="T10" s="220"/>
      <c r="U10" s="221"/>
      <c r="V10" s="222"/>
      <c r="W10" s="186"/>
      <c r="X10" s="186"/>
      <c r="Y10" s="186"/>
      <c r="Z10" s="50" t="s">
        <v>24</v>
      </c>
      <c r="AA10" s="185"/>
      <c r="AB10" s="185"/>
      <c r="AC10" s="185"/>
      <c r="AD10" s="50" t="s">
        <v>23</v>
      </c>
      <c r="AE10" s="185"/>
      <c r="AF10" s="186"/>
      <c r="AG10" s="186"/>
      <c r="AH10" s="187"/>
      <c r="AI10" s="51"/>
    </row>
    <row r="11" spans="2:35" ht="15" customHeight="1">
      <c r="B11" s="214"/>
      <c r="C11" s="215"/>
      <c r="D11" s="188" t="s">
        <v>171</v>
      </c>
      <c r="E11" s="189"/>
      <c r="F11" s="189"/>
      <c r="G11" s="189"/>
      <c r="H11" s="190"/>
      <c r="I11" s="190"/>
      <c r="J11" s="191"/>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2"/>
      <c r="AI11" s="41"/>
    </row>
    <row r="12" spans="2:35" ht="29.45" customHeight="1">
      <c r="B12" s="216"/>
      <c r="C12" s="217"/>
      <c r="D12" s="193"/>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5"/>
      <c r="AI12" s="41"/>
    </row>
    <row r="13" spans="2:35" ht="15" customHeight="1">
      <c r="B13" s="223" t="s">
        <v>211</v>
      </c>
      <c r="C13" s="213"/>
      <c r="D13" s="188" t="s">
        <v>171</v>
      </c>
      <c r="E13" s="189"/>
      <c r="F13" s="189"/>
      <c r="G13" s="189"/>
      <c r="H13" s="190"/>
      <c r="I13" s="190"/>
      <c r="J13" s="191"/>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2"/>
      <c r="AI13" s="41"/>
    </row>
    <row r="14" spans="2:35" ht="12" customHeight="1">
      <c r="B14" s="214"/>
      <c r="C14" s="215"/>
      <c r="D14" s="226"/>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8"/>
      <c r="AI14" s="41"/>
    </row>
    <row r="15" spans="2:35" ht="12" customHeight="1">
      <c r="B15" s="214"/>
      <c r="C15" s="215"/>
      <c r="D15" s="229"/>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1"/>
      <c r="AI15" s="41"/>
    </row>
    <row r="16" spans="2:35" ht="12" customHeight="1">
      <c r="B16" s="224"/>
      <c r="C16" s="225"/>
      <c r="D16" s="232"/>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4"/>
      <c r="AI16" s="41"/>
    </row>
    <row r="17" spans="2:37" ht="24.75" customHeight="1">
      <c r="B17" s="235" t="s">
        <v>212</v>
      </c>
      <c r="C17" s="236"/>
      <c r="D17" s="52"/>
      <c r="E17" s="53"/>
      <c r="F17" s="53"/>
      <c r="G17" s="246"/>
      <c r="H17" s="246"/>
      <c r="I17" s="246"/>
      <c r="J17" s="246"/>
      <c r="K17" s="246"/>
      <c r="L17" s="53"/>
      <c r="M17" s="247"/>
      <c r="N17" s="247"/>
      <c r="O17" s="53" t="s">
        <v>25</v>
      </c>
      <c r="P17" s="247"/>
      <c r="Q17" s="247"/>
      <c r="R17" s="53" t="s">
        <v>54</v>
      </c>
      <c r="S17" s="247"/>
      <c r="T17" s="247"/>
      <c r="U17" s="53" t="s">
        <v>57</v>
      </c>
      <c r="V17" s="53"/>
      <c r="W17" s="53"/>
      <c r="X17" s="248"/>
      <c r="Y17" s="248"/>
      <c r="Z17" s="248"/>
      <c r="AA17" s="248"/>
      <c r="AB17" s="248"/>
      <c r="AC17" s="248"/>
      <c r="AD17" s="248"/>
      <c r="AE17" s="53"/>
      <c r="AF17" s="54"/>
      <c r="AG17" s="54"/>
      <c r="AH17" s="55"/>
      <c r="AI17" s="41"/>
    </row>
    <row r="18" spans="2:37" ht="12" customHeight="1">
      <c r="B18" s="237"/>
      <c r="C18" s="238"/>
      <c r="D18" s="239" t="s">
        <v>238</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1"/>
      <c r="AI18" s="41"/>
    </row>
    <row r="19" spans="2:37" ht="15" customHeight="1">
      <c r="B19" s="223" t="s">
        <v>170</v>
      </c>
      <c r="C19" s="251"/>
      <c r="D19" s="188" t="s">
        <v>171</v>
      </c>
      <c r="E19" s="189"/>
      <c r="F19" s="189"/>
      <c r="G19" s="189"/>
      <c r="H19" s="190"/>
      <c r="I19" s="190"/>
      <c r="J19" s="191"/>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2"/>
      <c r="AI19" s="41"/>
    </row>
    <row r="20" spans="2:37" ht="12" customHeight="1">
      <c r="B20" s="252"/>
      <c r="C20" s="253"/>
      <c r="D20" s="258"/>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60"/>
      <c r="AI20" s="41"/>
    </row>
    <row r="21" spans="2:37" ht="12" customHeight="1">
      <c r="B21" s="254"/>
      <c r="C21" s="255"/>
      <c r="D21" s="261"/>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3"/>
      <c r="AI21" s="41"/>
    </row>
    <row r="22" spans="2:37" ht="14.25" customHeight="1">
      <c r="B22" s="256"/>
      <c r="C22" s="257"/>
      <c r="D22" s="56" t="s">
        <v>14</v>
      </c>
      <c r="E22" s="56"/>
      <c r="F22" s="56"/>
      <c r="G22" s="56"/>
      <c r="H22" s="56"/>
      <c r="I22" s="56"/>
      <c r="J22" s="56"/>
      <c r="K22" s="264"/>
      <c r="L22" s="264"/>
      <c r="M22" s="264"/>
      <c r="N22" s="264"/>
      <c r="O22" s="264"/>
      <c r="P22" s="264"/>
      <c r="Q22" s="56"/>
      <c r="R22" s="265"/>
      <c r="S22" s="265"/>
      <c r="T22" s="56" t="s">
        <v>9</v>
      </c>
      <c r="U22" s="265"/>
      <c r="V22" s="265"/>
      <c r="W22" s="56" t="s">
        <v>10</v>
      </c>
      <c r="X22" s="265"/>
      <c r="Y22" s="265"/>
      <c r="Z22" s="56" t="s">
        <v>57</v>
      </c>
      <c r="AA22" s="56" t="s">
        <v>13</v>
      </c>
      <c r="AB22" s="56" t="s">
        <v>58</v>
      </c>
      <c r="AC22" s="266"/>
      <c r="AD22" s="266"/>
      <c r="AE22" s="56" t="s">
        <v>16</v>
      </c>
      <c r="AF22" s="56" t="s">
        <v>23</v>
      </c>
      <c r="AG22" s="56"/>
      <c r="AH22" s="57"/>
      <c r="AI22" s="41"/>
    </row>
    <row r="23" spans="2:37" ht="14.25" customHeight="1">
      <c r="B23" s="242" t="s">
        <v>172</v>
      </c>
      <c r="C23" s="243"/>
      <c r="D23" s="58"/>
      <c r="E23" s="59"/>
      <c r="F23" s="59"/>
      <c r="G23" s="59"/>
      <c r="H23" s="59"/>
      <c r="I23" s="59"/>
      <c r="J23" s="59"/>
      <c r="K23" s="244"/>
      <c r="L23" s="244"/>
      <c r="M23" s="244"/>
      <c r="N23" s="244"/>
      <c r="O23" s="244"/>
      <c r="P23" s="244"/>
      <c r="Q23" s="59"/>
      <c r="R23" s="245"/>
      <c r="S23" s="245"/>
      <c r="T23" s="59" t="s">
        <v>9</v>
      </c>
      <c r="U23" s="245"/>
      <c r="V23" s="245"/>
      <c r="W23" s="59" t="s">
        <v>10</v>
      </c>
      <c r="X23" s="245"/>
      <c r="Y23" s="245"/>
      <c r="Z23" s="59" t="s">
        <v>57</v>
      </c>
      <c r="AA23" s="59"/>
      <c r="AB23" s="59"/>
      <c r="AC23" s="60"/>
      <c r="AD23" s="60"/>
      <c r="AE23" s="59"/>
      <c r="AF23" s="59"/>
      <c r="AG23" s="59"/>
      <c r="AH23" s="61"/>
      <c r="AI23" s="41"/>
      <c r="AK23" s="36" t="s">
        <v>213</v>
      </c>
    </row>
    <row r="24" spans="2:37" s="62" customFormat="1" ht="10.15" customHeight="1">
      <c r="B24" s="249" t="s">
        <v>214</v>
      </c>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row>
    <row r="25" spans="2:37" ht="15" customHeight="1">
      <c r="B25" s="38" t="s">
        <v>17</v>
      </c>
      <c r="C25" s="41"/>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row>
    <row r="26" spans="2:37" ht="24.75" customHeight="1">
      <c r="B26" s="267" t="s">
        <v>252</v>
      </c>
      <c r="C26" s="268"/>
      <c r="D26" s="269" t="s">
        <v>215</v>
      </c>
      <c r="E26" s="270"/>
      <c r="F26" s="270"/>
      <c r="G26" s="270"/>
      <c r="H26" s="270"/>
      <c r="I26" s="270"/>
      <c r="J26" s="271" t="s">
        <v>216</v>
      </c>
      <c r="K26" s="271"/>
      <c r="L26" s="271"/>
      <c r="M26" s="271"/>
      <c r="N26" s="271"/>
      <c r="O26" s="271"/>
      <c r="P26" s="271"/>
      <c r="Q26" s="63"/>
      <c r="R26" s="271" t="s">
        <v>217</v>
      </c>
      <c r="S26" s="271"/>
      <c r="T26" s="271"/>
      <c r="U26" s="271"/>
      <c r="V26" s="271"/>
      <c r="W26" s="271"/>
      <c r="X26" s="271"/>
      <c r="Y26" s="271"/>
      <c r="Z26" s="271"/>
      <c r="AA26" s="271"/>
      <c r="AB26" s="271"/>
      <c r="AC26" s="63"/>
      <c r="AD26" s="271" t="s">
        <v>218</v>
      </c>
      <c r="AE26" s="271"/>
      <c r="AF26" s="271"/>
      <c r="AG26" s="271"/>
      <c r="AH26" s="272"/>
    </row>
    <row r="27" spans="2:37" ht="20.100000000000001" customHeight="1">
      <c r="B27" s="223" t="s">
        <v>186</v>
      </c>
      <c r="C27" s="273"/>
      <c r="D27" s="278"/>
      <c r="E27" s="279"/>
      <c r="F27" s="279"/>
      <c r="G27" s="279"/>
      <c r="H27" s="279"/>
      <c r="I27" s="279"/>
      <c r="J27" s="279"/>
      <c r="K27" s="279"/>
      <c r="L27" s="279"/>
      <c r="M27" s="279"/>
      <c r="N27" s="279"/>
      <c r="O27" s="279"/>
      <c r="P27" s="279"/>
      <c r="Q27" s="284" t="s">
        <v>59</v>
      </c>
      <c r="R27" s="284"/>
      <c r="S27" s="287" t="s">
        <v>193</v>
      </c>
      <c r="T27" s="288"/>
      <c r="U27" s="288"/>
      <c r="V27" s="288"/>
      <c r="W27" s="288"/>
      <c r="X27" s="288"/>
      <c r="Y27" s="291"/>
      <c r="Z27" s="292"/>
      <c r="AA27" s="292"/>
      <c r="AB27" s="64"/>
      <c r="AC27" s="295" t="s">
        <v>219</v>
      </c>
      <c r="AD27" s="297"/>
      <c r="AE27" s="297"/>
      <c r="AF27" s="297"/>
      <c r="AG27" s="297"/>
      <c r="AH27" s="299" t="s">
        <v>26</v>
      </c>
      <c r="AI27" s="41"/>
    </row>
    <row r="28" spans="2:37" ht="10.15" customHeight="1">
      <c r="B28" s="274"/>
      <c r="C28" s="275"/>
      <c r="D28" s="280"/>
      <c r="E28" s="281"/>
      <c r="F28" s="281"/>
      <c r="G28" s="281"/>
      <c r="H28" s="281"/>
      <c r="I28" s="281"/>
      <c r="J28" s="281"/>
      <c r="K28" s="281"/>
      <c r="L28" s="281"/>
      <c r="M28" s="281"/>
      <c r="N28" s="281"/>
      <c r="O28" s="281"/>
      <c r="P28" s="281"/>
      <c r="Q28" s="285"/>
      <c r="R28" s="285"/>
      <c r="S28" s="289"/>
      <c r="T28" s="290"/>
      <c r="U28" s="290"/>
      <c r="V28" s="290"/>
      <c r="W28" s="290"/>
      <c r="X28" s="290"/>
      <c r="Y28" s="293"/>
      <c r="Z28" s="294"/>
      <c r="AA28" s="294"/>
      <c r="AB28" s="65"/>
      <c r="AC28" s="296"/>
      <c r="AD28" s="298"/>
      <c r="AE28" s="298"/>
      <c r="AF28" s="298"/>
      <c r="AG28" s="298"/>
      <c r="AH28" s="300"/>
      <c r="AI28" s="41"/>
    </row>
    <row r="29" spans="2:37" ht="10.15" customHeight="1">
      <c r="B29" s="276"/>
      <c r="C29" s="277"/>
      <c r="D29" s="282"/>
      <c r="E29" s="283"/>
      <c r="F29" s="283"/>
      <c r="G29" s="283"/>
      <c r="H29" s="283"/>
      <c r="I29" s="283"/>
      <c r="J29" s="283"/>
      <c r="K29" s="283"/>
      <c r="L29" s="283"/>
      <c r="M29" s="283"/>
      <c r="N29" s="283"/>
      <c r="O29" s="283"/>
      <c r="P29" s="283"/>
      <c r="Q29" s="286"/>
      <c r="R29" s="286"/>
      <c r="S29" s="301" t="s">
        <v>220</v>
      </c>
      <c r="T29" s="302"/>
      <c r="U29" s="302"/>
      <c r="V29" s="302"/>
      <c r="W29" s="302"/>
      <c r="X29" s="302"/>
      <c r="Y29" s="302"/>
      <c r="Z29" s="302"/>
      <c r="AA29" s="302"/>
      <c r="AB29" s="302"/>
      <c r="AC29" s="302"/>
      <c r="AD29" s="302"/>
      <c r="AE29" s="302"/>
      <c r="AF29" s="302"/>
      <c r="AG29" s="302"/>
      <c r="AH29" s="303"/>
      <c r="AI29" s="41"/>
    </row>
    <row r="30" spans="2:37">
      <c r="B30" s="304" t="s">
        <v>253</v>
      </c>
      <c r="C30" s="305"/>
      <c r="D30" s="310"/>
      <c r="E30" s="247"/>
      <c r="F30" s="247"/>
      <c r="G30" s="284" t="s">
        <v>254</v>
      </c>
      <c r="H30" s="284"/>
      <c r="I30" s="284"/>
      <c r="J30" s="284"/>
      <c r="K30" s="284"/>
      <c r="L30" s="284"/>
      <c r="M30" s="284"/>
      <c r="N30" s="247"/>
      <c r="O30" s="247"/>
      <c r="P30" s="247"/>
      <c r="Q30" s="313" t="s">
        <v>165</v>
      </c>
      <c r="R30" s="313"/>
      <c r="S30" s="287" t="s">
        <v>255</v>
      </c>
      <c r="T30" s="315"/>
      <c r="U30" s="328"/>
      <c r="V30" s="339" t="s">
        <v>25</v>
      </c>
      <c r="W30" s="328"/>
      <c r="X30" s="339" t="s">
        <v>221</v>
      </c>
      <c r="Y30" s="328"/>
      <c r="Z30" s="342" t="s">
        <v>222</v>
      </c>
      <c r="AA30" s="287" t="s">
        <v>256</v>
      </c>
      <c r="AB30" s="345"/>
      <c r="AC30" s="328"/>
      <c r="AD30" s="331" t="s">
        <v>219</v>
      </c>
      <c r="AE30" s="297"/>
      <c r="AF30" s="288" t="s">
        <v>54</v>
      </c>
      <c r="AG30" s="297"/>
      <c r="AH30" s="336" t="s">
        <v>223</v>
      </c>
      <c r="AI30" s="41"/>
    </row>
    <row r="31" spans="2:37" ht="9.9499999999999993" customHeight="1">
      <c r="B31" s="306"/>
      <c r="C31" s="307"/>
      <c r="D31" s="311"/>
      <c r="E31" s="312"/>
      <c r="F31" s="312"/>
      <c r="G31" s="285"/>
      <c r="H31" s="285"/>
      <c r="I31" s="285"/>
      <c r="J31" s="285"/>
      <c r="K31" s="285"/>
      <c r="L31" s="285"/>
      <c r="M31" s="285"/>
      <c r="N31" s="312"/>
      <c r="O31" s="312"/>
      <c r="P31" s="312"/>
      <c r="Q31" s="314"/>
      <c r="R31" s="314"/>
      <c r="S31" s="289"/>
      <c r="T31" s="316"/>
      <c r="U31" s="329"/>
      <c r="V31" s="340"/>
      <c r="W31" s="329"/>
      <c r="X31" s="340"/>
      <c r="Y31" s="329"/>
      <c r="Z31" s="343"/>
      <c r="AA31" s="289"/>
      <c r="AB31" s="346"/>
      <c r="AC31" s="329"/>
      <c r="AD31" s="332"/>
      <c r="AE31" s="298"/>
      <c r="AF31" s="290"/>
      <c r="AG31" s="298"/>
      <c r="AH31" s="337"/>
      <c r="AI31" s="41"/>
    </row>
    <row r="32" spans="2:37" ht="9.9499999999999993" customHeight="1">
      <c r="B32" s="308"/>
      <c r="C32" s="309"/>
      <c r="D32" s="319" t="s">
        <v>224</v>
      </c>
      <c r="E32" s="320"/>
      <c r="F32" s="320"/>
      <c r="G32" s="320"/>
      <c r="H32" s="320"/>
      <c r="I32" s="320"/>
      <c r="J32" s="320"/>
      <c r="K32" s="320"/>
      <c r="L32" s="320"/>
      <c r="M32" s="320"/>
      <c r="N32" s="320"/>
      <c r="O32" s="320"/>
      <c r="P32" s="320"/>
      <c r="Q32" s="320"/>
      <c r="R32" s="321"/>
      <c r="S32" s="317"/>
      <c r="T32" s="318"/>
      <c r="U32" s="330"/>
      <c r="V32" s="341"/>
      <c r="W32" s="330"/>
      <c r="X32" s="341"/>
      <c r="Y32" s="330"/>
      <c r="Z32" s="344"/>
      <c r="AA32" s="317"/>
      <c r="AB32" s="347"/>
      <c r="AC32" s="330"/>
      <c r="AD32" s="333"/>
      <c r="AE32" s="334"/>
      <c r="AF32" s="335"/>
      <c r="AG32" s="334"/>
      <c r="AH32" s="338"/>
      <c r="AI32" s="41"/>
    </row>
    <row r="33" spans="2:35" ht="20.100000000000001" customHeight="1">
      <c r="B33" s="223" t="s">
        <v>1</v>
      </c>
      <c r="C33" s="273"/>
      <c r="D33" s="212" t="s">
        <v>225</v>
      </c>
      <c r="E33" s="284"/>
      <c r="F33" s="284"/>
      <c r="G33" s="284"/>
      <c r="H33" s="284"/>
      <c r="I33" s="284"/>
      <c r="J33" s="284"/>
      <c r="K33" s="284"/>
      <c r="L33" s="284"/>
      <c r="M33" s="284"/>
      <c r="N33" s="212" t="s">
        <v>27</v>
      </c>
      <c r="O33" s="284"/>
      <c r="P33" s="284"/>
      <c r="Q33" s="284"/>
      <c r="R33" s="284"/>
      <c r="S33" s="284"/>
      <c r="T33" s="284"/>
      <c r="U33" s="213"/>
      <c r="V33" s="322"/>
      <c r="W33" s="323"/>
      <c r="X33" s="323"/>
      <c r="Y33" s="323"/>
      <c r="Z33" s="323"/>
      <c r="AA33" s="323"/>
      <c r="AB33" s="323"/>
      <c r="AC33" s="323"/>
      <c r="AD33" s="323"/>
      <c r="AE33" s="323"/>
      <c r="AF33" s="323"/>
      <c r="AG33" s="323"/>
      <c r="AH33" s="324"/>
      <c r="AI33" s="41"/>
    </row>
    <row r="34" spans="2:35" ht="20.100000000000001" customHeight="1">
      <c r="B34" s="276"/>
      <c r="C34" s="277"/>
      <c r="D34" s="216"/>
      <c r="E34" s="286"/>
      <c r="F34" s="286"/>
      <c r="G34" s="286"/>
      <c r="H34" s="286"/>
      <c r="I34" s="286"/>
      <c r="J34" s="286"/>
      <c r="K34" s="286"/>
      <c r="L34" s="286"/>
      <c r="M34" s="286"/>
      <c r="N34" s="216" t="s">
        <v>28</v>
      </c>
      <c r="O34" s="286"/>
      <c r="P34" s="286"/>
      <c r="Q34" s="286"/>
      <c r="R34" s="286"/>
      <c r="S34" s="286"/>
      <c r="T34" s="286"/>
      <c r="U34" s="217"/>
      <c r="V34" s="325"/>
      <c r="W34" s="326"/>
      <c r="X34" s="326"/>
      <c r="Y34" s="326"/>
      <c r="Z34" s="326"/>
      <c r="AA34" s="326"/>
      <c r="AB34" s="326"/>
      <c r="AC34" s="326"/>
      <c r="AD34" s="326"/>
      <c r="AE34" s="326"/>
      <c r="AF34" s="326"/>
      <c r="AG34" s="326"/>
      <c r="AH34" s="327"/>
      <c r="AI34" s="41"/>
    </row>
    <row r="35" spans="2:35" ht="28.9" customHeight="1">
      <c r="B35" s="348" t="s">
        <v>226</v>
      </c>
      <c r="C35" s="349"/>
      <c r="D35" s="350"/>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2"/>
    </row>
    <row r="36" spans="2:35" ht="20.100000000000001" customHeight="1">
      <c r="B36" s="353" t="s">
        <v>2</v>
      </c>
      <c r="C36" s="354"/>
      <c r="D36" s="355"/>
      <c r="E36" s="356"/>
      <c r="F36" s="356"/>
      <c r="G36" s="356"/>
      <c r="H36" s="356"/>
      <c r="I36" s="356"/>
      <c r="J36" s="356"/>
      <c r="K36" s="356"/>
      <c r="L36" s="356"/>
      <c r="M36" s="356"/>
      <c r="N36" s="356"/>
      <c r="O36" s="359" t="s">
        <v>29</v>
      </c>
      <c r="P36" s="360"/>
      <c r="Q36" s="360"/>
      <c r="R36" s="360"/>
      <c r="S36" s="360"/>
      <c r="T36" s="361"/>
      <c r="U36" s="361"/>
      <c r="V36" s="66" t="s">
        <v>30</v>
      </c>
      <c r="W36" s="362" t="s">
        <v>31</v>
      </c>
      <c r="X36" s="362"/>
      <c r="Y36" s="362"/>
      <c r="Z36" s="362"/>
      <c r="AA36" s="362"/>
      <c r="AB36" s="362"/>
      <c r="AC36" s="362"/>
      <c r="AD36" s="362"/>
      <c r="AE36" s="190"/>
      <c r="AF36" s="190"/>
      <c r="AG36" s="190"/>
      <c r="AH36" s="192"/>
    </row>
    <row r="37" spans="2:35" ht="20.100000000000001" customHeight="1">
      <c r="B37" s="363" t="s">
        <v>28</v>
      </c>
      <c r="C37" s="364"/>
      <c r="D37" s="357"/>
      <c r="E37" s="358"/>
      <c r="F37" s="358"/>
      <c r="G37" s="358"/>
      <c r="H37" s="358"/>
      <c r="I37" s="358"/>
      <c r="J37" s="358"/>
      <c r="K37" s="358"/>
      <c r="L37" s="358"/>
      <c r="M37" s="358"/>
      <c r="N37" s="358"/>
      <c r="O37" s="242" t="s">
        <v>32</v>
      </c>
      <c r="P37" s="365"/>
      <c r="Q37" s="365"/>
      <c r="R37" s="365"/>
      <c r="S37" s="365"/>
      <c r="T37" s="365"/>
      <c r="U37" s="365"/>
      <c r="V37" s="365"/>
      <c r="W37" s="365"/>
      <c r="X37" s="365"/>
      <c r="Y37" s="365"/>
      <c r="Z37" s="365"/>
      <c r="AA37" s="365"/>
      <c r="AB37" s="365"/>
      <c r="AC37" s="365"/>
      <c r="AD37" s="365"/>
      <c r="AE37" s="365"/>
      <c r="AF37" s="365"/>
      <c r="AG37" s="365"/>
      <c r="AH37" s="243"/>
    </row>
    <row r="38" spans="2:35" ht="20.100000000000001" customHeight="1">
      <c r="B38" s="223" t="s">
        <v>3</v>
      </c>
      <c r="C38" s="273"/>
      <c r="D38" s="378" t="s">
        <v>4</v>
      </c>
      <c r="E38" s="378"/>
      <c r="F38" s="378"/>
      <c r="G38" s="378"/>
      <c r="H38" s="378"/>
      <c r="I38" s="378"/>
      <c r="J38" s="378"/>
      <c r="K38" s="378"/>
      <c r="L38" s="378"/>
      <c r="M38" s="378"/>
      <c r="N38" s="378"/>
      <c r="O38" s="378"/>
      <c r="P38" s="378"/>
      <c r="Q38" s="378"/>
      <c r="R38" s="378"/>
      <c r="S38" s="378"/>
      <c r="T38" s="378" t="s">
        <v>5</v>
      </c>
      <c r="U38" s="378"/>
      <c r="V38" s="378"/>
      <c r="W38" s="378"/>
      <c r="X38" s="378"/>
      <c r="Y38" s="378"/>
      <c r="Z38" s="378"/>
      <c r="AA38" s="378"/>
      <c r="AB38" s="378"/>
      <c r="AC38" s="378"/>
      <c r="AD38" s="378"/>
      <c r="AE38" s="378"/>
      <c r="AF38" s="378"/>
      <c r="AG38" s="378"/>
      <c r="AH38" s="378"/>
    </row>
    <row r="39" spans="2:35" ht="20.100000000000001" customHeight="1">
      <c r="B39" s="274"/>
      <c r="C39" s="275"/>
      <c r="D39" s="379"/>
      <c r="E39" s="380"/>
      <c r="F39" s="380"/>
      <c r="G39" s="380"/>
      <c r="H39" s="380"/>
      <c r="I39" s="380"/>
      <c r="J39" s="380"/>
      <c r="K39" s="380"/>
      <c r="L39" s="380"/>
      <c r="M39" s="380"/>
      <c r="N39" s="380"/>
      <c r="O39" s="380"/>
      <c r="P39" s="380"/>
      <c r="Q39" s="380"/>
      <c r="R39" s="380"/>
      <c r="S39" s="381"/>
      <c r="T39" s="382"/>
      <c r="U39" s="382"/>
      <c r="V39" s="382"/>
      <c r="W39" s="382"/>
      <c r="X39" s="382"/>
      <c r="Y39" s="382"/>
      <c r="Z39" s="382"/>
      <c r="AA39" s="382"/>
      <c r="AB39" s="382"/>
      <c r="AC39" s="382"/>
      <c r="AD39" s="382"/>
      <c r="AE39" s="382"/>
      <c r="AF39" s="382"/>
      <c r="AG39" s="382"/>
      <c r="AH39" s="382"/>
    </row>
    <row r="40" spans="2:35" ht="20.100000000000001" customHeight="1">
      <c r="B40" s="276"/>
      <c r="C40" s="277"/>
      <c r="D40" s="383"/>
      <c r="E40" s="383"/>
      <c r="F40" s="383"/>
      <c r="G40" s="383"/>
      <c r="H40" s="383"/>
      <c r="I40" s="383"/>
      <c r="J40" s="383"/>
      <c r="K40" s="383"/>
      <c r="L40" s="383"/>
      <c r="M40" s="383"/>
      <c r="N40" s="383"/>
      <c r="O40" s="383"/>
      <c r="P40" s="383"/>
      <c r="Q40" s="383"/>
      <c r="R40" s="383"/>
      <c r="S40" s="383"/>
      <c r="T40" s="382"/>
      <c r="U40" s="382"/>
      <c r="V40" s="382"/>
      <c r="W40" s="382"/>
      <c r="X40" s="382"/>
      <c r="Y40" s="382"/>
      <c r="Z40" s="382"/>
      <c r="AA40" s="382"/>
      <c r="AB40" s="382"/>
      <c r="AC40" s="382"/>
      <c r="AD40" s="382"/>
      <c r="AE40" s="382"/>
      <c r="AF40" s="382"/>
      <c r="AG40" s="382"/>
      <c r="AH40" s="382"/>
    </row>
    <row r="41" spans="2:35" ht="14.25" customHeight="1">
      <c r="B41" s="223" t="s">
        <v>227</v>
      </c>
      <c r="C41" s="273"/>
      <c r="D41" s="67" t="s">
        <v>15</v>
      </c>
      <c r="E41" s="366"/>
      <c r="F41" s="366"/>
      <c r="G41" s="366"/>
      <c r="H41" s="68" t="s">
        <v>56</v>
      </c>
      <c r="I41" s="366"/>
      <c r="J41" s="366"/>
      <c r="K41" s="366"/>
      <c r="L41" s="366"/>
      <c r="M41" s="68"/>
      <c r="N41" s="68"/>
      <c r="O41" s="68"/>
      <c r="P41" s="68"/>
      <c r="Q41" s="68"/>
      <c r="R41" s="68"/>
      <c r="S41" s="68"/>
      <c r="T41" s="68"/>
      <c r="U41" s="68"/>
      <c r="V41" s="68"/>
      <c r="W41" s="68"/>
      <c r="X41" s="68"/>
      <c r="Y41" s="68"/>
      <c r="Z41" s="68"/>
      <c r="AA41" s="68"/>
      <c r="AB41" s="68"/>
      <c r="AC41" s="68"/>
      <c r="AD41" s="68"/>
      <c r="AE41" s="68"/>
      <c r="AF41" s="68"/>
      <c r="AG41" s="68"/>
      <c r="AH41" s="69"/>
    </row>
    <row r="42" spans="2:35" ht="24.75" customHeight="1">
      <c r="B42" s="276"/>
      <c r="C42" s="277"/>
      <c r="D42" s="367"/>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9"/>
    </row>
    <row r="43" spans="2:35" ht="9.6" customHeight="1">
      <c r="B43" s="70"/>
      <c r="C43" s="70"/>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row>
    <row r="44" spans="2:35" ht="15" customHeight="1">
      <c r="B44" s="38" t="s">
        <v>18</v>
      </c>
      <c r="E44" s="72" t="s">
        <v>228</v>
      </c>
    </row>
    <row r="45" spans="2:35" ht="12" customHeight="1">
      <c r="B45" s="370" t="s">
        <v>257</v>
      </c>
      <c r="C45" s="371"/>
      <c r="D45" s="73" t="s">
        <v>15</v>
      </c>
      <c r="E45" s="374"/>
      <c r="F45" s="374"/>
      <c r="G45" s="374"/>
      <c r="H45" s="74" t="s">
        <v>56</v>
      </c>
      <c r="I45" s="374"/>
      <c r="J45" s="374"/>
      <c r="K45" s="374"/>
      <c r="L45" s="374"/>
      <c r="M45" s="74"/>
      <c r="N45" s="74"/>
      <c r="O45" s="74"/>
      <c r="P45" s="74"/>
      <c r="Q45" s="74"/>
      <c r="R45" s="74"/>
      <c r="S45" s="74"/>
      <c r="T45" s="74"/>
      <c r="U45" s="74"/>
      <c r="V45" s="74"/>
      <c r="W45" s="74"/>
      <c r="X45" s="74"/>
      <c r="Y45" s="74"/>
      <c r="Z45" s="74"/>
      <c r="AA45" s="74"/>
      <c r="AB45" s="74"/>
      <c r="AC45" s="74"/>
      <c r="AD45" s="74"/>
      <c r="AE45" s="74"/>
      <c r="AF45" s="74"/>
      <c r="AG45" s="74"/>
      <c r="AH45" s="75"/>
    </row>
    <row r="46" spans="2:35" ht="24.6" customHeight="1">
      <c r="B46" s="372"/>
      <c r="C46" s="373"/>
      <c r="D46" s="375"/>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7"/>
    </row>
    <row r="47" spans="2:35" ht="27.6" customHeight="1">
      <c r="B47" s="397" t="s">
        <v>258</v>
      </c>
      <c r="C47" s="268"/>
      <c r="D47" s="404"/>
      <c r="E47" s="405"/>
      <c r="F47" s="405"/>
      <c r="G47" s="405"/>
      <c r="H47" s="405"/>
      <c r="I47" s="405"/>
      <c r="J47" s="405"/>
      <c r="K47" s="405"/>
      <c r="L47" s="405"/>
      <c r="M47" s="405"/>
      <c r="N47" s="405"/>
      <c r="O47" s="405"/>
      <c r="P47" s="405"/>
      <c r="Q47" s="405"/>
      <c r="R47" s="405"/>
      <c r="S47" s="406"/>
      <c r="T47" s="397" t="s">
        <v>60</v>
      </c>
      <c r="U47" s="398"/>
      <c r="V47" s="398"/>
      <c r="W47" s="398"/>
      <c r="X47" s="218"/>
      <c r="Y47" s="218"/>
      <c r="Z47" s="218"/>
      <c r="AA47" s="76" t="s">
        <v>24</v>
      </c>
      <c r="AB47" s="218"/>
      <c r="AC47" s="218"/>
      <c r="AD47" s="218"/>
      <c r="AE47" s="76" t="s">
        <v>23</v>
      </c>
      <c r="AF47" s="218"/>
      <c r="AG47" s="218"/>
      <c r="AH47" s="407"/>
    </row>
    <row r="48" spans="2:35" ht="14.25" customHeight="1">
      <c r="B48" s="212" t="s">
        <v>229</v>
      </c>
      <c r="C48" s="213"/>
      <c r="D48" s="401"/>
      <c r="E48" s="402"/>
      <c r="F48" s="402"/>
      <c r="G48" s="402"/>
      <c r="H48" s="402"/>
      <c r="I48" s="402"/>
      <c r="J48" s="402"/>
      <c r="K48" s="402"/>
      <c r="L48" s="402"/>
      <c r="M48" s="402"/>
      <c r="N48" s="402"/>
      <c r="O48" s="402"/>
      <c r="P48" s="402"/>
      <c r="Q48" s="402"/>
      <c r="R48" s="402"/>
      <c r="S48" s="403"/>
      <c r="T48" s="212" t="s">
        <v>61</v>
      </c>
      <c r="U48" s="284"/>
      <c r="V48" s="284"/>
      <c r="W48" s="284"/>
      <c r="X48" s="389"/>
      <c r="Y48" s="389"/>
      <c r="Z48" s="389"/>
      <c r="AA48" s="387" t="s">
        <v>24</v>
      </c>
      <c r="AB48" s="389"/>
      <c r="AC48" s="389"/>
      <c r="AD48" s="389"/>
      <c r="AE48" s="387" t="s">
        <v>23</v>
      </c>
      <c r="AF48" s="389"/>
      <c r="AG48" s="389"/>
      <c r="AH48" s="390"/>
    </row>
    <row r="49" spans="1:40" ht="15.75" customHeight="1">
      <c r="B49" s="214" t="s">
        <v>6</v>
      </c>
      <c r="C49" s="215"/>
      <c r="D49" s="393"/>
      <c r="E49" s="394"/>
      <c r="F49" s="394"/>
      <c r="G49" s="394"/>
      <c r="H49" s="394"/>
      <c r="I49" s="394"/>
      <c r="J49" s="394"/>
      <c r="K49" s="394"/>
      <c r="L49" s="394"/>
      <c r="M49" s="394"/>
      <c r="N49" s="394"/>
      <c r="O49" s="394"/>
      <c r="P49" s="394"/>
      <c r="Q49" s="394"/>
      <c r="R49" s="394"/>
      <c r="S49" s="395"/>
      <c r="T49" s="216"/>
      <c r="U49" s="286"/>
      <c r="V49" s="286"/>
      <c r="W49" s="286"/>
      <c r="X49" s="391"/>
      <c r="Y49" s="391"/>
      <c r="Z49" s="391"/>
      <c r="AA49" s="388"/>
      <c r="AB49" s="391"/>
      <c r="AC49" s="391"/>
      <c r="AD49" s="391"/>
      <c r="AE49" s="388"/>
      <c r="AF49" s="391"/>
      <c r="AG49" s="391"/>
      <c r="AH49" s="392"/>
    </row>
    <row r="50" spans="1:40" ht="16.5" customHeight="1">
      <c r="B50" s="216" t="s">
        <v>230</v>
      </c>
      <c r="C50" s="217"/>
      <c r="D50" s="77" t="s">
        <v>7</v>
      </c>
      <c r="E50" s="396"/>
      <c r="F50" s="396"/>
      <c r="G50" s="396"/>
      <c r="H50" s="396"/>
      <c r="I50" s="396"/>
      <c r="J50" s="396"/>
      <c r="K50" s="396"/>
      <c r="L50" s="396"/>
      <c r="M50" s="396"/>
      <c r="N50" s="396"/>
      <c r="O50" s="396"/>
      <c r="P50" s="396"/>
      <c r="Q50" s="396"/>
      <c r="R50" s="396"/>
      <c r="S50" s="78" t="s">
        <v>8</v>
      </c>
      <c r="T50" s="397" t="s">
        <v>231</v>
      </c>
      <c r="U50" s="398"/>
      <c r="V50" s="398"/>
      <c r="W50" s="398"/>
      <c r="X50" s="399"/>
      <c r="Y50" s="399"/>
      <c r="Z50" s="399"/>
      <c r="AA50" s="399"/>
      <c r="AB50" s="399"/>
      <c r="AC50" s="399"/>
      <c r="AD50" s="399"/>
      <c r="AE50" s="399"/>
      <c r="AF50" s="399"/>
      <c r="AG50" s="399"/>
      <c r="AH50" s="400"/>
    </row>
    <row r="51" spans="1:40" ht="8.4499999999999993" customHeight="1" thickBot="1">
      <c r="AN51" s="79"/>
    </row>
    <row r="52" spans="1:40" ht="15" customHeight="1" thickTop="1" thickBot="1">
      <c r="B52" s="384" t="s">
        <v>19</v>
      </c>
      <c r="C52" s="385"/>
      <c r="D52" s="80" t="s">
        <v>20</v>
      </c>
      <c r="E52" s="80"/>
      <c r="F52" s="80"/>
      <c r="G52" s="80"/>
      <c r="H52" s="80"/>
      <c r="I52" s="80" t="s">
        <v>9</v>
      </c>
      <c r="J52" s="80"/>
      <c r="K52" s="80"/>
      <c r="L52" s="80" t="s">
        <v>10</v>
      </c>
      <c r="M52" s="80"/>
      <c r="N52" s="80"/>
      <c r="O52" s="81" t="s">
        <v>11</v>
      </c>
      <c r="P52" s="80" t="s">
        <v>21</v>
      </c>
      <c r="Q52" s="80"/>
      <c r="R52" s="80"/>
      <c r="S52" s="80"/>
      <c r="T52" s="80"/>
      <c r="U52" s="80"/>
      <c r="V52" s="80"/>
      <c r="W52" s="80"/>
      <c r="X52" s="80"/>
      <c r="Y52" s="82"/>
      <c r="Z52" s="83" t="s">
        <v>22</v>
      </c>
      <c r="AA52" s="84"/>
      <c r="AB52" s="84"/>
      <c r="AC52" s="84"/>
      <c r="AD52" s="84"/>
      <c r="AE52" s="84"/>
      <c r="AF52" s="84"/>
      <c r="AG52" s="84"/>
      <c r="AH52" s="85"/>
      <c r="AN52" s="79"/>
    </row>
    <row r="53" spans="1:40" ht="20.25" thickTop="1">
      <c r="AN53" s="79"/>
    </row>
    <row r="54" spans="1:40" ht="19.5">
      <c r="A54" s="386" t="s">
        <v>302</v>
      </c>
      <c r="B54" s="386"/>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N54" s="79"/>
    </row>
    <row r="55" spans="1:40" ht="19.5">
      <c r="AN55" s="79"/>
    </row>
    <row r="56" spans="1:40" ht="19.5">
      <c r="AN56" s="79"/>
    </row>
    <row r="94" spans="4:5">
      <c r="D94" s="36" t="s">
        <v>33</v>
      </c>
    </row>
    <row r="95" spans="4:5">
      <c r="E95" s="36" t="s">
        <v>34</v>
      </c>
    </row>
    <row r="96" spans="4:5">
      <c r="E96" s="36" t="s">
        <v>35</v>
      </c>
    </row>
    <row r="97" spans="4:5">
      <c r="E97" s="36" t="s">
        <v>36</v>
      </c>
    </row>
    <row r="98" spans="4:5">
      <c r="E98" s="36" t="s">
        <v>37</v>
      </c>
    </row>
    <row r="99" spans="4:5">
      <c r="E99" s="36" t="s">
        <v>232</v>
      </c>
    </row>
    <row r="100" spans="4:5">
      <c r="D100" s="36" t="s">
        <v>38</v>
      </c>
    </row>
    <row r="101" spans="4:5">
      <c r="E101" s="36" t="s">
        <v>39</v>
      </c>
    </row>
    <row r="102" spans="4:5">
      <c r="E102" s="36" t="s">
        <v>40</v>
      </c>
    </row>
    <row r="103" spans="4:5">
      <c r="D103" s="36" t="s">
        <v>41</v>
      </c>
    </row>
    <row r="104" spans="4:5">
      <c r="E104" s="36" t="s">
        <v>146</v>
      </c>
    </row>
    <row r="105" spans="4:5">
      <c r="E105" s="36" t="s">
        <v>147</v>
      </c>
    </row>
    <row r="106" spans="4:5">
      <c r="E106" s="36" t="s">
        <v>42</v>
      </c>
    </row>
    <row r="107" spans="4:5">
      <c r="D107" s="36" t="s">
        <v>43</v>
      </c>
    </row>
    <row r="108" spans="4:5">
      <c r="E108" s="36" t="s">
        <v>44</v>
      </c>
    </row>
    <row r="109" spans="4:5">
      <c r="E109" s="36" t="s">
        <v>45</v>
      </c>
    </row>
    <row r="110" spans="4:5">
      <c r="E110" s="36" t="s">
        <v>62</v>
      </c>
    </row>
    <row r="111" spans="4:5">
      <c r="E111" s="36" t="s">
        <v>46</v>
      </c>
    </row>
    <row r="113" spans="4:5">
      <c r="D113" s="36" t="s">
        <v>48</v>
      </c>
    </row>
    <row r="114" spans="4:5">
      <c r="E114" s="36" t="s">
        <v>49</v>
      </c>
    </row>
    <row r="115" spans="4:5">
      <c r="E115" s="36" t="s">
        <v>50</v>
      </c>
    </row>
    <row r="116" spans="4:5">
      <c r="E116" s="36" t="s">
        <v>51</v>
      </c>
    </row>
    <row r="117" spans="4:5">
      <c r="E117" s="36" t="s">
        <v>52</v>
      </c>
    </row>
    <row r="118" spans="4:5">
      <c r="E118" s="36" t="s">
        <v>53</v>
      </c>
    </row>
    <row r="119" spans="4:5">
      <c r="E119" s="36" t="s">
        <v>233</v>
      </c>
    </row>
    <row r="120" spans="4:5">
      <c r="E120" s="36" t="s">
        <v>234</v>
      </c>
    </row>
    <row r="121" spans="4:5">
      <c r="D121" s="36" t="s">
        <v>235</v>
      </c>
    </row>
    <row r="122" spans="4:5">
      <c r="E122" s="36" t="s">
        <v>236</v>
      </c>
    </row>
    <row r="123" spans="4:5">
      <c r="E123" s="36" t="s">
        <v>237</v>
      </c>
    </row>
  </sheetData>
  <mergeCells count="125">
    <mergeCell ref="B52:C52"/>
    <mergeCell ref="A54:AI54"/>
    <mergeCell ref="Y30:Y32"/>
    <mergeCell ref="AE48:AE49"/>
    <mergeCell ref="AF48:AH49"/>
    <mergeCell ref="B49:C49"/>
    <mergeCell ref="D49:S49"/>
    <mergeCell ref="B50:C50"/>
    <mergeCell ref="E50:R50"/>
    <mergeCell ref="T50:W50"/>
    <mergeCell ref="X50:AH50"/>
    <mergeCell ref="B48:C48"/>
    <mergeCell ref="D48:S48"/>
    <mergeCell ref="T48:W49"/>
    <mergeCell ref="X48:Z49"/>
    <mergeCell ref="AA48:AA49"/>
    <mergeCell ref="AB48:AD49"/>
    <mergeCell ref="B47:C47"/>
    <mergeCell ref="D47:S47"/>
    <mergeCell ref="T47:W47"/>
    <mergeCell ref="X47:Z47"/>
    <mergeCell ref="AB47:AD47"/>
    <mergeCell ref="AF47:AH47"/>
    <mergeCell ref="B41:C42"/>
    <mergeCell ref="E41:G41"/>
    <mergeCell ref="I41:L41"/>
    <mergeCell ref="D42:AH42"/>
    <mergeCell ref="B45:C46"/>
    <mergeCell ref="E45:G45"/>
    <mergeCell ref="I45:L45"/>
    <mergeCell ref="D46:AH46"/>
    <mergeCell ref="B38:C40"/>
    <mergeCell ref="D38:S38"/>
    <mergeCell ref="T38:AH38"/>
    <mergeCell ref="D39:S39"/>
    <mergeCell ref="T39:AH39"/>
    <mergeCell ref="D40:S40"/>
    <mergeCell ref="T40:AH40"/>
    <mergeCell ref="B35:C35"/>
    <mergeCell ref="D35:AH35"/>
    <mergeCell ref="B36:C36"/>
    <mergeCell ref="D36:N37"/>
    <mergeCell ref="O36:S36"/>
    <mergeCell ref="T36:U36"/>
    <mergeCell ref="W36:AH36"/>
    <mergeCell ref="B37:C37"/>
    <mergeCell ref="O37:AH37"/>
    <mergeCell ref="V33:AH34"/>
    <mergeCell ref="N34:U34"/>
    <mergeCell ref="AC30:AC32"/>
    <mergeCell ref="AD30:AD32"/>
    <mergeCell ref="AE30:AE32"/>
    <mergeCell ref="AF30:AF32"/>
    <mergeCell ref="AG30:AG32"/>
    <mergeCell ref="AH30:AH32"/>
    <mergeCell ref="U30:U32"/>
    <mergeCell ref="V30:V32"/>
    <mergeCell ref="W30:W32"/>
    <mergeCell ref="X30:X32"/>
    <mergeCell ref="Z30:Z32"/>
    <mergeCell ref="AA30:AB32"/>
    <mergeCell ref="B30:C32"/>
    <mergeCell ref="D30:F31"/>
    <mergeCell ref="G30:M31"/>
    <mergeCell ref="N30:P31"/>
    <mergeCell ref="Q30:R31"/>
    <mergeCell ref="S30:T32"/>
    <mergeCell ref="D32:R32"/>
    <mergeCell ref="B33:C34"/>
    <mergeCell ref="D33:M34"/>
    <mergeCell ref="N33:U33"/>
    <mergeCell ref="B26:C26"/>
    <mergeCell ref="D26:I26"/>
    <mergeCell ref="J26:P26"/>
    <mergeCell ref="R26:AB26"/>
    <mergeCell ref="AD26:AH26"/>
    <mergeCell ref="B27:C29"/>
    <mergeCell ref="D27:P29"/>
    <mergeCell ref="Q27:R29"/>
    <mergeCell ref="S27:X28"/>
    <mergeCell ref="Y27:AA28"/>
    <mergeCell ref="AC27:AC28"/>
    <mergeCell ref="AD27:AG28"/>
    <mergeCell ref="AH27:AH28"/>
    <mergeCell ref="S29:AH29"/>
    <mergeCell ref="B24:AH24"/>
    <mergeCell ref="B19:C22"/>
    <mergeCell ref="D19:I19"/>
    <mergeCell ref="J19:AH19"/>
    <mergeCell ref="D20:AH21"/>
    <mergeCell ref="K22:P22"/>
    <mergeCell ref="R22:S22"/>
    <mergeCell ref="U22:V22"/>
    <mergeCell ref="X22:Y22"/>
    <mergeCell ref="AC22:AD22"/>
    <mergeCell ref="B13:C16"/>
    <mergeCell ref="D13:I13"/>
    <mergeCell ref="J13:AH13"/>
    <mergeCell ref="D14:AH16"/>
    <mergeCell ref="B17:C18"/>
    <mergeCell ref="D18:AH18"/>
    <mergeCell ref="B23:C23"/>
    <mergeCell ref="K23:P23"/>
    <mergeCell ref="R23:S23"/>
    <mergeCell ref="U23:V23"/>
    <mergeCell ref="X23:Y23"/>
    <mergeCell ref="G17:K17"/>
    <mergeCell ref="M17:N17"/>
    <mergeCell ref="P17:Q17"/>
    <mergeCell ref="S17:T17"/>
    <mergeCell ref="X17:AD17"/>
    <mergeCell ref="AA10:AC10"/>
    <mergeCell ref="AE10:AH10"/>
    <mergeCell ref="D11:I11"/>
    <mergeCell ref="J11:AH11"/>
    <mergeCell ref="D12:AH12"/>
    <mergeCell ref="B1:Y2"/>
    <mergeCell ref="Z1:AH1"/>
    <mergeCell ref="Z2:AH8"/>
    <mergeCell ref="B6:Y7"/>
    <mergeCell ref="B10:C12"/>
    <mergeCell ref="E10:G10"/>
    <mergeCell ref="I10:L10"/>
    <mergeCell ref="S10:U10"/>
    <mergeCell ref="V10:Y10"/>
  </mergeCells>
  <phoneticPr fontId="6"/>
  <dataValidations disablePrompts="1" count="12">
    <dataValidation allowBlank="1" showInputMessage="1" showErrorMessage="1" prompt="今次整備にかかる工事契約予定時期をご記入ください。" sqref="AC30:AE30 AG30" xr:uid="{C96FACC5-8862-4F98-A927-2AF7072EB08D}"/>
    <dataValidation allowBlank="1" showInputMessage="1" showErrorMessage="1" prompt="今次整備にかかる工事入札予定時期をご記入ください。" sqref="Y30:Y32 U30:X30" xr:uid="{F82C7F90-F72C-48AD-B3EC-FE6D99043E37}"/>
    <dataValidation type="whole" allowBlank="1" sqref="D32" xr:uid="{07BCDEAB-F0CF-412A-9294-AA0CF288DAE5}">
      <formula1>1</formula1>
      <formula2>5</formula2>
    </dataValidation>
    <dataValidation type="list" allowBlank="1" showInputMessage="1" showErrorMessage="1" sqref="D35:AH35" xr:uid="{2F2DE9E8-5CED-4713-A564-06BEB5443DE0}">
      <formula1>$E$122:$E$123</formula1>
    </dataValidation>
    <dataValidation type="list" allowBlank="1" showInputMessage="1" showErrorMessage="1" sqref="D33:M34" xr:uid="{4933D8AF-CE88-404D-9ECB-B5F928521FB3}">
      <formula1>"月賦償還（毎月償還）"</formula1>
    </dataValidation>
    <dataValidation type="list" allowBlank="1" showInputMessage="1" showErrorMessage="1" sqref="X17:AD17" xr:uid="{E23A8DCB-5899-45F5-8BE4-93A9FB0F2026}">
      <formula1>"設立,設立予定"</formula1>
    </dataValidation>
    <dataValidation type="custom" allowBlank="1" showInputMessage="1" showErrorMessage="1" sqref="O33:P33" xr:uid="{DFE3C650-1F35-4E95-AC99-3C2CF81DF165}">
      <formula1>"月賦償還（毎月償還）"</formula1>
    </dataValidation>
    <dataValidation type="list" allowBlank="1" showInputMessage="1" showErrorMessage="1" sqref="V33:AH34" xr:uid="{86269838-C9B6-46EC-84B5-F7F673B9B486}">
      <formula1>$E$101:$E$102</formula1>
    </dataValidation>
    <dataValidation type="list" allowBlank="1" showInputMessage="1" showErrorMessage="1" sqref="D36" xr:uid="{5C7DC211-F084-4644-BBF4-75E30858B4D3}">
      <formula1>$E$104:$E$106</formula1>
    </dataValidation>
    <dataValidation type="whole" allowBlank="1" showInputMessage="1" showErrorMessage="1" sqref="N30" xr:uid="{E593B68F-1684-4A83-88E7-741B08D5772A}">
      <formula1>3</formula1>
      <formula2>36</formula2>
    </dataValidation>
    <dataValidation type="whole" allowBlank="1" showInputMessage="1" showErrorMessage="1" sqref="D30" xr:uid="{27C976A4-9A39-4500-9C27-B540D6C446E3}">
      <formula1>1</formula1>
      <formula2>30</formula2>
    </dataValidation>
    <dataValidation type="list" allowBlank="1" showInputMessage="1" showErrorMessage="1" sqref="K22:P23 G17:K17" xr:uid="{840C4B58-CC72-4D98-9E18-085C33CAA4CA}">
      <formula1>$E$95:$E$99</formula1>
    </dataValidation>
  </dataValidations>
  <printOptions horizontalCentered="1" verticalCentered="1"/>
  <pageMargins left="0.98425196850393704" right="0.39370078740157483" top="0.74803149606299213" bottom="0.74803149606299213" header="0.31496062992125984" footer="0.31496062992125984"/>
  <pageSetup paperSize="9" scale="96" orientation="portrait" r:id="rId1"/>
  <headerFooter>
    <oddHeader>&amp;R&amp;14書類番号：1-1</oddHeader>
    <oddFooter>&amp;C&amp;"ＭＳ ゴシック,標準"&amp;14借入申込書 1/2</oddFooter>
  </headerFooter>
  <drawing r:id="rId2"/>
  <legacyDrawing r:id="rId3"/>
  <controls>
    <mc:AlternateContent xmlns:mc="http://schemas.openxmlformats.org/markup-compatibility/2006">
      <mc:Choice Requires="x14">
        <control shapeId="21508" r:id="rId4" name="CheckBox4">
          <controlPr defaultSize="0" autoLine="0" r:id="rId5">
            <anchor moveWithCells="1">
              <from>
                <xdr:col>28</xdr:col>
                <xdr:colOff>66675</xdr:colOff>
                <xdr:row>25</xdr:row>
                <xdr:rowOff>114300</xdr:rowOff>
              </from>
              <to>
                <xdr:col>29</xdr:col>
                <xdr:colOff>38100</xdr:colOff>
                <xdr:row>25</xdr:row>
                <xdr:rowOff>238125</xdr:rowOff>
              </to>
            </anchor>
          </controlPr>
        </control>
      </mc:Choice>
      <mc:Fallback>
        <control shapeId="21508" r:id="rId4" name="CheckBox4"/>
      </mc:Fallback>
    </mc:AlternateContent>
    <mc:AlternateContent xmlns:mc="http://schemas.openxmlformats.org/markup-compatibility/2006">
      <mc:Choice Requires="x14">
        <control shapeId="21507" r:id="rId6" name="CheckBox3">
          <controlPr defaultSize="0" autoLine="0" r:id="rId7">
            <anchor moveWithCells="1">
              <from>
                <xdr:col>16</xdr:col>
                <xdr:colOff>85725</xdr:colOff>
                <xdr:row>25</xdr:row>
                <xdr:rowOff>104775</xdr:rowOff>
              </from>
              <to>
                <xdr:col>17</xdr:col>
                <xdr:colOff>57150</xdr:colOff>
                <xdr:row>25</xdr:row>
                <xdr:rowOff>228600</xdr:rowOff>
              </to>
            </anchor>
          </controlPr>
        </control>
      </mc:Choice>
      <mc:Fallback>
        <control shapeId="21507" r:id="rId6" name="CheckBox3"/>
      </mc:Fallback>
    </mc:AlternateContent>
    <mc:AlternateContent xmlns:mc="http://schemas.openxmlformats.org/markup-compatibility/2006">
      <mc:Choice Requires="x14">
        <control shapeId="21506" r:id="rId8" name="CheckBox2">
          <controlPr defaultSize="0" autoLine="0" r:id="rId9">
            <anchor moveWithCells="1">
              <from>
                <xdr:col>8</xdr:col>
                <xdr:colOff>76200</xdr:colOff>
                <xdr:row>25</xdr:row>
                <xdr:rowOff>95250</xdr:rowOff>
              </from>
              <to>
                <xdr:col>9</xdr:col>
                <xdr:colOff>47625</xdr:colOff>
                <xdr:row>25</xdr:row>
                <xdr:rowOff>219075</xdr:rowOff>
              </to>
            </anchor>
          </controlPr>
        </control>
      </mc:Choice>
      <mc:Fallback>
        <control shapeId="21506" r:id="rId8" name="CheckBox2"/>
      </mc:Fallback>
    </mc:AlternateContent>
    <mc:AlternateContent xmlns:mc="http://schemas.openxmlformats.org/markup-compatibility/2006">
      <mc:Choice Requires="x14">
        <control shapeId="21505" r:id="rId10" name="CheckBox1">
          <controlPr defaultSize="0" autoLine="0" r:id="rId11">
            <anchor moveWithCells="1">
              <from>
                <xdr:col>3</xdr:col>
                <xdr:colOff>38100</xdr:colOff>
                <xdr:row>25</xdr:row>
                <xdr:rowOff>114300</xdr:rowOff>
              </from>
              <to>
                <xdr:col>4</xdr:col>
                <xdr:colOff>47625</xdr:colOff>
                <xdr:row>25</xdr:row>
                <xdr:rowOff>238125</xdr:rowOff>
              </to>
            </anchor>
          </controlPr>
        </control>
      </mc:Choice>
      <mc:Fallback>
        <control shapeId="21505" r:id="rId10"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096CF-91A1-4016-AFBD-C716B261B955}">
  <sheetPr>
    <pageSetUpPr fitToPage="1"/>
  </sheetPr>
  <dimension ref="A1:AN136"/>
  <sheetViews>
    <sheetView tabSelected="1" view="pageBreakPreview" topLeftCell="A13" zoomScale="85" zoomScaleNormal="100" zoomScaleSheetLayoutView="85" workbookViewId="0">
      <selection activeCell="AJ39" sqref="AJ39"/>
    </sheetView>
  </sheetViews>
  <sheetFormatPr defaultColWidth="3.5" defaultRowHeight="18.75"/>
  <cols>
    <col min="1" max="1" width="3.75" style="11" bestFit="1" customWidth="1"/>
    <col min="2" max="34" width="3.5" style="11"/>
    <col min="35" max="35" width="12" style="11" customWidth="1"/>
    <col min="36" max="16384" width="3.5" style="11"/>
  </cols>
  <sheetData>
    <row r="1" spans="1:35" ht="22.5">
      <c r="A1" s="436" t="s">
        <v>270</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row>
    <row r="2" spans="1:35" ht="18" customHeight="1">
      <c r="A2" s="86" t="s">
        <v>245</v>
      </c>
      <c r="B2" s="87"/>
      <c r="C2" s="141"/>
      <c r="D2" s="141"/>
      <c r="E2" s="141"/>
      <c r="F2" s="141"/>
      <c r="G2" s="141"/>
      <c r="H2" s="141"/>
      <c r="I2" s="141"/>
      <c r="J2" s="141"/>
      <c r="K2" s="141"/>
      <c r="L2" s="141"/>
      <c r="M2" s="141"/>
      <c r="N2" s="141"/>
      <c r="O2" s="141"/>
      <c r="P2" s="141"/>
      <c r="Q2" s="141"/>
      <c r="R2" s="141"/>
      <c r="S2" s="141"/>
      <c r="T2" s="141"/>
      <c r="U2" s="141"/>
      <c r="V2" s="141"/>
      <c r="W2" s="141"/>
      <c r="X2" s="141"/>
      <c r="Y2" s="141"/>
      <c r="Z2" s="141"/>
      <c r="AA2" s="156"/>
      <c r="AB2" s="156"/>
      <c r="AC2" s="156"/>
      <c r="AD2" s="156"/>
      <c r="AE2" s="156"/>
      <c r="AF2" s="157" t="s">
        <v>286</v>
      </c>
    </row>
    <row r="3" spans="1:35" ht="2.25" customHeight="1" thickBot="1">
      <c r="A3" s="89"/>
      <c r="B3" s="36"/>
      <c r="C3" s="141"/>
      <c r="D3" s="141"/>
      <c r="E3" s="141"/>
      <c r="F3" s="141"/>
      <c r="G3" s="141"/>
      <c r="H3" s="36"/>
      <c r="I3" s="36"/>
      <c r="J3" s="36"/>
      <c r="K3" s="36"/>
      <c r="L3" s="141"/>
      <c r="M3" s="141"/>
      <c r="N3" s="141"/>
      <c r="O3" s="141"/>
      <c r="P3" s="141"/>
      <c r="Q3" s="141"/>
      <c r="R3" s="141"/>
      <c r="S3" s="141"/>
      <c r="T3" s="141"/>
      <c r="U3" s="141"/>
      <c r="V3" s="141"/>
      <c r="W3" s="141"/>
      <c r="X3" s="141"/>
      <c r="Y3" s="141"/>
      <c r="Z3" s="141"/>
      <c r="AA3" s="141"/>
      <c r="AB3" s="141"/>
      <c r="AC3" s="141"/>
      <c r="AD3" s="141"/>
      <c r="AE3" s="141"/>
      <c r="AF3" s="139"/>
    </row>
    <row r="4" spans="1:35" ht="39.75" customHeight="1" thickBot="1">
      <c r="A4" s="437" t="s">
        <v>94</v>
      </c>
      <c r="B4" s="440"/>
      <c r="C4" s="441"/>
      <c r="D4" s="442" t="s">
        <v>93</v>
      </c>
      <c r="E4" s="443"/>
      <c r="F4" s="443"/>
      <c r="G4" s="443"/>
      <c r="H4" s="443"/>
      <c r="I4" s="444" t="s">
        <v>92</v>
      </c>
      <c r="J4" s="445"/>
      <c r="K4" s="445"/>
      <c r="L4" s="446"/>
      <c r="M4" s="447" t="s">
        <v>91</v>
      </c>
      <c r="N4" s="448"/>
      <c r="O4" s="448"/>
      <c r="P4" s="448"/>
      <c r="Q4" s="449" t="s">
        <v>90</v>
      </c>
      <c r="R4" s="450"/>
      <c r="S4" s="450"/>
      <c r="T4" s="451"/>
      <c r="U4" s="449" t="s">
        <v>267</v>
      </c>
      <c r="V4" s="452"/>
      <c r="W4" s="447"/>
      <c r="X4" s="442" t="s">
        <v>268</v>
      </c>
      <c r="Y4" s="452"/>
      <c r="Z4" s="447"/>
      <c r="AA4" s="453" t="s">
        <v>269</v>
      </c>
      <c r="AB4" s="453"/>
      <c r="AC4" s="448"/>
      <c r="AD4" s="447" t="s">
        <v>89</v>
      </c>
      <c r="AE4" s="448"/>
      <c r="AF4" s="448"/>
    </row>
    <row r="5" spans="1:35" ht="29.25" customHeight="1" thickTop="1" thickBot="1">
      <c r="A5" s="438"/>
      <c r="B5" s="465" t="s">
        <v>250</v>
      </c>
      <c r="C5" s="443"/>
      <c r="D5" s="470" t="s">
        <v>308</v>
      </c>
      <c r="E5" s="471"/>
      <c r="F5" s="471"/>
      <c r="G5" s="471"/>
      <c r="H5" s="471"/>
      <c r="I5" s="472"/>
      <c r="J5" s="473"/>
      <c r="K5" s="473"/>
      <c r="L5" s="474"/>
      <c r="M5" s="91" t="s">
        <v>148</v>
      </c>
      <c r="N5" s="475" t="s">
        <v>242</v>
      </c>
      <c r="O5" s="475"/>
      <c r="P5" s="475"/>
      <c r="Q5" s="475"/>
      <c r="R5" s="475"/>
      <c r="S5" s="475"/>
      <c r="T5" s="475"/>
      <c r="U5" s="475"/>
      <c r="V5" s="475"/>
      <c r="W5" s="475"/>
      <c r="X5" s="475"/>
      <c r="Y5" s="476"/>
      <c r="Z5" s="476"/>
      <c r="AA5" s="476"/>
      <c r="AB5" s="476"/>
      <c r="AC5" s="476"/>
      <c r="AD5" s="476"/>
      <c r="AE5" s="476"/>
      <c r="AF5" s="477"/>
    </row>
    <row r="6" spans="1:35" ht="36" customHeight="1" thickTop="1">
      <c r="A6" s="438"/>
      <c r="B6" s="466"/>
      <c r="C6" s="467"/>
      <c r="D6" s="478" t="s">
        <v>244</v>
      </c>
      <c r="E6" s="479"/>
      <c r="F6" s="479"/>
      <c r="G6" s="479"/>
      <c r="H6" s="479"/>
      <c r="I6" s="480"/>
      <c r="J6" s="481"/>
      <c r="K6" s="481"/>
      <c r="L6" s="482"/>
      <c r="M6" s="455"/>
      <c r="N6" s="455"/>
      <c r="O6" s="455"/>
      <c r="P6" s="456"/>
      <c r="Q6" s="454"/>
      <c r="R6" s="455"/>
      <c r="S6" s="455"/>
      <c r="T6" s="456"/>
      <c r="U6" s="454"/>
      <c r="V6" s="455"/>
      <c r="W6" s="456"/>
      <c r="X6" s="454"/>
      <c r="Y6" s="455"/>
      <c r="Z6" s="456"/>
      <c r="AA6" s="454"/>
      <c r="AB6" s="455"/>
      <c r="AC6" s="456"/>
      <c r="AD6" s="454"/>
      <c r="AE6" s="455"/>
      <c r="AF6" s="456"/>
      <c r="AI6" s="12"/>
    </row>
    <row r="7" spans="1:35" ht="36" customHeight="1">
      <c r="A7" s="438"/>
      <c r="B7" s="466"/>
      <c r="C7" s="467"/>
      <c r="D7" s="460" t="s">
        <v>88</v>
      </c>
      <c r="E7" s="461"/>
      <c r="F7" s="461"/>
      <c r="G7" s="461"/>
      <c r="H7" s="461"/>
      <c r="I7" s="462"/>
      <c r="J7" s="463"/>
      <c r="K7" s="463"/>
      <c r="L7" s="464"/>
      <c r="M7" s="458"/>
      <c r="N7" s="458"/>
      <c r="O7" s="458"/>
      <c r="P7" s="459"/>
      <c r="Q7" s="457"/>
      <c r="R7" s="458"/>
      <c r="S7" s="458"/>
      <c r="T7" s="459"/>
      <c r="U7" s="457"/>
      <c r="V7" s="458"/>
      <c r="W7" s="459"/>
      <c r="X7" s="457"/>
      <c r="Y7" s="458"/>
      <c r="Z7" s="459"/>
      <c r="AA7" s="457"/>
      <c r="AB7" s="458"/>
      <c r="AC7" s="459"/>
      <c r="AD7" s="457"/>
      <c r="AE7" s="458"/>
      <c r="AF7" s="459"/>
      <c r="AI7" s="13"/>
    </row>
    <row r="8" spans="1:35" ht="36" customHeight="1">
      <c r="A8" s="438"/>
      <c r="B8" s="466"/>
      <c r="C8" s="467"/>
      <c r="D8" s="460" t="s">
        <v>182</v>
      </c>
      <c r="E8" s="461"/>
      <c r="F8" s="461"/>
      <c r="G8" s="461"/>
      <c r="H8" s="461"/>
      <c r="I8" s="496">
        <f>G29</f>
        <v>0</v>
      </c>
      <c r="J8" s="497"/>
      <c r="K8" s="497"/>
      <c r="L8" s="498"/>
      <c r="M8" s="499"/>
      <c r="N8" s="499"/>
      <c r="O8" s="499"/>
      <c r="P8" s="500"/>
      <c r="Q8" s="483"/>
      <c r="R8" s="484"/>
      <c r="S8" s="484"/>
      <c r="T8" s="485"/>
      <c r="U8" s="483"/>
      <c r="V8" s="484"/>
      <c r="W8" s="485"/>
      <c r="X8" s="483"/>
      <c r="Y8" s="484"/>
      <c r="Z8" s="485"/>
      <c r="AA8" s="483"/>
      <c r="AB8" s="484"/>
      <c r="AC8" s="485"/>
      <c r="AD8" s="484"/>
      <c r="AE8" s="484"/>
      <c r="AF8" s="485"/>
      <c r="AI8" s="14">
        <f>I8-SUM(M8:AF8)</f>
        <v>0</v>
      </c>
    </row>
    <row r="9" spans="1:35" ht="36" customHeight="1">
      <c r="A9" s="438"/>
      <c r="B9" s="466"/>
      <c r="C9" s="467"/>
      <c r="D9" s="486" t="s">
        <v>259</v>
      </c>
      <c r="E9" s="487"/>
      <c r="F9" s="487"/>
      <c r="G9" s="487"/>
      <c r="H9" s="487"/>
      <c r="I9" s="488"/>
      <c r="J9" s="489"/>
      <c r="K9" s="489"/>
      <c r="L9" s="490"/>
      <c r="M9" s="491"/>
      <c r="N9" s="491"/>
      <c r="O9" s="491"/>
      <c r="P9" s="492"/>
      <c r="Q9" s="493"/>
      <c r="R9" s="494"/>
      <c r="S9" s="494"/>
      <c r="T9" s="495"/>
      <c r="U9" s="493"/>
      <c r="V9" s="494"/>
      <c r="W9" s="495"/>
      <c r="X9" s="493"/>
      <c r="Y9" s="494"/>
      <c r="Z9" s="495"/>
      <c r="AA9" s="493"/>
      <c r="AB9" s="494"/>
      <c r="AC9" s="495"/>
      <c r="AD9" s="494"/>
      <c r="AE9" s="494"/>
      <c r="AF9" s="495"/>
      <c r="AI9" s="15">
        <f>I9-SUM(M9:AF9)</f>
        <v>0</v>
      </c>
    </row>
    <row r="10" spans="1:35" ht="35.25" customHeight="1">
      <c r="A10" s="438"/>
      <c r="B10" s="468"/>
      <c r="C10" s="469"/>
      <c r="D10" s="530" t="s">
        <v>87</v>
      </c>
      <c r="E10" s="531"/>
      <c r="F10" s="531"/>
      <c r="G10" s="531"/>
      <c r="H10" s="531"/>
      <c r="I10" s="532">
        <f>IF(SUM(I6:L9)=SUM(M10:AF10),SUM(M10:AF10),"縦計と横計の不一致")</f>
        <v>0</v>
      </c>
      <c r="J10" s="533"/>
      <c r="K10" s="533"/>
      <c r="L10" s="534"/>
      <c r="M10" s="515">
        <f>SUM(M6:P9)</f>
        <v>0</v>
      </c>
      <c r="N10" s="515"/>
      <c r="O10" s="515"/>
      <c r="P10" s="516"/>
      <c r="Q10" s="514">
        <f>SUM(Q6:T9)</f>
        <v>0</v>
      </c>
      <c r="R10" s="515"/>
      <c r="S10" s="515"/>
      <c r="T10" s="516"/>
      <c r="U10" s="514">
        <f>SUM(U6:W9)</f>
        <v>0</v>
      </c>
      <c r="V10" s="515"/>
      <c r="W10" s="516"/>
      <c r="X10" s="514">
        <f>SUM(X6:Z9)</f>
        <v>0</v>
      </c>
      <c r="Y10" s="515"/>
      <c r="Z10" s="516"/>
      <c r="AA10" s="514">
        <f>SUM(AA6:AC9)</f>
        <v>0</v>
      </c>
      <c r="AB10" s="515"/>
      <c r="AC10" s="516"/>
      <c r="AD10" s="515">
        <f>SUM(AD6:AF9)</f>
        <v>0</v>
      </c>
      <c r="AE10" s="515"/>
      <c r="AF10" s="516"/>
      <c r="AI10" s="16">
        <f>I10-SUM(M10:AF10)</f>
        <v>0</v>
      </c>
    </row>
    <row r="11" spans="1:35" ht="20.100000000000001" customHeight="1">
      <c r="A11" s="438"/>
      <c r="B11" s="517" t="s">
        <v>86</v>
      </c>
      <c r="C11" s="517"/>
      <c r="D11" s="517"/>
      <c r="E11" s="517"/>
      <c r="F11" s="517"/>
      <c r="G11" s="517"/>
      <c r="H11" s="517"/>
      <c r="I11" s="518"/>
      <c r="J11" s="519"/>
      <c r="K11" s="519"/>
      <c r="L11" s="520"/>
      <c r="M11" s="524"/>
      <c r="N11" s="524"/>
      <c r="O11" s="524"/>
      <c r="P11" s="525"/>
      <c r="Q11" s="528"/>
      <c r="R11" s="524"/>
      <c r="S11" s="524"/>
      <c r="T11" s="525"/>
      <c r="U11" s="528"/>
      <c r="V11" s="524"/>
      <c r="W11" s="525"/>
      <c r="X11" s="528"/>
      <c r="Y11" s="524"/>
      <c r="Z11" s="525"/>
      <c r="AA11" s="528"/>
      <c r="AB11" s="524"/>
      <c r="AC11" s="525"/>
      <c r="AD11" s="524"/>
      <c r="AE11" s="524"/>
      <c r="AF11" s="525"/>
      <c r="AI11" s="535">
        <f>I11-SUM(M11:AF12)</f>
        <v>0</v>
      </c>
    </row>
    <row r="12" spans="1:35" ht="20.100000000000001" customHeight="1" thickBot="1">
      <c r="A12" s="438"/>
      <c r="B12" s="92" t="s">
        <v>24</v>
      </c>
      <c r="C12" s="537"/>
      <c r="D12" s="537"/>
      <c r="E12" s="537"/>
      <c r="F12" s="537"/>
      <c r="G12" s="537"/>
      <c r="H12" s="93" t="s">
        <v>23</v>
      </c>
      <c r="I12" s="521"/>
      <c r="J12" s="522"/>
      <c r="K12" s="522"/>
      <c r="L12" s="523"/>
      <c r="M12" s="526"/>
      <c r="N12" s="526"/>
      <c r="O12" s="526"/>
      <c r="P12" s="527"/>
      <c r="Q12" s="529"/>
      <c r="R12" s="526"/>
      <c r="S12" s="526"/>
      <c r="T12" s="527"/>
      <c r="U12" s="529"/>
      <c r="V12" s="526"/>
      <c r="W12" s="527"/>
      <c r="X12" s="529"/>
      <c r="Y12" s="526"/>
      <c r="Z12" s="527"/>
      <c r="AA12" s="529"/>
      <c r="AB12" s="526"/>
      <c r="AC12" s="527"/>
      <c r="AD12" s="526"/>
      <c r="AE12" s="526"/>
      <c r="AF12" s="527"/>
      <c r="AI12" s="536"/>
    </row>
    <row r="13" spans="1:35" ht="39.75" customHeight="1" thickTop="1" thickBot="1">
      <c r="A13" s="439"/>
      <c r="B13" s="538" t="s">
        <v>85</v>
      </c>
      <c r="C13" s="538"/>
      <c r="D13" s="538"/>
      <c r="E13" s="538"/>
      <c r="F13" s="538"/>
      <c r="G13" s="538"/>
      <c r="H13" s="539"/>
      <c r="I13" s="540">
        <f>IF(SUM(I10,I11)=SUM(M13:AF13),SUM(M13:AF13),"縦計と横計の不一致")</f>
        <v>0</v>
      </c>
      <c r="J13" s="541"/>
      <c r="K13" s="541"/>
      <c r="L13" s="542"/>
      <c r="M13" s="543">
        <f>SUM(M10,M11)</f>
        <v>0</v>
      </c>
      <c r="N13" s="544"/>
      <c r="O13" s="544"/>
      <c r="P13" s="544"/>
      <c r="Q13" s="544">
        <f>SUM(Q10,Q11)</f>
        <v>0</v>
      </c>
      <c r="R13" s="544"/>
      <c r="S13" s="544"/>
      <c r="T13" s="544"/>
      <c r="U13" s="544">
        <f>SUM(U10,U11)</f>
        <v>0</v>
      </c>
      <c r="V13" s="544"/>
      <c r="W13" s="544"/>
      <c r="X13" s="544">
        <f>SUM(X10,X11)</f>
        <v>0</v>
      </c>
      <c r="Y13" s="544"/>
      <c r="Z13" s="544"/>
      <c r="AA13" s="544">
        <f>SUM(AA10,AA11)</f>
        <v>0</v>
      </c>
      <c r="AB13" s="544"/>
      <c r="AC13" s="544"/>
      <c r="AD13" s="544">
        <f>SUM(AD10,AD11)</f>
        <v>0</v>
      </c>
      <c r="AE13" s="544"/>
      <c r="AF13" s="544"/>
      <c r="AI13" s="15">
        <f>I13-SUM(M13:AF13)</f>
        <v>0</v>
      </c>
    </row>
    <row r="14" spans="1:35" ht="4.5" customHeight="1">
      <c r="A14" s="18"/>
      <c r="B14" s="19"/>
      <c r="C14" s="19"/>
      <c r="D14" s="19"/>
      <c r="E14" s="19"/>
      <c r="F14" s="19"/>
      <c r="G14" s="19"/>
      <c r="H14" s="19"/>
      <c r="I14" s="19"/>
      <c r="J14" s="19"/>
      <c r="K14" s="19"/>
      <c r="L14" s="20"/>
      <c r="M14" s="21"/>
      <c r="N14" s="21"/>
      <c r="O14" s="21"/>
      <c r="P14" s="21"/>
      <c r="Q14" s="21"/>
      <c r="R14" s="21"/>
      <c r="S14" s="21"/>
      <c r="T14" s="21"/>
      <c r="U14" s="21"/>
      <c r="V14" s="21"/>
      <c r="W14" s="21"/>
      <c r="X14" s="21"/>
      <c r="Y14" s="21"/>
      <c r="Z14" s="21"/>
      <c r="AA14" s="21"/>
      <c r="AB14" s="21"/>
      <c r="AC14" s="21"/>
      <c r="AD14" s="21"/>
      <c r="AE14" s="21"/>
      <c r="AF14" s="21"/>
      <c r="AI14" s="17"/>
    </row>
    <row r="15" spans="1:35" ht="20.100000000000001" customHeight="1">
      <c r="A15" s="142" t="s">
        <v>285</v>
      </c>
      <c r="C15" s="23"/>
      <c r="D15" s="23"/>
      <c r="E15" s="23"/>
      <c r="F15" s="23"/>
      <c r="G15" s="23"/>
      <c r="H15" s="23"/>
      <c r="I15" s="23"/>
      <c r="J15" s="23"/>
      <c r="K15" s="23"/>
      <c r="L15" s="23"/>
      <c r="M15" s="23"/>
      <c r="N15" s="23"/>
      <c r="O15" s="24"/>
      <c r="P15" s="23"/>
      <c r="Q15" s="23"/>
      <c r="R15" s="25"/>
      <c r="S15" s="25"/>
      <c r="T15" s="24"/>
      <c r="U15" s="23"/>
      <c r="V15" s="23"/>
      <c r="W15" s="23"/>
      <c r="X15" s="23"/>
      <c r="Y15" s="23"/>
      <c r="Z15" s="23"/>
      <c r="AA15" s="23"/>
      <c r="AB15" s="21"/>
      <c r="AC15" s="21"/>
      <c r="AD15" s="21"/>
      <c r="AE15" s="21"/>
      <c r="AF15" s="21"/>
      <c r="AI15" s="17"/>
    </row>
    <row r="16" spans="1:35" ht="60.75" customHeight="1">
      <c r="A16" s="148" t="s">
        <v>277</v>
      </c>
      <c r="B16" s="501" t="s">
        <v>271</v>
      </c>
      <c r="C16" s="502"/>
      <c r="D16" s="502"/>
      <c r="E16" s="502"/>
      <c r="F16" s="502"/>
      <c r="G16" s="502"/>
      <c r="H16" s="502"/>
      <c r="I16" s="502"/>
      <c r="J16" s="502"/>
      <c r="K16" s="502"/>
      <c r="L16" s="502"/>
      <c r="M16" s="503"/>
      <c r="N16" s="508"/>
      <c r="O16" s="508"/>
      <c r="P16" s="508"/>
      <c r="Q16" s="508"/>
      <c r="R16" s="144" t="s">
        <v>246</v>
      </c>
      <c r="S16" s="147"/>
      <c r="T16" s="143"/>
      <c r="U16" s="23"/>
      <c r="V16" s="23"/>
      <c r="W16" s="23"/>
      <c r="X16" s="23"/>
      <c r="Y16" s="23"/>
      <c r="Z16" s="23"/>
      <c r="AA16" s="23"/>
      <c r="AB16" s="21"/>
      <c r="AC16" s="21"/>
      <c r="AD16" s="21"/>
      <c r="AE16" s="21"/>
      <c r="AF16" s="21"/>
      <c r="AI16" s="17"/>
    </row>
    <row r="17" spans="1:40" ht="30" customHeight="1">
      <c r="A17" s="557" t="s">
        <v>278</v>
      </c>
      <c r="B17" s="504" t="s">
        <v>283</v>
      </c>
      <c r="C17" s="505"/>
      <c r="D17" s="505"/>
      <c r="E17" s="505"/>
      <c r="F17" s="505"/>
      <c r="G17" s="505"/>
      <c r="H17" s="505"/>
      <c r="I17" s="505"/>
      <c r="J17" s="505"/>
      <c r="K17" s="505"/>
      <c r="L17" s="505"/>
      <c r="M17" s="506"/>
      <c r="N17" s="546"/>
      <c r="O17" s="546"/>
      <c r="P17" s="546"/>
      <c r="Q17" s="546"/>
      <c r="R17" s="145" t="s">
        <v>246</v>
      </c>
      <c r="S17" s="147"/>
      <c r="T17" s="509" t="s">
        <v>284</v>
      </c>
      <c r="U17" s="510"/>
      <c r="V17" s="510"/>
      <c r="W17" s="510"/>
      <c r="X17" s="510"/>
      <c r="Y17" s="510"/>
      <c r="Z17" s="510"/>
      <c r="AA17" s="510"/>
      <c r="AB17" s="548">
        <f>N17*1.5</f>
        <v>0</v>
      </c>
      <c r="AC17" s="548"/>
      <c r="AD17" s="548"/>
      <c r="AE17" s="548"/>
      <c r="AF17" s="562" t="s">
        <v>246</v>
      </c>
      <c r="AI17" s="17"/>
    </row>
    <row r="18" spans="1:40" ht="20.100000000000001" customHeight="1">
      <c r="A18" s="558"/>
      <c r="B18" s="554" t="s">
        <v>282</v>
      </c>
      <c r="C18" s="555"/>
      <c r="D18" s="555"/>
      <c r="E18" s="555"/>
      <c r="F18" s="555"/>
      <c r="G18" s="555"/>
      <c r="H18" s="555"/>
      <c r="I18" s="555"/>
      <c r="J18" s="555"/>
      <c r="K18" s="555"/>
      <c r="L18" s="555"/>
      <c r="M18" s="556"/>
      <c r="N18" s="547"/>
      <c r="O18" s="547"/>
      <c r="P18" s="547"/>
      <c r="Q18" s="547"/>
      <c r="R18" s="146" t="s">
        <v>246</v>
      </c>
      <c r="S18" s="147"/>
      <c r="T18" s="559"/>
      <c r="U18" s="560"/>
      <c r="V18" s="560"/>
      <c r="W18" s="560"/>
      <c r="X18" s="560"/>
      <c r="Y18" s="560"/>
      <c r="Z18" s="560"/>
      <c r="AA18" s="560"/>
      <c r="AB18" s="549"/>
      <c r="AC18" s="549"/>
      <c r="AD18" s="549"/>
      <c r="AE18" s="549"/>
      <c r="AF18" s="563"/>
      <c r="AI18" s="17"/>
    </row>
    <row r="19" spans="1:40" ht="20.100000000000001" customHeight="1">
      <c r="A19" s="148" t="s">
        <v>279</v>
      </c>
      <c r="B19" s="507" t="s">
        <v>274</v>
      </c>
      <c r="C19" s="502"/>
      <c r="D19" s="502"/>
      <c r="E19" s="502"/>
      <c r="F19" s="502"/>
      <c r="G19" s="502"/>
      <c r="H19" s="502"/>
      <c r="I19" s="502"/>
      <c r="J19" s="502"/>
      <c r="K19" s="502"/>
      <c r="L19" s="502"/>
      <c r="M19" s="503"/>
      <c r="N19" s="508"/>
      <c r="O19" s="508"/>
      <c r="P19" s="508"/>
      <c r="Q19" s="508"/>
      <c r="R19" s="144" t="s">
        <v>246</v>
      </c>
      <c r="S19" s="147"/>
      <c r="T19" s="170" t="s">
        <v>299</v>
      </c>
      <c r="U19" s="170"/>
      <c r="V19" s="170"/>
      <c r="W19" s="170"/>
      <c r="X19" s="170"/>
      <c r="Y19" s="170"/>
      <c r="Z19" s="170"/>
      <c r="AA19" s="170"/>
      <c r="AB19" s="171"/>
      <c r="AC19" s="171"/>
      <c r="AD19" s="171"/>
      <c r="AE19" s="171"/>
      <c r="AF19" s="171"/>
      <c r="AH19" s="545"/>
      <c r="AI19" s="545"/>
      <c r="AJ19" s="545"/>
      <c r="AK19" s="545"/>
      <c r="AL19" s="545"/>
      <c r="AM19" s="545"/>
      <c r="AN19" s="545"/>
    </row>
    <row r="20" spans="1:40" ht="20.100000000000001" customHeight="1">
      <c r="A20" s="148" t="s">
        <v>280</v>
      </c>
      <c r="B20" s="507" t="s">
        <v>275</v>
      </c>
      <c r="C20" s="502"/>
      <c r="D20" s="502"/>
      <c r="E20" s="502"/>
      <c r="F20" s="502"/>
      <c r="G20" s="502"/>
      <c r="H20" s="502"/>
      <c r="I20" s="502"/>
      <c r="J20" s="502"/>
      <c r="K20" s="502"/>
      <c r="L20" s="502"/>
      <c r="M20" s="503"/>
      <c r="N20" s="508"/>
      <c r="O20" s="508"/>
      <c r="P20" s="508"/>
      <c r="Q20" s="508"/>
      <c r="R20" s="144" t="s">
        <v>246</v>
      </c>
      <c r="S20" s="147"/>
      <c r="T20" s="509" t="s">
        <v>296</v>
      </c>
      <c r="U20" s="510"/>
      <c r="V20" s="510"/>
      <c r="W20" s="510"/>
      <c r="X20" s="510"/>
      <c r="Y20" s="510"/>
      <c r="Z20" s="510"/>
      <c r="AA20" s="510"/>
      <c r="AB20" s="513">
        <f>IF(AND(N16=0,N17=0),N19+N20,N16+MINA(AB17,N18)+N20)</f>
        <v>0</v>
      </c>
      <c r="AC20" s="513"/>
      <c r="AD20" s="513"/>
      <c r="AE20" s="513"/>
      <c r="AF20" s="172" t="s">
        <v>298</v>
      </c>
      <c r="AH20" s="550"/>
      <c r="AI20" s="550"/>
      <c r="AJ20" s="550"/>
      <c r="AK20" s="550"/>
      <c r="AL20" s="550"/>
      <c r="AM20" s="18"/>
      <c r="AN20" s="18"/>
    </row>
    <row r="21" spans="1:40" ht="20.100000000000001" customHeight="1">
      <c r="A21" s="148" t="s">
        <v>281</v>
      </c>
      <c r="B21" s="507" t="s">
        <v>276</v>
      </c>
      <c r="C21" s="502"/>
      <c r="D21" s="502"/>
      <c r="E21" s="502"/>
      <c r="F21" s="502"/>
      <c r="G21" s="502"/>
      <c r="H21" s="502"/>
      <c r="I21" s="502"/>
      <c r="J21" s="502"/>
      <c r="K21" s="502"/>
      <c r="L21" s="502"/>
      <c r="M21" s="503"/>
      <c r="N21" s="561">
        <f>N16+N18+N19+N20</f>
        <v>0</v>
      </c>
      <c r="O21" s="561"/>
      <c r="P21" s="561"/>
      <c r="Q21" s="561"/>
      <c r="R21" s="144" t="s">
        <v>246</v>
      </c>
      <c r="S21" s="147"/>
      <c r="T21" s="511" t="s">
        <v>297</v>
      </c>
      <c r="U21" s="512"/>
      <c r="V21" s="512"/>
      <c r="W21" s="512"/>
      <c r="X21" s="512"/>
      <c r="Y21" s="512"/>
      <c r="Z21" s="512"/>
      <c r="AA21" s="512"/>
      <c r="AB21" s="630">
        <f>N21-AB20</f>
        <v>0</v>
      </c>
      <c r="AC21" s="630"/>
      <c r="AD21" s="630"/>
      <c r="AE21" s="630"/>
      <c r="AF21" s="173" t="s">
        <v>298</v>
      </c>
      <c r="AI21" s="17"/>
    </row>
    <row r="22" spans="1:40" ht="5.25" customHeight="1">
      <c r="A22" s="142"/>
      <c r="C22" s="23"/>
      <c r="D22" s="23"/>
      <c r="E22" s="23"/>
      <c r="F22" s="23"/>
      <c r="G22" s="23"/>
      <c r="H22" s="23"/>
      <c r="I22" s="23"/>
      <c r="J22" s="23"/>
      <c r="K22" s="23"/>
      <c r="L22" s="23"/>
      <c r="M22" s="23"/>
      <c r="N22" s="23"/>
      <c r="O22" s="24"/>
      <c r="P22" s="23"/>
      <c r="Q22" s="23"/>
      <c r="R22" s="25"/>
      <c r="S22" s="25"/>
      <c r="T22" s="24"/>
      <c r="U22" s="23"/>
      <c r="V22" s="23"/>
      <c r="W22" s="23"/>
      <c r="X22" s="23"/>
      <c r="Y22" s="23"/>
      <c r="Z22" s="23"/>
      <c r="AA22" s="23"/>
      <c r="AB22" s="21"/>
      <c r="AC22" s="21"/>
      <c r="AD22" s="21"/>
      <c r="AE22" s="21"/>
      <c r="AF22" s="21"/>
      <c r="AI22" s="17"/>
    </row>
    <row r="23" spans="1:40" s="174" customFormat="1" ht="20.100000000000001" customHeight="1" thickBot="1">
      <c r="A23" s="142" t="s">
        <v>307</v>
      </c>
      <c r="C23" s="23"/>
      <c r="D23" s="23"/>
      <c r="E23" s="23"/>
      <c r="F23" s="23"/>
      <c r="G23" s="23"/>
      <c r="H23" s="23"/>
      <c r="I23" s="23"/>
      <c r="J23" s="23"/>
      <c r="K23" s="23"/>
      <c r="L23" s="23"/>
      <c r="M23" s="23"/>
      <c r="N23" s="23"/>
      <c r="O23" s="24"/>
      <c r="P23" s="23"/>
      <c r="Q23" s="23"/>
      <c r="R23" s="25"/>
      <c r="S23" s="25"/>
      <c r="T23" s="24"/>
      <c r="U23" s="23"/>
      <c r="V23" s="23"/>
      <c r="W23" s="23"/>
      <c r="X23" s="23"/>
      <c r="Y23" s="23"/>
      <c r="Z23" s="23"/>
      <c r="AA23" s="23"/>
      <c r="AB23" s="19"/>
      <c r="AC23" s="19"/>
      <c r="AD23" s="19"/>
      <c r="AE23" s="19"/>
      <c r="AF23" s="19"/>
      <c r="AI23" s="176"/>
    </row>
    <row r="24" spans="1:40" s="174" customFormat="1" ht="20.100000000000001" customHeight="1" thickTop="1">
      <c r="A24" s="570" t="s">
        <v>303</v>
      </c>
      <c r="B24" s="571"/>
      <c r="C24" s="571"/>
      <c r="D24" s="571"/>
      <c r="E24" s="571"/>
      <c r="F24" s="571"/>
      <c r="G24" s="571"/>
      <c r="H24" s="571"/>
      <c r="I24" s="571"/>
      <c r="J24" s="571"/>
      <c r="K24" s="572"/>
      <c r="L24" s="426" t="s">
        <v>301</v>
      </c>
      <c r="M24" s="427"/>
      <c r="N24" s="427"/>
      <c r="O24" s="427"/>
      <c r="P24" s="427"/>
      <c r="Q24" s="427"/>
      <c r="R24" s="427"/>
      <c r="S24" s="428"/>
      <c r="T24" s="429" t="s">
        <v>290</v>
      </c>
      <c r="U24" s="430"/>
      <c r="V24" s="430"/>
      <c r="W24" s="430"/>
      <c r="X24" s="430"/>
      <c r="Y24" s="431" t="s">
        <v>300</v>
      </c>
      <c r="Z24" s="432"/>
      <c r="AA24" s="432"/>
      <c r="AB24" s="432"/>
      <c r="AC24" s="432"/>
      <c r="AD24" s="432"/>
      <c r="AE24" s="432"/>
      <c r="AF24" s="433"/>
      <c r="AG24" s="175"/>
      <c r="AI24" s="176"/>
    </row>
    <row r="25" spans="1:40" s="174" customFormat="1" ht="23.25" customHeight="1" thickBot="1">
      <c r="A25" s="162" t="s">
        <v>105</v>
      </c>
      <c r="B25" s="573">
        <f>$I$6+$I$7</f>
        <v>0</v>
      </c>
      <c r="C25" s="573"/>
      <c r="D25" s="573"/>
      <c r="E25" s="573"/>
      <c r="F25" s="573"/>
      <c r="G25" s="573"/>
      <c r="H25" s="573"/>
      <c r="I25" s="573"/>
      <c r="J25" s="573"/>
      <c r="K25" s="574"/>
      <c r="L25" s="162" t="s">
        <v>292</v>
      </c>
      <c r="M25" s="640">
        <f>AB20</f>
        <v>0</v>
      </c>
      <c r="N25" s="641"/>
      <c r="O25" s="641"/>
      <c r="P25" s="641"/>
      <c r="Q25" s="641"/>
      <c r="R25" s="641"/>
      <c r="S25" s="161" t="s">
        <v>104</v>
      </c>
      <c r="T25" s="177" t="s">
        <v>291</v>
      </c>
      <c r="U25" s="642">
        <f>IF($B$25&gt;0,$I$5,0)</f>
        <v>0</v>
      </c>
      <c r="V25" s="642"/>
      <c r="W25" s="642"/>
      <c r="X25" s="163" t="s">
        <v>100</v>
      </c>
      <c r="Y25" s="178" t="s">
        <v>287</v>
      </c>
      <c r="Z25" s="423" t="str">
        <f>IF($B$25&gt;0,ROUNDDOWN(($B$25-$M$25)*$U$25/100,-2),"")</f>
        <v/>
      </c>
      <c r="AA25" s="423"/>
      <c r="AB25" s="423"/>
      <c r="AC25" s="423"/>
      <c r="AD25" s="423"/>
      <c r="AE25" s="643" t="s">
        <v>246</v>
      </c>
      <c r="AF25" s="644"/>
      <c r="AG25" s="175"/>
      <c r="AI25" s="176"/>
    </row>
    <row r="26" spans="1:40" s="174" customFormat="1" ht="9.9499999999999993" customHeight="1" thickTop="1">
      <c r="A26" s="175"/>
      <c r="B26" s="19"/>
      <c r="C26" s="19"/>
      <c r="D26" s="19"/>
      <c r="E26" s="19"/>
      <c r="F26" s="19"/>
      <c r="G26" s="19"/>
      <c r="H26" s="19"/>
      <c r="I26" s="19"/>
      <c r="J26" s="19"/>
      <c r="K26" s="19"/>
      <c r="L26" s="20"/>
      <c r="M26" s="19"/>
      <c r="N26" s="19"/>
      <c r="O26" s="19"/>
      <c r="P26" s="19"/>
      <c r="Q26" s="19"/>
      <c r="R26" s="19"/>
      <c r="S26" s="19"/>
      <c r="T26" s="19"/>
      <c r="U26" s="19"/>
      <c r="V26" s="19"/>
      <c r="W26" s="19"/>
      <c r="X26" s="19"/>
      <c r="Y26" s="19"/>
      <c r="Z26" s="19"/>
      <c r="AA26" s="19"/>
      <c r="AB26" s="19"/>
      <c r="AC26" s="19"/>
      <c r="AD26" s="19"/>
      <c r="AE26" s="19"/>
      <c r="AF26" s="19"/>
      <c r="AI26" s="176"/>
    </row>
    <row r="27" spans="1:40" s="174" customFormat="1" ht="20.100000000000001" customHeight="1">
      <c r="A27" s="142" t="s">
        <v>304</v>
      </c>
      <c r="C27" s="22"/>
      <c r="D27" s="22"/>
      <c r="E27" s="22"/>
      <c r="F27" s="22"/>
      <c r="G27" s="140"/>
      <c r="H27" s="138"/>
      <c r="I27" s="138"/>
      <c r="J27" s="138"/>
      <c r="K27" s="175"/>
      <c r="L27" s="140"/>
      <c r="M27" s="140"/>
      <c r="N27" s="140"/>
      <c r="O27" s="140"/>
      <c r="P27" s="140"/>
      <c r="Q27" s="140"/>
      <c r="R27" s="140"/>
      <c r="S27" s="140"/>
      <c r="T27" s="140"/>
      <c r="U27" s="140"/>
      <c r="V27" s="138"/>
      <c r="W27" s="138"/>
      <c r="X27" s="138"/>
      <c r="Y27" s="138"/>
      <c r="Z27" s="138"/>
      <c r="AA27" s="138"/>
      <c r="AB27" s="138"/>
      <c r="AC27" s="138"/>
      <c r="AD27" s="138"/>
      <c r="AE27" s="138"/>
      <c r="AF27" s="138"/>
      <c r="AI27" s="176"/>
    </row>
    <row r="28" spans="1:40" s="174" customFormat="1" ht="20.100000000000001" customHeight="1">
      <c r="A28" s="652" t="s">
        <v>109</v>
      </c>
      <c r="B28" s="652"/>
      <c r="C28" s="652"/>
      <c r="D28" s="652"/>
      <c r="E28" s="652"/>
      <c r="F28" s="652"/>
      <c r="G28" s="645" t="s">
        <v>265</v>
      </c>
      <c r="H28" s="645"/>
      <c r="I28" s="645"/>
      <c r="J28" s="645"/>
      <c r="K28" s="645"/>
      <c r="L28" s="645"/>
      <c r="M28" s="645"/>
      <c r="N28" s="645"/>
      <c r="O28" s="645"/>
      <c r="P28" s="645"/>
      <c r="Q28" s="645" t="s">
        <v>264</v>
      </c>
      <c r="R28" s="645"/>
      <c r="S28" s="645"/>
      <c r="T28" s="645"/>
      <c r="U28" s="645"/>
      <c r="V28" s="645"/>
      <c r="W28" s="645"/>
      <c r="X28" s="645"/>
      <c r="Y28" s="645"/>
      <c r="Z28" s="645" t="s">
        <v>266</v>
      </c>
      <c r="AA28" s="645"/>
      <c r="AB28" s="645"/>
      <c r="AC28" s="645"/>
      <c r="AD28" s="645"/>
      <c r="AE28" s="645"/>
      <c r="AF28" s="645"/>
      <c r="AI28" s="176"/>
    </row>
    <row r="29" spans="1:40" s="174" customFormat="1" ht="20.100000000000001" customHeight="1">
      <c r="A29" s="653" t="s">
        <v>247</v>
      </c>
      <c r="B29" s="653"/>
      <c r="C29" s="653"/>
      <c r="D29" s="653"/>
      <c r="E29" s="653"/>
      <c r="F29" s="653"/>
      <c r="G29" s="634"/>
      <c r="H29" s="634"/>
      <c r="I29" s="634"/>
      <c r="J29" s="634"/>
      <c r="K29" s="634"/>
      <c r="L29" s="634"/>
      <c r="M29" s="634"/>
      <c r="N29" s="634"/>
      <c r="O29" s="635"/>
      <c r="P29" s="164" t="s">
        <v>108</v>
      </c>
      <c r="Q29" s="634"/>
      <c r="R29" s="634"/>
      <c r="S29" s="634"/>
      <c r="T29" s="634"/>
      <c r="U29" s="634"/>
      <c r="V29" s="634"/>
      <c r="W29" s="634"/>
      <c r="X29" s="635"/>
      <c r="Y29" s="164" t="s">
        <v>108</v>
      </c>
      <c r="Z29" s="636">
        <f>G29+Q29</f>
        <v>0</v>
      </c>
      <c r="AA29" s="636"/>
      <c r="AB29" s="636"/>
      <c r="AC29" s="636"/>
      <c r="AD29" s="636"/>
      <c r="AE29" s="637"/>
      <c r="AF29" s="165" t="s">
        <v>108</v>
      </c>
      <c r="AI29" s="176"/>
    </row>
    <row r="30" spans="1:40" s="174" customFormat="1" ht="20.100000000000001" customHeight="1">
      <c r="A30" s="654" t="s">
        <v>248</v>
      </c>
      <c r="B30" s="654"/>
      <c r="C30" s="654"/>
      <c r="D30" s="654"/>
      <c r="E30" s="654"/>
      <c r="F30" s="654"/>
      <c r="G30" s="575"/>
      <c r="H30" s="575"/>
      <c r="I30" s="575"/>
      <c r="J30" s="575"/>
      <c r="K30" s="575"/>
      <c r="L30" s="575"/>
      <c r="M30" s="575"/>
      <c r="N30" s="575"/>
      <c r="O30" s="576"/>
      <c r="P30" s="166" t="s">
        <v>107</v>
      </c>
      <c r="Q30" s="575"/>
      <c r="R30" s="575"/>
      <c r="S30" s="575"/>
      <c r="T30" s="575"/>
      <c r="U30" s="575"/>
      <c r="V30" s="575"/>
      <c r="W30" s="575"/>
      <c r="X30" s="576"/>
      <c r="Y30" s="166" t="s">
        <v>107</v>
      </c>
      <c r="Z30" s="638">
        <f>G30+Q30</f>
        <v>0</v>
      </c>
      <c r="AA30" s="638"/>
      <c r="AB30" s="638"/>
      <c r="AC30" s="638"/>
      <c r="AD30" s="638"/>
      <c r="AE30" s="639"/>
      <c r="AF30" s="167" t="s">
        <v>107</v>
      </c>
      <c r="AI30" s="176"/>
    </row>
    <row r="31" spans="1:40" s="174" customFormat="1" ht="20.100000000000001" customHeight="1">
      <c r="A31" s="647" t="s">
        <v>249</v>
      </c>
      <c r="B31" s="647"/>
      <c r="C31" s="647"/>
      <c r="D31" s="647"/>
      <c r="E31" s="647"/>
      <c r="F31" s="647"/>
      <c r="G31" s="648"/>
      <c r="H31" s="648"/>
      <c r="I31" s="648"/>
      <c r="J31" s="648"/>
      <c r="K31" s="648"/>
      <c r="L31" s="648"/>
      <c r="M31" s="648"/>
      <c r="N31" s="648"/>
      <c r="O31" s="649"/>
      <c r="P31" s="168" t="s">
        <v>106</v>
      </c>
      <c r="Q31" s="648"/>
      <c r="R31" s="648"/>
      <c r="S31" s="648"/>
      <c r="T31" s="648"/>
      <c r="U31" s="648"/>
      <c r="V31" s="648"/>
      <c r="W31" s="648"/>
      <c r="X31" s="649"/>
      <c r="Y31" s="168" t="s">
        <v>106</v>
      </c>
      <c r="Z31" s="650" t="str">
        <f>IFERROR(Z29*1000/Z30,"")</f>
        <v/>
      </c>
      <c r="AA31" s="650"/>
      <c r="AB31" s="650"/>
      <c r="AC31" s="650"/>
      <c r="AD31" s="650"/>
      <c r="AE31" s="651"/>
      <c r="AF31" s="169" t="s">
        <v>106</v>
      </c>
      <c r="AI31" s="176"/>
    </row>
    <row r="32" spans="1:40" s="174" customFormat="1" ht="6" customHeight="1" thickBot="1">
      <c r="A32" s="149"/>
      <c r="B32" s="149"/>
      <c r="C32" s="149"/>
      <c r="D32" s="154"/>
      <c r="E32" s="154"/>
      <c r="F32" s="154"/>
      <c r="G32" s="154"/>
      <c r="H32" s="154"/>
      <c r="I32" s="154"/>
      <c r="J32" s="154"/>
      <c r="K32" s="155"/>
      <c r="L32" s="154"/>
      <c r="M32" s="154"/>
      <c r="N32" s="154"/>
      <c r="O32" s="154"/>
      <c r="P32" s="154"/>
      <c r="Q32" s="154"/>
      <c r="R32" s="154"/>
      <c r="S32" s="155"/>
      <c r="T32" s="155"/>
      <c r="U32" s="155"/>
      <c r="V32" s="155"/>
      <c r="W32" s="155"/>
      <c r="X32" s="155"/>
      <c r="Y32" s="26"/>
      <c r="Z32" s="150"/>
      <c r="AA32" s="150"/>
      <c r="AB32" s="150"/>
      <c r="AC32" s="150"/>
      <c r="AD32" s="150"/>
      <c r="AE32" s="179"/>
      <c r="AF32" s="179"/>
      <c r="AI32" s="176"/>
    </row>
    <row r="33" spans="1:35" s="174" customFormat="1" ht="20.100000000000001" customHeight="1" thickTop="1">
      <c r="A33" s="570" t="s">
        <v>288</v>
      </c>
      <c r="B33" s="571"/>
      <c r="C33" s="571"/>
      <c r="D33" s="571"/>
      <c r="E33" s="571"/>
      <c r="F33" s="571"/>
      <c r="G33" s="571"/>
      <c r="H33" s="571"/>
      <c r="I33" s="571"/>
      <c r="J33" s="571"/>
      <c r="K33" s="572"/>
      <c r="L33" s="426" t="s">
        <v>289</v>
      </c>
      <c r="M33" s="427"/>
      <c r="N33" s="427"/>
      <c r="O33" s="427"/>
      <c r="P33" s="427"/>
      <c r="Q33" s="427"/>
      <c r="R33" s="427"/>
      <c r="S33" s="428"/>
      <c r="T33" s="429" t="s">
        <v>290</v>
      </c>
      <c r="U33" s="430"/>
      <c r="V33" s="430"/>
      <c r="W33" s="430"/>
      <c r="X33" s="430"/>
      <c r="Y33" s="431" t="s">
        <v>293</v>
      </c>
      <c r="Z33" s="432"/>
      <c r="AA33" s="432"/>
      <c r="AB33" s="432"/>
      <c r="AC33" s="432"/>
      <c r="AD33" s="432"/>
      <c r="AE33" s="432"/>
      <c r="AF33" s="433"/>
      <c r="AG33" s="175"/>
      <c r="AI33" s="176"/>
    </row>
    <row r="34" spans="1:35" s="174" customFormat="1" ht="23.25" customHeight="1" thickBot="1">
      <c r="A34" s="162" t="s">
        <v>105</v>
      </c>
      <c r="B34" s="573">
        <f>G29</f>
        <v>0</v>
      </c>
      <c r="C34" s="573"/>
      <c r="D34" s="573"/>
      <c r="E34" s="573"/>
      <c r="F34" s="573"/>
      <c r="G34" s="573"/>
      <c r="H34" s="573"/>
      <c r="I34" s="573"/>
      <c r="J34" s="573"/>
      <c r="K34" s="574"/>
      <c r="L34" s="162" t="s">
        <v>292</v>
      </c>
      <c r="M34" s="655"/>
      <c r="N34" s="655"/>
      <c r="O34" s="655"/>
      <c r="P34" s="655"/>
      <c r="Q34" s="655"/>
      <c r="R34" s="655"/>
      <c r="S34" s="161" t="s">
        <v>104</v>
      </c>
      <c r="T34" s="180" t="s">
        <v>291</v>
      </c>
      <c r="U34" s="422">
        <f>IF(B34&gt;0,I5,0)</f>
        <v>0</v>
      </c>
      <c r="V34" s="422"/>
      <c r="W34" s="422"/>
      <c r="X34" s="163" t="s">
        <v>100</v>
      </c>
      <c r="Y34" s="181" t="s">
        <v>287</v>
      </c>
      <c r="Z34" s="423" t="str">
        <f>IF($B$34&gt;0,ROUNDDOWN(($B$34-$M$34)*$U$34/100,-2),"")</f>
        <v/>
      </c>
      <c r="AA34" s="423"/>
      <c r="AB34" s="423"/>
      <c r="AC34" s="423"/>
      <c r="AD34" s="423"/>
      <c r="AE34" s="424" t="s">
        <v>246</v>
      </c>
      <c r="AF34" s="425"/>
      <c r="AG34" s="175"/>
      <c r="AI34" s="176"/>
    </row>
    <row r="35" spans="1:35" s="174" customFormat="1" ht="9" customHeight="1" thickTop="1">
      <c r="A35" s="158"/>
      <c r="B35" s="158"/>
      <c r="C35" s="158"/>
      <c r="D35" s="158"/>
      <c r="E35" s="158"/>
      <c r="G35" s="158"/>
      <c r="H35" s="158"/>
      <c r="I35" s="158"/>
      <c r="M35" s="158"/>
      <c r="N35" s="158"/>
      <c r="P35" s="158"/>
      <c r="Q35" s="158"/>
      <c r="R35" s="159"/>
      <c r="S35" s="158"/>
      <c r="X35" s="19"/>
      <c r="Y35" s="19"/>
      <c r="Z35" s="160"/>
      <c r="AA35" s="160"/>
      <c r="AB35" s="160"/>
      <c r="AC35" s="160"/>
      <c r="AD35" s="160"/>
      <c r="AE35" s="182"/>
      <c r="AF35" s="182"/>
      <c r="AI35" s="176"/>
    </row>
    <row r="36" spans="1:35" s="174" customFormat="1" ht="20.100000000000001" customHeight="1">
      <c r="A36" s="183" t="s">
        <v>305</v>
      </c>
      <c r="B36" s="19"/>
      <c r="C36" s="19"/>
      <c r="D36" s="19"/>
      <c r="E36" s="19"/>
      <c r="F36" s="19"/>
      <c r="G36" s="19"/>
      <c r="H36" s="19"/>
      <c r="I36" s="19"/>
      <c r="J36" s="19"/>
      <c r="K36" s="19"/>
      <c r="L36" s="20"/>
      <c r="M36" s="19"/>
      <c r="N36" s="19"/>
      <c r="O36" s="19"/>
      <c r="P36" s="19"/>
      <c r="Q36" s="19"/>
      <c r="R36" s="19"/>
      <c r="S36" s="19"/>
      <c r="T36" s="19"/>
      <c r="U36" s="19"/>
      <c r="V36" s="19"/>
      <c r="W36" s="19"/>
      <c r="X36" s="19"/>
      <c r="Y36" s="19"/>
      <c r="Z36" s="19"/>
      <c r="AA36" s="19"/>
      <c r="AB36" s="19"/>
      <c r="AC36" s="19"/>
      <c r="AD36" s="19"/>
      <c r="AE36" s="19"/>
      <c r="AF36" s="19"/>
      <c r="AI36" s="176"/>
    </row>
    <row r="37" spans="1:35" s="174" customFormat="1" ht="31.5" customHeight="1">
      <c r="A37" s="646" t="s">
        <v>306</v>
      </c>
      <c r="B37" s="646"/>
      <c r="C37" s="646"/>
      <c r="D37" s="646"/>
      <c r="E37" s="646"/>
      <c r="F37" s="646"/>
      <c r="G37" s="646"/>
      <c r="H37" s="646"/>
      <c r="I37" s="646"/>
      <c r="J37" s="646"/>
      <c r="K37" s="646"/>
      <c r="L37" s="646"/>
      <c r="M37" s="646"/>
      <c r="N37" s="646"/>
      <c r="O37" s="646"/>
      <c r="P37" s="646"/>
      <c r="Q37" s="646"/>
      <c r="R37" s="646"/>
      <c r="S37" s="646"/>
      <c r="T37" s="646"/>
      <c r="U37" s="646"/>
      <c r="V37" s="646"/>
      <c r="W37" s="646"/>
      <c r="X37" s="646"/>
      <c r="Y37" s="646"/>
      <c r="Z37" s="646"/>
      <c r="AA37" s="646"/>
      <c r="AB37" s="646"/>
      <c r="AC37" s="646"/>
      <c r="AD37" s="646"/>
      <c r="AE37" s="646"/>
      <c r="AF37" s="646"/>
      <c r="AI37" s="176"/>
    </row>
    <row r="38" spans="1:35" s="174" customFormat="1" ht="18" customHeight="1">
      <c r="A38" s="602" t="s">
        <v>251</v>
      </c>
      <c r="B38" s="603"/>
      <c r="C38" s="603"/>
      <c r="D38" s="603"/>
      <c r="E38" s="603"/>
      <c r="F38" s="603"/>
      <c r="G38" s="603"/>
      <c r="H38" s="604"/>
      <c r="I38" s="631" t="s">
        <v>295</v>
      </c>
      <c r="J38" s="632"/>
      <c r="K38" s="632"/>
      <c r="L38" s="633"/>
      <c r="M38" s="608" t="s">
        <v>82</v>
      </c>
      <c r="N38" s="609"/>
      <c r="O38" s="609"/>
      <c r="P38" s="610"/>
      <c r="Q38" s="564" t="s">
        <v>81</v>
      </c>
      <c r="R38" s="565"/>
      <c r="S38" s="565"/>
      <c r="T38" s="565"/>
      <c r="U38" s="565"/>
      <c r="V38" s="566"/>
      <c r="W38" s="608" t="s">
        <v>189</v>
      </c>
      <c r="X38" s="609"/>
      <c r="Y38" s="609"/>
      <c r="Z38" s="610"/>
      <c r="AA38" s="613" t="s">
        <v>190</v>
      </c>
      <c r="AB38" s="614"/>
      <c r="AC38" s="567" t="s">
        <v>160</v>
      </c>
      <c r="AD38" s="568"/>
      <c r="AE38" s="568"/>
      <c r="AF38" s="569"/>
    </row>
    <row r="39" spans="1:35" ht="18" customHeight="1">
      <c r="A39" s="605"/>
      <c r="B39" s="606"/>
      <c r="C39" s="606"/>
      <c r="D39" s="606"/>
      <c r="E39" s="606"/>
      <c r="F39" s="606"/>
      <c r="G39" s="606"/>
      <c r="H39" s="607"/>
      <c r="I39" s="611" t="s">
        <v>294</v>
      </c>
      <c r="J39" s="419"/>
      <c r="K39" s="419"/>
      <c r="L39" s="612"/>
      <c r="M39" s="611"/>
      <c r="N39" s="419"/>
      <c r="O39" s="419"/>
      <c r="P39" s="612"/>
      <c r="Q39" s="611" t="s">
        <v>80</v>
      </c>
      <c r="R39" s="419"/>
      <c r="S39" s="419"/>
      <c r="T39" s="419"/>
      <c r="U39" s="419"/>
      <c r="V39" s="612"/>
      <c r="W39" s="611"/>
      <c r="X39" s="419"/>
      <c r="Y39" s="419"/>
      <c r="Z39" s="612"/>
      <c r="AA39" s="615"/>
      <c r="AB39" s="616"/>
      <c r="AC39" s="580" t="s">
        <v>164</v>
      </c>
      <c r="AD39" s="581"/>
      <c r="AE39" s="581"/>
      <c r="AF39" s="582"/>
    </row>
    <row r="40" spans="1:35" ht="18" customHeight="1">
      <c r="A40" s="583"/>
      <c r="B40" s="584"/>
      <c r="C40" s="584"/>
      <c r="D40" s="584"/>
      <c r="E40" s="584"/>
      <c r="F40" s="584"/>
      <c r="G40" s="584"/>
      <c r="H40" s="585"/>
      <c r="I40" s="586"/>
      <c r="J40" s="587"/>
      <c r="K40" s="587"/>
      <c r="L40" s="588"/>
      <c r="M40" s="592" t="s">
        <v>78</v>
      </c>
      <c r="N40" s="594" t="s">
        <v>9</v>
      </c>
      <c r="O40" s="596"/>
      <c r="P40" s="598" t="s">
        <v>10</v>
      </c>
      <c r="Q40" s="600" t="s">
        <v>79</v>
      </c>
      <c r="R40" s="601"/>
      <c r="S40" s="27" t="s">
        <v>25</v>
      </c>
      <c r="T40" s="601"/>
      <c r="U40" s="601"/>
      <c r="V40" s="28" t="s">
        <v>166</v>
      </c>
      <c r="W40" s="617"/>
      <c r="X40" s="618"/>
      <c r="Y40" s="618"/>
      <c r="Z40" s="29" t="s">
        <v>77</v>
      </c>
      <c r="AA40" s="619"/>
      <c r="AB40" s="620"/>
      <c r="AC40" s="577"/>
      <c r="AD40" s="578"/>
      <c r="AE40" s="578"/>
      <c r="AF40" s="579"/>
    </row>
    <row r="41" spans="1:35" ht="18" customHeight="1">
      <c r="A41" s="583"/>
      <c r="B41" s="584"/>
      <c r="C41" s="584"/>
      <c r="D41" s="584"/>
      <c r="E41" s="584"/>
      <c r="F41" s="584"/>
      <c r="G41" s="584"/>
      <c r="H41" s="585"/>
      <c r="I41" s="589"/>
      <c r="J41" s="590"/>
      <c r="K41" s="590"/>
      <c r="L41" s="591"/>
      <c r="M41" s="593"/>
      <c r="N41" s="595"/>
      <c r="O41" s="597"/>
      <c r="P41" s="599"/>
      <c r="Q41" s="30" t="s">
        <v>24</v>
      </c>
      <c r="R41" s="151"/>
      <c r="S41" s="31" t="s">
        <v>9</v>
      </c>
      <c r="T41" s="151"/>
      <c r="U41" s="32"/>
      <c r="V41" s="33" t="s">
        <v>165</v>
      </c>
      <c r="W41" s="623"/>
      <c r="X41" s="624"/>
      <c r="Y41" s="624"/>
      <c r="Z41" s="625"/>
      <c r="AA41" s="621"/>
      <c r="AB41" s="622"/>
      <c r="AC41" s="626"/>
      <c r="AD41" s="627"/>
      <c r="AE41" s="627"/>
      <c r="AF41" s="628"/>
    </row>
    <row r="42" spans="1:35" ht="9.75" customHeight="1">
      <c r="A42" s="629"/>
      <c r="B42" s="629"/>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row>
    <row r="43" spans="1:35" ht="21.95" customHeight="1">
      <c r="A43" s="551" t="s">
        <v>76</v>
      </c>
      <c r="B43" s="552"/>
      <c r="C43" s="552"/>
      <c r="D43" s="552"/>
      <c r="E43" s="552"/>
      <c r="F43" s="552"/>
      <c r="G43" s="552"/>
      <c r="H43" s="552"/>
      <c r="I43" s="553"/>
      <c r="J43" s="552" t="s">
        <v>75</v>
      </c>
      <c r="K43" s="552"/>
      <c r="L43" s="552"/>
      <c r="M43" s="552"/>
      <c r="N43" s="552"/>
      <c r="O43" s="552"/>
      <c r="P43" s="553"/>
      <c r="Q43" s="551" t="s">
        <v>74</v>
      </c>
      <c r="R43" s="552"/>
      <c r="S43" s="552"/>
      <c r="T43" s="552"/>
      <c r="U43" s="552"/>
      <c r="V43" s="552"/>
      <c r="W43" s="552"/>
      <c r="X43" s="553"/>
      <c r="Y43" s="551" t="s">
        <v>73</v>
      </c>
      <c r="Z43" s="552"/>
      <c r="AA43" s="552"/>
      <c r="AB43" s="552"/>
      <c r="AC43" s="552"/>
      <c r="AD43" s="552"/>
      <c r="AE43" s="552"/>
      <c r="AF43" s="553"/>
    </row>
    <row r="44" spans="1:35" ht="21.95" customHeight="1">
      <c r="A44" s="411"/>
      <c r="B44" s="412"/>
      <c r="C44" s="412"/>
      <c r="D44" s="412"/>
      <c r="E44" s="412"/>
      <c r="F44" s="412"/>
      <c r="G44" s="412"/>
      <c r="H44" s="412"/>
      <c r="I44" s="413"/>
      <c r="J44" s="412"/>
      <c r="K44" s="412"/>
      <c r="L44" s="412"/>
      <c r="M44" s="412"/>
      <c r="N44" s="412"/>
      <c r="O44" s="412"/>
      <c r="P44" s="413"/>
      <c r="Q44" s="414"/>
      <c r="R44" s="415"/>
      <c r="S44" s="418" t="s">
        <v>13</v>
      </c>
      <c r="T44" s="415"/>
      <c r="U44" s="415"/>
      <c r="V44" s="418" t="s">
        <v>66</v>
      </c>
      <c r="W44" s="415"/>
      <c r="X44" s="420"/>
      <c r="Y44" s="415"/>
      <c r="Z44" s="415"/>
      <c r="AA44" s="418" t="s">
        <v>13</v>
      </c>
      <c r="AB44" s="434"/>
      <c r="AC44" s="434"/>
      <c r="AD44" s="418" t="s">
        <v>23</v>
      </c>
      <c r="AE44" s="415"/>
      <c r="AF44" s="420"/>
    </row>
    <row r="45" spans="1:35" ht="21.95" customHeight="1">
      <c r="A45" s="152" t="s">
        <v>13</v>
      </c>
      <c r="B45" s="34"/>
      <c r="C45" s="34"/>
      <c r="D45" s="34"/>
      <c r="E45" s="34"/>
      <c r="F45" s="34"/>
      <c r="G45" s="35"/>
      <c r="H45" s="408" t="s">
        <v>243</v>
      </c>
      <c r="I45" s="409"/>
      <c r="J45" s="410"/>
      <c r="K45" s="410"/>
      <c r="L45" s="410"/>
      <c r="M45" s="410"/>
      <c r="N45" s="410"/>
      <c r="O45" s="410"/>
      <c r="P45" s="153" t="s">
        <v>71</v>
      </c>
      <c r="Q45" s="416"/>
      <c r="R45" s="417"/>
      <c r="S45" s="419"/>
      <c r="T45" s="417"/>
      <c r="U45" s="417"/>
      <c r="V45" s="419"/>
      <c r="W45" s="417"/>
      <c r="X45" s="421"/>
      <c r="Y45" s="417"/>
      <c r="Z45" s="417"/>
      <c r="AA45" s="419"/>
      <c r="AB45" s="435"/>
      <c r="AC45" s="435"/>
      <c r="AD45" s="419"/>
      <c r="AE45" s="417"/>
      <c r="AF45" s="421"/>
    </row>
    <row r="46" spans="1:35" ht="22.5">
      <c r="A46" s="436"/>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row>
    <row r="101" spans="1:1">
      <c r="A101" s="11" t="s">
        <v>149</v>
      </c>
    </row>
    <row r="102" spans="1:1">
      <c r="A102" s="11" t="s">
        <v>150</v>
      </c>
    </row>
    <row r="103" spans="1:1">
      <c r="A103" s="11" t="s">
        <v>151</v>
      </c>
    </row>
    <row r="104" spans="1:1">
      <c r="A104" s="11" t="s">
        <v>152</v>
      </c>
    </row>
    <row r="105" spans="1:1">
      <c r="A105" s="11" t="s">
        <v>241</v>
      </c>
    </row>
    <row r="106" spans="1:1">
      <c r="A106" s="11" t="s">
        <v>154</v>
      </c>
    </row>
    <row r="108" spans="1:1">
      <c r="A108" s="11" t="s">
        <v>70</v>
      </c>
    </row>
    <row r="109" spans="1:1">
      <c r="A109" s="11" t="s">
        <v>69</v>
      </c>
    </row>
    <row r="110" spans="1:1">
      <c r="A110" s="11" t="s">
        <v>68</v>
      </c>
    </row>
    <row r="111" spans="1:1">
      <c r="A111" s="11" t="s">
        <v>67</v>
      </c>
    </row>
    <row r="112" spans="1:1">
      <c r="A112" s="11" t="s">
        <v>120</v>
      </c>
    </row>
    <row r="113" spans="1:1">
      <c r="A113" s="11" t="s">
        <v>121</v>
      </c>
    </row>
    <row r="114" spans="1:1">
      <c r="A114" s="11" t="s">
        <v>119</v>
      </c>
    </row>
    <row r="115" spans="1:1">
      <c r="A115" s="11" t="s">
        <v>122</v>
      </c>
    </row>
    <row r="116" spans="1:1">
      <c r="A116" s="11" t="s">
        <v>123</v>
      </c>
    </row>
    <row r="117" spans="1:1">
      <c r="A117" s="11" t="s">
        <v>124</v>
      </c>
    </row>
    <row r="118" spans="1:1">
      <c r="A118" s="11" t="s">
        <v>125</v>
      </c>
    </row>
    <row r="119" spans="1:1">
      <c r="A119" s="11" t="s">
        <v>126</v>
      </c>
    </row>
    <row r="120" spans="1:1">
      <c r="A120" s="11" t="s">
        <v>127</v>
      </c>
    </row>
    <row r="121" spans="1:1">
      <c r="A121" s="11" t="s">
        <v>128</v>
      </c>
    </row>
    <row r="122" spans="1:1">
      <c r="A122" s="11" t="s">
        <v>129</v>
      </c>
    </row>
    <row r="123" spans="1:1">
      <c r="A123" s="11" t="s">
        <v>130</v>
      </c>
    </row>
    <row r="124" spans="1:1">
      <c r="A124" s="11" t="s">
        <v>131</v>
      </c>
    </row>
    <row r="125" spans="1:1">
      <c r="A125" s="11" t="s">
        <v>132</v>
      </c>
    </row>
    <row r="126" spans="1:1">
      <c r="A126" s="11" t="s">
        <v>133</v>
      </c>
    </row>
    <row r="127" spans="1:1">
      <c r="A127" s="11" t="s">
        <v>134</v>
      </c>
    </row>
    <row r="128" spans="1:1">
      <c r="A128" s="11" t="s">
        <v>135</v>
      </c>
    </row>
    <row r="129" spans="1:1">
      <c r="A129" s="11" t="s">
        <v>136</v>
      </c>
    </row>
    <row r="130" spans="1:1">
      <c r="A130" s="11" t="s">
        <v>137</v>
      </c>
    </row>
    <row r="131" spans="1:1">
      <c r="A131" s="11" t="s">
        <v>138</v>
      </c>
    </row>
    <row r="132" spans="1:1">
      <c r="A132" s="11" t="s">
        <v>139</v>
      </c>
    </row>
    <row r="133" spans="1:1">
      <c r="A133" s="11" t="s">
        <v>140</v>
      </c>
    </row>
    <row r="134" spans="1:1">
      <c r="A134" s="11" t="s">
        <v>161</v>
      </c>
    </row>
    <row r="135" spans="1:1">
      <c r="A135" s="11" t="s">
        <v>162</v>
      </c>
    </row>
    <row r="136" spans="1:1">
      <c r="A136" s="11" t="s">
        <v>163</v>
      </c>
    </row>
  </sheetData>
  <mergeCells count="168">
    <mergeCell ref="AB21:AE21"/>
    <mergeCell ref="I38:L38"/>
    <mergeCell ref="G29:O29"/>
    <mergeCell ref="G30:O30"/>
    <mergeCell ref="Z29:AE29"/>
    <mergeCell ref="Z30:AE30"/>
    <mergeCell ref="Q29:X29"/>
    <mergeCell ref="M25:R25"/>
    <mergeCell ref="U25:W25"/>
    <mergeCell ref="Z25:AD25"/>
    <mergeCell ref="AE25:AF25"/>
    <mergeCell ref="G28:P28"/>
    <mergeCell ref="Q28:Y28"/>
    <mergeCell ref="Z28:AF28"/>
    <mergeCell ref="A37:AF37"/>
    <mergeCell ref="A31:F31"/>
    <mergeCell ref="G31:O31"/>
    <mergeCell ref="Q31:X31"/>
    <mergeCell ref="Z31:AE31"/>
    <mergeCell ref="A28:F28"/>
    <mergeCell ref="A29:F29"/>
    <mergeCell ref="A30:F30"/>
    <mergeCell ref="B34:K34"/>
    <mergeCell ref="M34:R34"/>
    <mergeCell ref="A46:AF46"/>
    <mergeCell ref="AC40:AF40"/>
    <mergeCell ref="AC39:AF39"/>
    <mergeCell ref="A40:H41"/>
    <mergeCell ref="I40:L41"/>
    <mergeCell ref="M40:M41"/>
    <mergeCell ref="N40:N41"/>
    <mergeCell ref="O40:O41"/>
    <mergeCell ref="P40:P41"/>
    <mergeCell ref="Q40:R40"/>
    <mergeCell ref="T40:U40"/>
    <mergeCell ref="A38:H39"/>
    <mergeCell ref="M38:P39"/>
    <mergeCell ref="W38:Z39"/>
    <mergeCell ref="AA38:AB39"/>
    <mergeCell ref="I39:L39"/>
    <mergeCell ref="Q39:V39"/>
    <mergeCell ref="W40:Y40"/>
    <mergeCell ref="AA40:AB41"/>
    <mergeCell ref="W41:Z41"/>
    <mergeCell ref="AC41:AF41"/>
    <mergeCell ref="A42:AF42"/>
    <mergeCell ref="Q43:X43"/>
    <mergeCell ref="Y43:AF43"/>
    <mergeCell ref="AH19:AN19"/>
    <mergeCell ref="N17:Q17"/>
    <mergeCell ref="N18:Q18"/>
    <mergeCell ref="N19:Q19"/>
    <mergeCell ref="N20:Q20"/>
    <mergeCell ref="AB17:AE18"/>
    <mergeCell ref="AH20:AL20"/>
    <mergeCell ref="A43:I43"/>
    <mergeCell ref="J43:P43"/>
    <mergeCell ref="B18:M18"/>
    <mergeCell ref="A17:A18"/>
    <mergeCell ref="T17:AA18"/>
    <mergeCell ref="B21:M21"/>
    <mergeCell ref="N21:Q21"/>
    <mergeCell ref="AF17:AF18"/>
    <mergeCell ref="Q38:V38"/>
    <mergeCell ref="AC38:AF38"/>
    <mergeCell ref="A24:K24"/>
    <mergeCell ref="L24:S24"/>
    <mergeCell ref="T24:X24"/>
    <mergeCell ref="Y24:AF24"/>
    <mergeCell ref="B25:K25"/>
    <mergeCell ref="Q30:X30"/>
    <mergeCell ref="A33:K33"/>
    <mergeCell ref="AI11:AI12"/>
    <mergeCell ref="C12:G12"/>
    <mergeCell ref="B13:H13"/>
    <mergeCell ref="I13:L13"/>
    <mergeCell ref="M13:P13"/>
    <mergeCell ref="Q13:T13"/>
    <mergeCell ref="U13:W13"/>
    <mergeCell ref="X13:Z13"/>
    <mergeCell ref="AA13:AC13"/>
    <mergeCell ref="AD13:AF13"/>
    <mergeCell ref="B16:M16"/>
    <mergeCell ref="B17:M17"/>
    <mergeCell ref="B19:M19"/>
    <mergeCell ref="B20:M20"/>
    <mergeCell ref="N16:Q16"/>
    <mergeCell ref="T20:AA20"/>
    <mergeCell ref="T21:AA21"/>
    <mergeCell ref="AB20:AE20"/>
    <mergeCell ref="AA10:AC10"/>
    <mergeCell ref="AD10:AF10"/>
    <mergeCell ref="B11:H11"/>
    <mergeCell ref="I11:L12"/>
    <mergeCell ref="M11:P12"/>
    <mergeCell ref="Q11:T12"/>
    <mergeCell ref="U11:W12"/>
    <mergeCell ref="X11:Z12"/>
    <mergeCell ref="AA11:AC12"/>
    <mergeCell ref="AD11:AF12"/>
    <mergeCell ref="D10:H10"/>
    <mergeCell ref="I10:L10"/>
    <mergeCell ref="M10:P10"/>
    <mergeCell ref="Q10:T10"/>
    <mergeCell ref="U10:W10"/>
    <mergeCell ref="X10:Z10"/>
    <mergeCell ref="M6:P7"/>
    <mergeCell ref="Q6:T7"/>
    <mergeCell ref="AA8:AC8"/>
    <mergeCell ref="AD8:AF8"/>
    <mergeCell ref="D9:H9"/>
    <mergeCell ref="I9:L9"/>
    <mergeCell ref="M9:P9"/>
    <mergeCell ref="Q9:T9"/>
    <mergeCell ref="U9:W9"/>
    <mergeCell ref="X9:Z9"/>
    <mergeCell ref="AA9:AC9"/>
    <mergeCell ref="AD9:AF9"/>
    <mergeCell ref="D8:H8"/>
    <mergeCell ref="I8:L8"/>
    <mergeCell ref="M8:P8"/>
    <mergeCell ref="Q8:T8"/>
    <mergeCell ref="U8:W8"/>
    <mergeCell ref="X8:Z8"/>
    <mergeCell ref="A1:AF1"/>
    <mergeCell ref="A4:A13"/>
    <mergeCell ref="B4:C4"/>
    <mergeCell ref="D4:H4"/>
    <mergeCell ref="I4:L4"/>
    <mergeCell ref="M4:P4"/>
    <mergeCell ref="Q4:T4"/>
    <mergeCell ref="U4:W4"/>
    <mergeCell ref="X4:Z4"/>
    <mergeCell ref="AA4:AC4"/>
    <mergeCell ref="U6:W7"/>
    <mergeCell ref="X6:Z7"/>
    <mergeCell ref="AA6:AC7"/>
    <mergeCell ref="AD6:AF7"/>
    <mergeCell ref="D7:H7"/>
    <mergeCell ref="I7:L7"/>
    <mergeCell ref="AD4:AF4"/>
    <mergeCell ref="B5:C10"/>
    <mergeCell ref="D5:H5"/>
    <mergeCell ref="I5:L5"/>
    <mergeCell ref="N5:X5"/>
    <mergeCell ref="Y5:AF5"/>
    <mergeCell ref="D6:H6"/>
    <mergeCell ref="I6:L6"/>
    <mergeCell ref="U34:W34"/>
    <mergeCell ref="Z34:AD34"/>
    <mergeCell ref="AE34:AF34"/>
    <mergeCell ref="L33:S33"/>
    <mergeCell ref="T33:X33"/>
    <mergeCell ref="Y33:AF33"/>
    <mergeCell ref="AB44:AC45"/>
    <mergeCell ref="AD44:AD45"/>
    <mergeCell ref="AE44:AF45"/>
    <mergeCell ref="Y44:Z45"/>
    <mergeCell ref="AA44:AA45"/>
    <mergeCell ref="H45:I45"/>
    <mergeCell ref="J45:O45"/>
    <mergeCell ref="A44:I44"/>
    <mergeCell ref="J44:P44"/>
    <mergeCell ref="Q44:R45"/>
    <mergeCell ref="S44:S45"/>
    <mergeCell ref="T44:U45"/>
    <mergeCell ref="V44:V45"/>
    <mergeCell ref="W44:X45"/>
  </mergeCells>
  <phoneticPr fontId="6"/>
  <dataValidations count="10">
    <dataValidation type="list" allowBlank="1" showInputMessage="1" showErrorMessage="1" sqref="W65592:Z65592 JT65592:JW65592 WWF983100:WWI983100 WMJ983100:WMM983100 WCN983100:WCQ983100 VSR983100:VSU983100 VIV983100:VIY983100 UYZ983100:UZC983100 UPD983100:UPG983100 UFH983100:UFK983100 TVL983100:TVO983100 TLP983100:TLS983100 TBT983100:TBW983100 SRX983100:SSA983100 SIB983100:SIE983100 RYF983100:RYI983100 ROJ983100:ROM983100 REN983100:REQ983100 QUR983100:QUU983100 QKV983100:QKY983100 QAZ983100:QBC983100 PRD983100:PRG983100 PHH983100:PHK983100 OXL983100:OXO983100 ONP983100:ONS983100 ODT983100:ODW983100 NTX983100:NUA983100 NKB983100:NKE983100 NAF983100:NAI983100 MQJ983100:MQM983100 MGN983100:MGQ983100 LWR983100:LWU983100 LMV983100:LMY983100 LCZ983100:LDC983100 KTD983100:KTG983100 KJH983100:KJK983100 JZL983100:JZO983100 JPP983100:JPS983100 JFT983100:JFW983100 IVX983100:IWA983100 IMB983100:IME983100 ICF983100:ICI983100 HSJ983100:HSM983100 HIN983100:HIQ983100 GYR983100:GYU983100 GOV983100:GOY983100 GEZ983100:GFC983100 FVD983100:FVG983100 FLH983100:FLK983100 FBL983100:FBO983100 ERP983100:ERS983100 EHT983100:EHW983100 DXX983100:DYA983100 DOB983100:DOE983100 DEF983100:DEI983100 CUJ983100:CUM983100 CKN983100:CKQ983100 CAR983100:CAU983100 BQV983100:BQY983100 BGZ983100:BHC983100 AXD983100:AXG983100 ANH983100:ANK983100 ADL983100:ADO983100 TP983100:TS983100 JT983100:JW983100 W983100:Z983100 WWF917564:WWI917564 WMJ917564:WMM917564 WCN917564:WCQ917564 VSR917564:VSU917564 VIV917564:VIY917564 UYZ917564:UZC917564 UPD917564:UPG917564 UFH917564:UFK917564 TVL917564:TVO917564 TLP917564:TLS917564 TBT917564:TBW917564 SRX917564:SSA917564 SIB917564:SIE917564 RYF917564:RYI917564 ROJ917564:ROM917564 REN917564:REQ917564 QUR917564:QUU917564 QKV917564:QKY917564 QAZ917564:QBC917564 PRD917564:PRG917564 PHH917564:PHK917564 OXL917564:OXO917564 ONP917564:ONS917564 ODT917564:ODW917564 NTX917564:NUA917564 NKB917564:NKE917564 NAF917564:NAI917564 MQJ917564:MQM917564 MGN917564:MGQ917564 LWR917564:LWU917564 LMV917564:LMY917564 LCZ917564:LDC917564 KTD917564:KTG917564 KJH917564:KJK917564 JZL917564:JZO917564 JPP917564:JPS917564 JFT917564:JFW917564 IVX917564:IWA917564 IMB917564:IME917564 ICF917564:ICI917564 HSJ917564:HSM917564 HIN917564:HIQ917564 GYR917564:GYU917564 GOV917564:GOY917564 GEZ917564:GFC917564 FVD917564:FVG917564 FLH917564:FLK917564 FBL917564:FBO917564 ERP917564:ERS917564 EHT917564:EHW917564 DXX917564:DYA917564 DOB917564:DOE917564 DEF917564:DEI917564 CUJ917564:CUM917564 CKN917564:CKQ917564 CAR917564:CAU917564 BQV917564:BQY917564 BGZ917564:BHC917564 AXD917564:AXG917564 ANH917564:ANK917564 ADL917564:ADO917564 TP917564:TS917564 JT917564:JW917564 W917564:Z917564 WWF852028:WWI852028 WMJ852028:WMM852028 WCN852028:WCQ852028 VSR852028:VSU852028 VIV852028:VIY852028 UYZ852028:UZC852028 UPD852028:UPG852028 UFH852028:UFK852028 TVL852028:TVO852028 TLP852028:TLS852028 TBT852028:TBW852028 SRX852028:SSA852028 SIB852028:SIE852028 RYF852028:RYI852028 ROJ852028:ROM852028 REN852028:REQ852028 QUR852028:QUU852028 QKV852028:QKY852028 QAZ852028:QBC852028 PRD852028:PRG852028 PHH852028:PHK852028 OXL852028:OXO852028 ONP852028:ONS852028 ODT852028:ODW852028 NTX852028:NUA852028 NKB852028:NKE852028 NAF852028:NAI852028 MQJ852028:MQM852028 MGN852028:MGQ852028 LWR852028:LWU852028 LMV852028:LMY852028 LCZ852028:LDC852028 KTD852028:KTG852028 KJH852028:KJK852028 JZL852028:JZO852028 JPP852028:JPS852028 JFT852028:JFW852028 IVX852028:IWA852028 IMB852028:IME852028 ICF852028:ICI852028 HSJ852028:HSM852028 HIN852028:HIQ852028 GYR852028:GYU852028 GOV852028:GOY852028 GEZ852028:GFC852028 FVD852028:FVG852028 FLH852028:FLK852028 FBL852028:FBO852028 ERP852028:ERS852028 EHT852028:EHW852028 DXX852028:DYA852028 DOB852028:DOE852028 DEF852028:DEI852028 CUJ852028:CUM852028 CKN852028:CKQ852028 CAR852028:CAU852028 BQV852028:BQY852028 BGZ852028:BHC852028 AXD852028:AXG852028 ANH852028:ANK852028 ADL852028:ADO852028 TP852028:TS852028 JT852028:JW852028 W852028:Z852028 WWF786492:WWI786492 WMJ786492:WMM786492 WCN786492:WCQ786492 VSR786492:VSU786492 VIV786492:VIY786492 UYZ786492:UZC786492 UPD786492:UPG786492 UFH786492:UFK786492 TVL786492:TVO786492 TLP786492:TLS786492 TBT786492:TBW786492 SRX786492:SSA786492 SIB786492:SIE786492 RYF786492:RYI786492 ROJ786492:ROM786492 REN786492:REQ786492 QUR786492:QUU786492 QKV786492:QKY786492 QAZ786492:QBC786492 PRD786492:PRG786492 PHH786492:PHK786492 OXL786492:OXO786492 ONP786492:ONS786492 ODT786492:ODW786492 NTX786492:NUA786492 NKB786492:NKE786492 NAF786492:NAI786492 MQJ786492:MQM786492 MGN786492:MGQ786492 LWR786492:LWU786492 LMV786492:LMY786492 LCZ786492:LDC786492 KTD786492:KTG786492 KJH786492:KJK786492 JZL786492:JZO786492 JPP786492:JPS786492 JFT786492:JFW786492 IVX786492:IWA786492 IMB786492:IME786492 ICF786492:ICI786492 HSJ786492:HSM786492 HIN786492:HIQ786492 GYR786492:GYU786492 GOV786492:GOY786492 GEZ786492:GFC786492 FVD786492:FVG786492 FLH786492:FLK786492 FBL786492:FBO786492 ERP786492:ERS786492 EHT786492:EHW786492 DXX786492:DYA786492 DOB786492:DOE786492 DEF786492:DEI786492 CUJ786492:CUM786492 CKN786492:CKQ786492 CAR786492:CAU786492 BQV786492:BQY786492 BGZ786492:BHC786492 AXD786492:AXG786492 ANH786492:ANK786492 ADL786492:ADO786492 TP786492:TS786492 JT786492:JW786492 W786492:Z786492 WWF720956:WWI720956 WMJ720956:WMM720956 WCN720956:WCQ720956 VSR720956:VSU720956 VIV720956:VIY720956 UYZ720956:UZC720956 UPD720956:UPG720956 UFH720956:UFK720956 TVL720956:TVO720956 TLP720956:TLS720956 TBT720956:TBW720956 SRX720956:SSA720956 SIB720956:SIE720956 RYF720956:RYI720956 ROJ720956:ROM720956 REN720956:REQ720956 QUR720956:QUU720956 QKV720956:QKY720956 QAZ720956:QBC720956 PRD720956:PRG720956 PHH720956:PHK720956 OXL720956:OXO720956 ONP720956:ONS720956 ODT720956:ODW720956 NTX720956:NUA720956 NKB720956:NKE720956 NAF720956:NAI720956 MQJ720956:MQM720956 MGN720956:MGQ720956 LWR720956:LWU720956 LMV720956:LMY720956 LCZ720956:LDC720956 KTD720956:KTG720956 KJH720956:KJK720956 JZL720956:JZO720956 JPP720956:JPS720956 JFT720956:JFW720956 IVX720956:IWA720956 IMB720956:IME720956 ICF720956:ICI720956 HSJ720956:HSM720956 HIN720956:HIQ720956 GYR720956:GYU720956 GOV720956:GOY720956 GEZ720956:GFC720956 FVD720956:FVG720956 FLH720956:FLK720956 FBL720956:FBO720956 ERP720956:ERS720956 EHT720956:EHW720956 DXX720956:DYA720956 DOB720956:DOE720956 DEF720956:DEI720956 CUJ720956:CUM720956 CKN720956:CKQ720956 CAR720956:CAU720956 BQV720956:BQY720956 BGZ720956:BHC720956 AXD720956:AXG720956 ANH720956:ANK720956 ADL720956:ADO720956 TP720956:TS720956 JT720956:JW720956 W720956:Z720956 WWF655420:WWI655420 WMJ655420:WMM655420 WCN655420:WCQ655420 VSR655420:VSU655420 VIV655420:VIY655420 UYZ655420:UZC655420 UPD655420:UPG655420 UFH655420:UFK655420 TVL655420:TVO655420 TLP655420:TLS655420 TBT655420:TBW655420 SRX655420:SSA655420 SIB655420:SIE655420 RYF655420:RYI655420 ROJ655420:ROM655420 REN655420:REQ655420 QUR655420:QUU655420 QKV655420:QKY655420 QAZ655420:QBC655420 PRD655420:PRG655420 PHH655420:PHK655420 OXL655420:OXO655420 ONP655420:ONS655420 ODT655420:ODW655420 NTX655420:NUA655420 NKB655420:NKE655420 NAF655420:NAI655420 MQJ655420:MQM655420 MGN655420:MGQ655420 LWR655420:LWU655420 LMV655420:LMY655420 LCZ655420:LDC655420 KTD655420:KTG655420 KJH655420:KJK655420 JZL655420:JZO655420 JPP655420:JPS655420 JFT655420:JFW655420 IVX655420:IWA655420 IMB655420:IME655420 ICF655420:ICI655420 HSJ655420:HSM655420 HIN655420:HIQ655420 GYR655420:GYU655420 GOV655420:GOY655420 GEZ655420:GFC655420 FVD655420:FVG655420 FLH655420:FLK655420 FBL655420:FBO655420 ERP655420:ERS655420 EHT655420:EHW655420 DXX655420:DYA655420 DOB655420:DOE655420 DEF655420:DEI655420 CUJ655420:CUM655420 CKN655420:CKQ655420 CAR655420:CAU655420 BQV655420:BQY655420 BGZ655420:BHC655420 AXD655420:AXG655420 ANH655420:ANK655420 ADL655420:ADO655420 TP655420:TS655420 JT655420:JW655420 W655420:Z655420 WWF589884:WWI589884 WMJ589884:WMM589884 WCN589884:WCQ589884 VSR589884:VSU589884 VIV589884:VIY589884 UYZ589884:UZC589884 UPD589884:UPG589884 UFH589884:UFK589884 TVL589884:TVO589884 TLP589884:TLS589884 TBT589884:TBW589884 SRX589884:SSA589884 SIB589884:SIE589884 RYF589884:RYI589884 ROJ589884:ROM589884 REN589884:REQ589884 QUR589884:QUU589884 QKV589884:QKY589884 QAZ589884:QBC589884 PRD589884:PRG589884 PHH589884:PHK589884 OXL589884:OXO589884 ONP589884:ONS589884 ODT589884:ODW589884 NTX589884:NUA589884 NKB589884:NKE589884 NAF589884:NAI589884 MQJ589884:MQM589884 MGN589884:MGQ589884 LWR589884:LWU589884 LMV589884:LMY589884 LCZ589884:LDC589884 KTD589884:KTG589884 KJH589884:KJK589884 JZL589884:JZO589884 JPP589884:JPS589884 JFT589884:JFW589884 IVX589884:IWA589884 IMB589884:IME589884 ICF589884:ICI589884 HSJ589884:HSM589884 HIN589884:HIQ589884 GYR589884:GYU589884 GOV589884:GOY589884 GEZ589884:GFC589884 FVD589884:FVG589884 FLH589884:FLK589884 FBL589884:FBO589884 ERP589884:ERS589884 EHT589884:EHW589884 DXX589884:DYA589884 DOB589884:DOE589884 DEF589884:DEI589884 CUJ589884:CUM589884 CKN589884:CKQ589884 CAR589884:CAU589884 BQV589884:BQY589884 BGZ589884:BHC589884 AXD589884:AXG589884 ANH589884:ANK589884 ADL589884:ADO589884 TP589884:TS589884 JT589884:JW589884 W589884:Z589884 WWF524348:WWI524348 WMJ524348:WMM524348 WCN524348:WCQ524348 VSR524348:VSU524348 VIV524348:VIY524348 UYZ524348:UZC524348 UPD524348:UPG524348 UFH524348:UFK524348 TVL524348:TVO524348 TLP524348:TLS524348 TBT524348:TBW524348 SRX524348:SSA524348 SIB524348:SIE524348 RYF524348:RYI524348 ROJ524348:ROM524348 REN524348:REQ524348 QUR524348:QUU524348 QKV524348:QKY524348 QAZ524348:QBC524348 PRD524348:PRG524348 PHH524348:PHK524348 OXL524348:OXO524348 ONP524348:ONS524348 ODT524348:ODW524348 NTX524348:NUA524348 NKB524348:NKE524348 NAF524348:NAI524348 MQJ524348:MQM524348 MGN524348:MGQ524348 LWR524348:LWU524348 LMV524348:LMY524348 LCZ524348:LDC524348 KTD524348:KTG524348 KJH524348:KJK524348 JZL524348:JZO524348 JPP524348:JPS524348 JFT524348:JFW524348 IVX524348:IWA524348 IMB524348:IME524348 ICF524348:ICI524348 HSJ524348:HSM524348 HIN524348:HIQ524348 GYR524348:GYU524348 GOV524348:GOY524348 GEZ524348:GFC524348 FVD524348:FVG524348 FLH524348:FLK524348 FBL524348:FBO524348 ERP524348:ERS524348 EHT524348:EHW524348 DXX524348:DYA524348 DOB524348:DOE524348 DEF524348:DEI524348 CUJ524348:CUM524348 CKN524348:CKQ524348 CAR524348:CAU524348 BQV524348:BQY524348 BGZ524348:BHC524348 AXD524348:AXG524348 ANH524348:ANK524348 ADL524348:ADO524348 TP524348:TS524348 JT524348:JW524348 W524348:Z524348 WWF458812:WWI458812 WMJ458812:WMM458812 WCN458812:WCQ458812 VSR458812:VSU458812 VIV458812:VIY458812 UYZ458812:UZC458812 UPD458812:UPG458812 UFH458812:UFK458812 TVL458812:TVO458812 TLP458812:TLS458812 TBT458812:TBW458812 SRX458812:SSA458812 SIB458812:SIE458812 RYF458812:RYI458812 ROJ458812:ROM458812 REN458812:REQ458812 QUR458812:QUU458812 QKV458812:QKY458812 QAZ458812:QBC458812 PRD458812:PRG458812 PHH458812:PHK458812 OXL458812:OXO458812 ONP458812:ONS458812 ODT458812:ODW458812 NTX458812:NUA458812 NKB458812:NKE458812 NAF458812:NAI458812 MQJ458812:MQM458812 MGN458812:MGQ458812 LWR458812:LWU458812 LMV458812:LMY458812 LCZ458812:LDC458812 KTD458812:KTG458812 KJH458812:KJK458812 JZL458812:JZO458812 JPP458812:JPS458812 JFT458812:JFW458812 IVX458812:IWA458812 IMB458812:IME458812 ICF458812:ICI458812 HSJ458812:HSM458812 HIN458812:HIQ458812 GYR458812:GYU458812 GOV458812:GOY458812 GEZ458812:GFC458812 FVD458812:FVG458812 FLH458812:FLK458812 FBL458812:FBO458812 ERP458812:ERS458812 EHT458812:EHW458812 DXX458812:DYA458812 DOB458812:DOE458812 DEF458812:DEI458812 CUJ458812:CUM458812 CKN458812:CKQ458812 CAR458812:CAU458812 BQV458812:BQY458812 BGZ458812:BHC458812 AXD458812:AXG458812 ANH458812:ANK458812 ADL458812:ADO458812 TP458812:TS458812 JT458812:JW458812 W458812:Z458812 WWF393276:WWI393276 WMJ393276:WMM393276 WCN393276:WCQ393276 VSR393276:VSU393276 VIV393276:VIY393276 UYZ393276:UZC393276 UPD393276:UPG393276 UFH393276:UFK393276 TVL393276:TVO393276 TLP393276:TLS393276 TBT393276:TBW393276 SRX393276:SSA393276 SIB393276:SIE393276 RYF393276:RYI393276 ROJ393276:ROM393276 REN393276:REQ393276 QUR393276:QUU393276 QKV393276:QKY393276 QAZ393276:QBC393276 PRD393276:PRG393276 PHH393276:PHK393276 OXL393276:OXO393276 ONP393276:ONS393276 ODT393276:ODW393276 NTX393276:NUA393276 NKB393276:NKE393276 NAF393276:NAI393276 MQJ393276:MQM393276 MGN393276:MGQ393276 LWR393276:LWU393276 LMV393276:LMY393276 LCZ393276:LDC393276 KTD393276:KTG393276 KJH393276:KJK393276 JZL393276:JZO393276 JPP393276:JPS393276 JFT393276:JFW393276 IVX393276:IWA393276 IMB393276:IME393276 ICF393276:ICI393276 HSJ393276:HSM393276 HIN393276:HIQ393276 GYR393276:GYU393276 GOV393276:GOY393276 GEZ393276:GFC393276 FVD393276:FVG393276 FLH393276:FLK393276 FBL393276:FBO393276 ERP393276:ERS393276 EHT393276:EHW393276 DXX393276:DYA393276 DOB393276:DOE393276 DEF393276:DEI393276 CUJ393276:CUM393276 CKN393276:CKQ393276 CAR393276:CAU393276 BQV393276:BQY393276 BGZ393276:BHC393276 AXD393276:AXG393276 ANH393276:ANK393276 ADL393276:ADO393276 TP393276:TS393276 JT393276:JW393276 W393276:Z393276 WWF327740:WWI327740 WMJ327740:WMM327740 WCN327740:WCQ327740 VSR327740:VSU327740 VIV327740:VIY327740 UYZ327740:UZC327740 UPD327740:UPG327740 UFH327740:UFK327740 TVL327740:TVO327740 TLP327740:TLS327740 TBT327740:TBW327740 SRX327740:SSA327740 SIB327740:SIE327740 RYF327740:RYI327740 ROJ327740:ROM327740 REN327740:REQ327740 QUR327740:QUU327740 QKV327740:QKY327740 QAZ327740:QBC327740 PRD327740:PRG327740 PHH327740:PHK327740 OXL327740:OXO327740 ONP327740:ONS327740 ODT327740:ODW327740 NTX327740:NUA327740 NKB327740:NKE327740 NAF327740:NAI327740 MQJ327740:MQM327740 MGN327740:MGQ327740 LWR327740:LWU327740 LMV327740:LMY327740 LCZ327740:LDC327740 KTD327740:KTG327740 KJH327740:KJK327740 JZL327740:JZO327740 JPP327740:JPS327740 JFT327740:JFW327740 IVX327740:IWA327740 IMB327740:IME327740 ICF327740:ICI327740 HSJ327740:HSM327740 HIN327740:HIQ327740 GYR327740:GYU327740 GOV327740:GOY327740 GEZ327740:GFC327740 FVD327740:FVG327740 FLH327740:FLK327740 FBL327740:FBO327740 ERP327740:ERS327740 EHT327740:EHW327740 DXX327740:DYA327740 DOB327740:DOE327740 DEF327740:DEI327740 CUJ327740:CUM327740 CKN327740:CKQ327740 CAR327740:CAU327740 BQV327740:BQY327740 BGZ327740:BHC327740 AXD327740:AXG327740 ANH327740:ANK327740 ADL327740:ADO327740 TP327740:TS327740 JT327740:JW327740 W327740:Z327740 WWF262204:WWI262204 WMJ262204:WMM262204 WCN262204:WCQ262204 VSR262204:VSU262204 VIV262204:VIY262204 UYZ262204:UZC262204 UPD262204:UPG262204 UFH262204:UFK262204 TVL262204:TVO262204 TLP262204:TLS262204 TBT262204:TBW262204 SRX262204:SSA262204 SIB262204:SIE262204 RYF262204:RYI262204 ROJ262204:ROM262204 REN262204:REQ262204 QUR262204:QUU262204 QKV262204:QKY262204 QAZ262204:QBC262204 PRD262204:PRG262204 PHH262204:PHK262204 OXL262204:OXO262204 ONP262204:ONS262204 ODT262204:ODW262204 NTX262204:NUA262204 NKB262204:NKE262204 NAF262204:NAI262204 MQJ262204:MQM262204 MGN262204:MGQ262204 LWR262204:LWU262204 LMV262204:LMY262204 LCZ262204:LDC262204 KTD262204:KTG262204 KJH262204:KJK262204 JZL262204:JZO262204 JPP262204:JPS262204 JFT262204:JFW262204 IVX262204:IWA262204 IMB262204:IME262204 ICF262204:ICI262204 HSJ262204:HSM262204 HIN262204:HIQ262204 GYR262204:GYU262204 GOV262204:GOY262204 GEZ262204:GFC262204 FVD262204:FVG262204 FLH262204:FLK262204 FBL262204:FBO262204 ERP262204:ERS262204 EHT262204:EHW262204 DXX262204:DYA262204 DOB262204:DOE262204 DEF262204:DEI262204 CUJ262204:CUM262204 CKN262204:CKQ262204 CAR262204:CAU262204 BQV262204:BQY262204 BGZ262204:BHC262204 AXD262204:AXG262204 ANH262204:ANK262204 ADL262204:ADO262204 TP262204:TS262204 JT262204:JW262204 W262204:Z262204 WWF196668:WWI196668 WMJ196668:WMM196668 WCN196668:WCQ196668 VSR196668:VSU196668 VIV196668:VIY196668 UYZ196668:UZC196668 UPD196668:UPG196668 UFH196668:UFK196668 TVL196668:TVO196668 TLP196668:TLS196668 TBT196668:TBW196668 SRX196668:SSA196668 SIB196668:SIE196668 RYF196668:RYI196668 ROJ196668:ROM196668 REN196668:REQ196668 QUR196668:QUU196668 QKV196668:QKY196668 QAZ196668:QBC196668 PRD196668:PRG196668 PHH196668:PHK196668 OXL196668:OXO196668 ONP196668:ONS196668 ODT196668:ODW196668 NTX196668:NUA196668 NKB196668:NKE196668 NAF196668:NAI196668 MQJ196668:MQM196668 MGN196668:MGQ196668 LWR196668:LWU196668 LMV196668:LMY196668 LCZ196668:LDC196668 KTD196668:KTG196668 KJH196668:KJK196668 JZL196668:JZO196668 JPP196668:JPS196668 JFT196668:JFW196668 IVX196668:IWA196668 IMB196668:IME196668 ICF196668:ICI196668 HSJ196668:HSM196668 HIN196668:HIQ196668 GYR196668:GYU196668 GOV196668:GOY196668 GEZ196668:GFC196668 FVD196668:FVG196668 FLH196668:FLK196668 FBL196668:FBO196668 ERP196668:ERS196668 EHT196668:EHW196668 DXX196668:DYA196668 DOB196668:DOE196668 DEF196668:DEI196668 CUJ196668:CUM196668 CKN196668:CKQ196668 CAR196668:CAU196668 BQV196668:BQY196668 BGZ196668:BHC196668 AXD196668:AXG196668 ANH196668:ANK196668 ADL196668:ADO196668 TP196668:TS196668 JT196668:JW196668 W196668:Z196668 WWF131132:WWI131132 WMJ131132:WMM131132 WCN131132:WCQ131132 VSR131132:VSU131132 VIV131132:VIY131132 UYZ131132:UZC131132 UPD131132:UPG131132 UFH131132:UFK131132 TVL131132:TVO131132 TLP131132:TLS131132 TBT131132:TBW131132 SRX131132:SSA131132 SIB131132:SIE131132 RYF131132:RYI131132 ROJ131132:ROM131132 REN131132:REQ131132 QUR131132:QUU131132 QKV131132:QKY131132 QAZ131132:QBC131132 PRD131132:PRG131132 PHH131132:PHK131132 OXL131132:OXO131132 ONP131132:ONS131132 ODT131132:ODW131132 NTX131132:NUA131132 NKB131132:NKE131132 NAF131132:NAI131132 MQJ131132:MQM131132 MGN131132:MGQ131132 LWR131132:LWU131132 LMV131132:LMY131132 LCZ131132:LDC131132 KTD131132:KTG131132 KJH131132:KJK131132 JZL131132:JZO131132 JPP131132:JPS131132 JFT131132:JFW131132 IVX131132:IWA131132 IMB131132:IME131132 ICF131132:ICI131132 HSJ131132:HSM131132 HIN131132:HIQ131132 GYR131132:GYU131132 GOV131132:GOY131132 GEZ131132:GFC131132 FVD131132:FVG131132 FLH131132:FLK131132 FBL131132:FBO131132 ERP131132:ERS131132 EHT131132:EHW131132 DXX131132:DYA131132 DOB131132:DOE131132 DEF131132:DEI131132 CUJ131132:CUM131132 CKN131132:CKQ131132 CAR131132:CAU131132 BQV131132:BQY131132 BGZ131132:BHC131132 AXD131132:AXG131132 ANH131132:ANK131132 ADL131132:ADO131132 TP131132:TS131132 JT131132:JW131132 W131132:Z131132 WWF65596:WWI65596 WMJ65596:WMM65596 WCN65596:WCQ65596 VSR65596:VSU65596 VIV65596:VIY65596 UYZ65596:UZC65596 UPD65596:UPG65596 UFH65596:UFK65596 TVL65596:TVO65596 TLP65596:TLS65596 TBT65596:TBW65596 SRX65596:SSA65596 SIB65596:SIE65596 RYF65596:RYI65596 ROJ65596:ROM65596 REN65596:REQ65596 QUR65596:QUU65596 QKV65596:QKY65596 QAZ65596:QBC65596 PRD65596:PRG65596 PHH65596:PHK65596 OXL65596:OXO65596 ONP65596:ONS65596 ODT65596:ODW65596 NTX65596:NUA65596 NKB65596:NKE65596 NAF65596:NAI65596 MQJ65596:MQM65596 MGN65596:MGQ65596 LWR65596:LWU65596 LMV65596:LMY65596 LCZ65596:LDC65596 KTD65596:KTG65596 KJH65596:KJK65596 JZL65596:JZO65596 JPP65596:JPS65596 JFT65596:JFW65596 IVX65596:IWA65596 IMB65596:IME65596 ICF65596:ICI65596 HSJ65596:HSM65596 HIN65596:HIQ65596 GYR65596:GYU65596 GOV65596:GOY65596 GEZ65596:GFC65596 FVD65596:FVG65596 FLH65596:FLK65596 FBL65596:FBO65596 ERP65596:ERS65596 EHT65596:EHW65596 DXX65596:DYA65596 DOB65596:DOE65596 DEF65596:DEI65596 CUJ65596:CUM65596 CKN65596:CKQ65596 CAR65596:CAU65596 BQV65596:BQY65596 BGZ65596:BHC65596 AXD65596:AXG65596 ANH65596:ANK65596 ADL65596:ADO65596 TP65596:TS65596 JT65596:JW65596 W65596:Z65596 WWF983098:WWI983098 WMJ983098:WMM983098 WCN983098:WCQ983098 VSR983098:VSU983098 VIV983098:VIY983098 UYZ983098:UZC983098 UPD983098:UPG983098 UFH983098:UFK983098 TVL983098:TVO983098 TLP983098:TLS983098 TBT983098:TBW983098 SRX983098:SSA983098 SIB983098:SIE983098 RYF983098:RYI983098 ROJ983098:ROM983098 REN983098:REQ983098 QUR983098:QUU983098 QKV983098:QKY983098 QAZ983098:QBC983098 PRD983098:PRG983098 PHH983098:PHK983098 OXL983098:OXO983098 ONP983098:ONS983098 ODT983098:ODW983098 NTX983098:NUA983098 NKB983098:NKE983098 NAF983098:NAI983098 MQJ983098:MQM983098 MGN983098:MGQ983098 LWR983098:LWU983098 LMV983098:LMY983098 LCZ983098:LDC983098 KTD983098:KTG983098 KJH983098:KJK983098 JZL983098:JZO983098 JPP983098:JPS983098 JFT983098:JFW983098 IVX983098:IWA983098 IMB983098:IME983098 ICF983098:ICI983098 HSJ983098:HSM983098 HIN983098:HIQ983098 GYR983098:GYU983098 GOV983098:GOY983098 GEZ983098:GFC983098 FVD983098:FVG983098 FLH983098:FLK983098 FBL983098:FBO983098 ERP983098:ERS983098 EHT983098:EHW983098 DXX983098:DYA983098 DOB983098:DOE983098 DEF983098:DEI983098 CUJ983098:CUM983098 CKN983098:CKQ983098 CAR983098:CAU983098 BQV983098:BQY983098 BGZ983098:BHC983098 AXD983098:AXG983098 ANH983098:ANK983098 ADL983098:ADO983098 TP983098:TS983098 JT983098:JW983098 W983098:Z983098 WWF917562:WWI917562 WMJ917562:WMM917562 WCN917562:WCQ917562 VSR917562:VSU917562 VIV917562:VIY917562 UYZ917562:UZC917562 UPD917562:UPG917562 UFH917562:UFK917562 TVL917562:TVO917562 TLP917562:TLS917562 TBT917562:TBW917562 SRX917562:SSA917562 SIB917562:SIE917562 RYF917562:RYI917562 ROJ917562:ROM917562 REN917562:REQ917562 QUR917562:QUU917562 QKV917562:QKY917562 QAZ917562:QBC917562 PRD917562:PRG917562 PHH917562:PHK917562 OXL917562:OXO917562 ONP917562:ONS917562 ODT917562:ODW917562 NTX917562:NUA917562 NKB917562:NKE917562 NAF917562:NAI917562 MQJ917562:MQM917562 MGN917562:MGQ917562 LWR917562:LWU917562 LMV917562:LMY917562 LCZ917562:LDC917562 KTD917562:KTG917562 KJH917562:KJK917562 JZL917562:JZO917562 JPP917562:JPS917562 JFT917562:JFW917562 IVX917562:IWA917562 IMB917562:IME917562 ICF917562:ICI917562 HSJ917562:HSM917562 HIN917562:HIQ917562 GYR917562:GYU917562 GOV917562:GOY917562 GEZ917562:GFC917562 FVD917562:FVG917562 FLH917562:FLK917562 FBL917562:FBO917562 ERP917562:ERS917562 EHT917562:EHW917562 DXX917562:DYA917562 DOB917562:DOE917562 DEF917562:DEI917562 CUJ917562:CUM917562 CKN917562:CKQ917562 CAR917562:CAU917562 BQV917562:BQY917562 BGZ917562:BHC917562 AXD917562:AXG917562 ANH917562:ANK917562 ADL917562:ADO917562 TP917562:TS917562 JT917562:JW917562 W917562:Z917562 WWF852026:WWI852026 WMJ852026:WMM852026 WCN852026:WCQ852026 VSR852026:VSU852026 VIV852026:VIY852026 UYZ852026:UZC852026 UPD852026:UPG852026 UFH852026:UFK852026 TVL852026:TVO852026 TLP852026:TLS852026 TBT852026:TBW852026 SRX852026:SSA852026 SIB852026:SIE852026 RYF852026:RYI852026 ROJ852026:ROM852026 REN852026:REQ852026 QUR852026:QUU852026 QKV852026:QKY852026 QAZ852026:QBC852026 PRD852026:PRG852026 PHH852026:PHK852026 OXL852026:OXO852026 ONP852026:ONS852026 ODT852026:ODW852026 NTX852026:NUA852026 NKB852026:NKE852026 NAF852026:NAI852026 MQJ852026:MQM852026 MGN852026:MGQ852026 LWR852026:LWU852026 LMV852026:LMY852026 LCZ852026:LDC852026 KTD852026:KTG852026 KJH852026:KJK852026 JZL852026:JZO852026 JPP852026:JPS852026 JFT852026:JFW852026 IVX852026:IWA852026 IMB852026:IME852026 ICF852026:ICI852026 HSJ852026:HSM852026 HIN852026:HIQ852026 GYR852026:GYU852026 GOV852026:GOY852026 GEZ852026:GFC852026 FVD852026:FVG852026 FLH852026:FLK852026 FBL852026:FBO852026 ERP852026:ERS852026 EHT852026:EHW852026 DXX852026:DYA852026 DOB852026:DOE852026 DEF852026:DEI852026 CUJ852026:CUM852026 CKN852026:CKQ852026 CAR852026:CAU852026 BQV852026:BQY852026 BGZ852026:BHC852026 AXD852026:AXG852026 ANH852026:ANK852026 ADL852026:ADO852026 TP852026:TS852026 JT852026:JW852026 W852026:Z852026 WWF786490:WWI786490 WMJ786490:WMM786490 WCN786490:WCQ786490 VSR786490:VSU786490 VIV786490:VIY786490 UYZ786490:UZC786490 UPD786490:UPG786490 UFH786490:UFK786490 TVL786490:TVO786490 TLP786490:TLS786490 TBT786490:TBW786490 SRX786490:SSA786490 SIB786490:SIE786490 RYF786490:RYI786490 ROJ786490:ROM786490 REN786490:REQ786490 QUR786490:QUU786490 QKV786490:QKY786490 QAZ786490:QBC786490 PRD786490:PRG786490 PHH786490:PHK786490 OXL786490:OXO786490 ONP786490:ONS786490 ODT786490:ODW786490 NTX786490:NUA786490 NKB786490:NKE786490 NAF786490:NAI786490 MQJ786490:MQM786490 MGN786490:MGQ786490 LWR786490:LWU786490 LMV786490:LMY786490 LCZ786490:LDC786490 KTD786490:KTG786490 KJH786490:KJK786490 JZL786490:JZO786490 JPP786490:JPS786490 JFT786490:JFW786490 IVX786490:IWA786490 IMB786490:IME786490 ICF786490:ICI786490 HSJ786490:HSM786490 HIN786490:HIQ786490 GYR786490:GYU786490 GOV786490:GOY786490 GEZ786490:GFC786490 FVD786490:FVG786490 FLH786490:FLK786490 FBL786490:FBO786490 ERP786490:ERS786490 EHT786490:EHW786490 DXX786490:DYA786490 DOB786490:DOE786490 DEF786490:DEI786490 CUJ786490:CUM786490 CKN786490:CKQ786490 CAR786490:CAU786490 BQV786490:BQY786490 BGZ786490:BHC786490 AXD786490:AXG786490 ANH786490:ANK786490 ADL786490:ADO786490 TP786490:TS786490 JT786490:JW786490 W786490:Z786490 WWF720954:WWI720954 WMJ720954:WMM720954 WCN720954:WCQ720954 VSR720954:VSU720954 VIV720954:VIY720954 UYZ720954:UZC720954 UPD720954:UPG720954 UFH720954:UFK720954 TVL720954:TVO720954 TLP720954:TLS720954 TBT720954:TBW720954 SRX720954:SSA720954 SIB720954:SIE720954 RYF720954:RYI720954 ROJ720954:ROM720954 REN720954:REQ720954 QUR720954:QUU720954 QKV720954:QKY720954 QAZ720954:QBC720954 PRD720954:PRG720954 PHH720954:PHK720954 OXL720954:OXO720954 ONP720954:ONS720954 ODT720954:ODW720954 NTX720954:NUA720954 NKB720954:NKE720954 NAF720954:NAI720954 MQJ720954:MQM720954 MGN720954:MGQ720954 LWR720954:LWU720954 LMV720954:LMY720954 LCZ720954:LDC720954 KTD720954:KTG720954 KJH720954:KJK720954 JZL720954:JZO720954 JPP720954:JPS720954 JFT720954:JFW720954 IVX720954:IWA720954 IMB720954:IME720954 ICF720954:ICI720954 HSJ720954:HSM720954 HIN720954:HIQ720954 GYR720954:GYU720954 GOV720954:GOY720954 GEZ720954:GFC720954 FVD720954:FVG720954 FLH720954:FLK720954 FBL720954:FBO720954 ERP720954:ERS720954 EHT720954:EHW720954 DXX720954:DYA720954 DOB720954:DOE720954 DEF720954:DEI720954 CUJ720954:CUM720954 CKN720954:CKQ720954 CAR720954:CAU720954 BQV720954:BQY720954 BGZ720954:BHC720954 AXD720954:AXG720954 ANH720954:ANK720954 ADL720954:ADO720954 TP720954:TS720954 JT720954:JW720954 W720954:Z720954 WWF655418:WWI655418 WMJ655418:WMM655418 WCN655418:WCQ655418 VSR655418:VSU655418 VIV655418:VIY655418 UYZ655418:UZC655418 UPD655418:UPG655418 UFH655418:UFK655418 TVL655418:TVO655418 TLP655418:TLS655418 TBT655418:TBW655418 SRX655418:SSA655418 SIB655418:SIE655418 RYF655418:RYI655418 ROJ655418:ROM655418 REN655418:REQ655418 QUR655418:QUU655418 QKV655418:QKY655418 QAZ655418:QBC655418 PRD655418:PRG655418 PHH655418:PHK655418 OXL655418:OXO655418 ONP655418:ONS655418 ODT655418:ODW655418 NTX655418:NUA655418 NKB655418:NKE655418 NAF655418:NAI655418 MQJ655418:MQM655418 MGN655418:MGQ655418 LWR655418:LWU655418 LMV655418:LMY655418 LCZ655418:LDC655418 KTD655418:KTG655418 KJH655418:KJK655418 JZL655418:JZO655418 JPP655418:JPS655418 JFT655418:JFW655418 IVX655418:IWA655418 IMB655418:IME655418 ICF655418:ICI655418 HSJ655418:HSM655418 HIN655418:HIQ655418 GYR655418:GYU655418 GOV655418:GOY655418 GEZ655418:GFC655418 FVD655418:FVG655418 FLH655418:FLK655418 FBL655418:FBO655418 ERP655418:ERS655418 EHT655418:EHW655418 DXX655418:DYA655418 DOB655418:DOE655418 DEF655418:DEI655418 CUJ655418:CUM655418 CKN655418:CKQ655418 CAR655418:CAU655418 BQV655418:BQY655418 BGZ655418:BHC655418 AXD655418:AXG655418 ANH655418:ANK655418 ADL655418:ADO655418 TP655418:TS655418 JT655418:JW655418 W655418:Z655418 WWF589882:WWI589882 WMJ589882:WMM589882 WCN589882:WCQ589882 VSR589882:VSU589882 VIV589882:VIY589882 UYZ589882:UZC589882 UPD589882:UPG589882 UFH589882:UFK589882 TVL589882:TVO589882 TLP589882:TLS589882 TBT589882:TBW589882 SRX589882:SSA589882 SIB589882:SIE589882 RYF589882:RYI589882 ROJ589882:ROM589882 REN589882:REQ589882 QUR589882:QUU589882 QKV589882:QKY589882 QAZ589882:QBC589882 PRD589882:PRG589882 PHH589882:PHK589882 OXL589882:OXO589882 ONP589882:ONS589882 ODT589882:ODW589882 NTX589882:NUA589882 NKB589882:NKE589882 NAF589882:NAI589882 MQJ589882:MQM589882 MGN589882:MGQ589882 LWR589882:LWU589882 LMV589882:LMY589882 LCZ589882:LDC589882 KTD589882:KTG589882 KJH589882:KJK589882 JZL589882:JZO589882 JPP589882:JPS589882 JFT589882:JFW589882 IVX589882:IWA589882 IMB589882:IME589882 ICF589882:ICI589882 HSJ589882:HSM589882 HIN589882:HIQ589882 GYR589882:GYU589882 GOV589882:GOY589882 GEZ589882:GFC589882 FVD589882:FVG589882 FLH589882:FLK589882 FBL589882:FBO589882 ERP589882:ERS589882 EHT589882:EHW589882 DXX589882:DYA589882 DOB589882:DOE589882 DEF589882:DEI589882 CUJ589882:CUM589882 CKN589882:CKQ589882 CAR589882:CAU589882 BQV589882:BQY589882 BGZ589882:BHC589882 AXD589882:AXG589882 ANH589882:ANK589882 ADL589882:ADO589882 TP589882:TS589882 JT589882:JW589882 W589882:Z589882 WWF524346:WWI524346 WMJ524346:WMM524346 WCN524346:WCQ524346 VSR524346:VSU524346 VIV524346:VIY524346 UYZ524346:UZC524346 UPD524346:UPG524346 UFH524346:UFK524346 TVL524346:TVO524346 TLP524346:TLS524346 TBT524346:TBW524346 SRX524346:SSA524346 SIB524346:SIE524346 RYF524346:RYI524346 ROJ524346:ROM524346 REN524346:REQ524346 QUR524346:QUU524346 QKV524346:QKY524346 QAZ524346:QBC524346 PRD524346:PRG524346 PHH524346:PHK524346 OXL524346:OXO524346 ONP524346:ONS524346 ODT524346:ODW524346 NTX524346:NUA524346 NKB524346:NKE524346 NAF524346:NAI524346 MQJ524346:MQM524346 MGN524346:MGQ524346 LWR524346:LWU524346 LMV524346:LMY524346 LCZ524346:LDC524346 KTD524346:KTG524346 KJH524346:KJK524346 JZL524346:JZO524346 JPP524346:JPS524346 JFT524346:JFW524346 IVX524346:IWA524346 IMB524346:IME524346 ICF524346:ICI524346 HSJ524346:HSM524346 HIN524346:HIQ524346 GYR524346:GYU524346 GOV524346:GOY524346 GEZ524346:GFC524346 FVD524346:FVG524346 FLH524346:FLK524346 FBL524346:FBO524346 ERP524346:ERS524346 EHT524346:EHW524346 DXX524346:DYA524346 DOB524346:DOE524346 DEF524346:DEI524346 CUJ524346:CUM524346 CKN524346:CKQ524346 CAR524346:CAU524346 BQV524346:BQY524346 BGZ524346:BHC524346 AXD524346:AXG524346 ANH524346:ANK524346 ADL524346:ADO524346 TP524346:TS524346 JT524346:JW524346 W524346:Z524346 WWF458810:WWI458810 WMJ458810:WMM458810 WCN458810:WCQ458810 VSR458810:VSU458810 VIV458810:VIY458810 UYZ458810:UZC458810 UPD458810:UPG458810 UFH458810:UFK458810 TVL458810:TVO458810 TLP458810:TLS458810 TBT458810:TBW458810 SRX458810:SSA458810 SIB458810:SIE458810 RYF458810:RYI458810 ROJ458810:ROM458810 REN458810:REQ458810 QUR458810:QUU458810 QKV458810:QKY458810 QAZ458810:QBC458810 PRD458810:PRG458810 PHH458810:PHK458810 OXL458810:OXO458810 ONP458810:ONS458810 ODT458810:ODW458810 NTX458810:NUA458810 NKB458810:NKE458810 NAF458810:NAI458810 MQJ458810:MQM458810 MGN458810:MGQ458810 LWR458810:LWU458810 LMV458810:LMY458810 LCZ458810:LDC458810 KTD458810:KTG458810 KJH458810:KJK458810 JZL458810:JZO458810 JPP458810:JPS458810 JFT458810:JFW458810 IVX458810:IWA458810 IMB458810:IME458810 ICF458810:ICI458810 HSJ458810:HSM458810 HIN458810:HIQ458810 GYR458810:GYU458810 GOV458810:GOY458810 GEZ458810:GFC458810 FVD458810:FVG458810 FLH458810:FLK458810 FBL458810:FBO458810 ERP458810:ERS458810 EHT458810:EHW458810 DXX458810:DYA458810 DOB458810:DOE458810 DEF458810:DEI458810 CUJ458810:CUM458810 CKN458810:CKQ458810 CAR458810:CAU458810 BQV458810:BQY458810 BGZ458810:BHC458810 AXD458810:AXG458810 ANH458810:ANK458810 ADL458810:ADO458810 TP458810:TS458810 JT458810:JW458810 W458810:Z458810 WWF393274:WWI393274 WMJ393274:WMM393274 WCN393274:WCQ393274 VSR393274:VSU393274 VIV393274:VIY393274 UYZ393274:UZC393274 UPD393274:UPG393274 UFH393274:UFK393274 TVL393274:TVO393274 TLP393274:TLS393274 TBT393274:TBW393274 SRX393274:SSA393274 SIB393274:SIE393274 RYF393274:RYI393274 ROJ393274:ROM393274 REN393274:REQ393274 QUR393274:QUU393274 QKV393274:QKY393274 QAZ393274:QBC393274 PRD393274:PRG393274 PHH393274:PHK393274 OXL393274:OXO393274 ONP393274:ONS393274 ODT393274:ODW393274 NTX393274:NUA393274 NKB393274:NKE393274 NAF393274:NAI393274 MQJ393274:MQM393274 MGN393274:MGQ393274 LWR393274:LWU393274 LMV393274:LMY393274 LCZ393274:LDC393274 KTD393274:KTG393274 KJH393274:KJK393274 JZL393274:JZO393274 JPP393274:JPS393274 JFT393274:JFW393274 IVX393274:IWA393274 IMB393274:IME393274 ICF393274:ICI393274 HSJ393274:HSM393274 HIN393274:HIQ393274 GYR393274:GYU393274 GOV393274:GOY393274 GEZ393274:GFC393274 FVD393274:FVG393274 FLH393274:FLK393274 FBL393274:FBO393274 ERP393274:ERS393274 EHT393274:EHW393274 DXX393274:DYA393274 DOB393274:DOE393274 DEF393274:DEI393274 CUJ393274:CUM393274 CKN393274:CKQ393274 CAR393274:CAU393274 BQV393274:BQY393274 BGZ393274:BHC393274 AXD393274:AXG393274 ANH393274:ANK393274 ADL393274:ADO393274 TP393274:TS393274 JT393274:JW393274 W393274:Z393274 WWF327738:WWI327738 WMJ327738:WMM327738 WCN327738:WCQ327738 VSR327738:VSU327738 VIV327738:VIY327738 UYZ327738:UZC327738 UPD327738:UPG327738 UFH327738:UFK327738 TVL327738:TVO327738 TLP327738:TLS327738 TBT327738:TBW327738 SRX327738:SSA327738 SIB327738:SIE327738 RYF327738:RYI327738 ROJ327738:ROM327738 REN327738:REQ327738 QUR327738:QUU327738 QKV327738:QKY327738 QAZ327738:QBC327738 PRD327738:PRG327738 PHH327738:PHK327738 OXL327738:OXO327738 ONP327738:ONS327738 ODT327738:ODW327738 NTX327738:NUA327738 NKB327738:NKE327738 NAF327738:NAI327738 MQJ327738:MQM327738 MGN327738:MGQ327738 LWR327738:LWU327738 LMV327738:LMY327738 LCZ327738:LDC327738 KTD327738:KTG327738 KJH327738:KJK327738 JZL327738:JZO327738 JPP327738:JPS327738 JFT327738:JFW327738 IVX327738:IWA327738 IMB327738:IME327738 ICF327738:ICI327738 HSJ327738:HSM327738 HIN327738:HIQ327738 GYR327738:GYU327738 GOV327738:GOY327738 GEZ327738:GFC327738 FVD327738:FVG327738 FLH327738:FLK327738 FBL327738:FBO327738 ERP327738:ERS327738 EHT327738:EHW327738 DXX327738:DYA327738 DOB327738:DOE327738 DEF327738:DEI327738 CUJ327738:CUM327738 CKN327738:CKQ327738 CAR327738:CAU327738 BQV327738:BQY327738 BGZ327738:BHC327738 AXD327738:AXG327738 ANH327738:ANK327738 ADL327738:ADO327738 TP327738:TS327738 JT327738:JW327738 W327738:Z327738 WWF262202:WWI262202 WMJ262202:WMM262202 WCN262202:WCQ262202 VSR262202:VSU262202 VIV262202:VIY262202 UYZ262202:UZC262202 UPD262202:UPG262202 UFH262202:UFK262202 TVL262202:TVO262202 TLP262202:TLS262202 TBT262202:TBW262202 SRX262202:SSA262202 SIB262202:SIE262202 RYF262202:RYI262202 ROJ262202:ROM262202 REN262202:REQ262202 QUR262202:QUU262202 QKV262202:QKY262202 QAZ262202:QBC262202 PRD262202:PRG262202 PHH262202:PHK262202 OXL262202:OXO262202 ONP262202:ONS262202 ODT262202:ODW262202 NTX262202:NUA262202 NKB262202:NKE262202 NAF262202:NAI262202 MQJ262202:MQM262202 MGN262202:MGQ262202 LWR262202:LWU262202 LMV262202:LMY262202 LCZ262202:LDC262202 KTD262202:KTG262202 KJH262202:KJK262202 JZL262202:JZO262202 JPP262202:JPS262202 JFT262202:JFW262202 IVX262202:IWA262202 IMB262202:IME262202 ICF262202:ICI262202 HSJ262202:HSM262202 HIN262202:HIQ262202 GYR262202:GYU262202 GOV262202:GOY262202 GEZ262202:GFC262202 FVD262202:FVG262202 FLH262202:FLK262202 FBL262202:FBO262202 ERP262202:ERS262202 EHT262202:EHW262202 DXX262202:DYA262202 DOB262202:DOE262202 DEF262202:DEI262202 CUJ262202:CUM262202 CKN262202:CKQ262202 CAR262202:CAU262202 BQV262202:BQY262202 BGZ262202:BHC262202 AXD262202:AXG262202 ANH262202:ANK262202 ADL262202:ADO262202 TP262202:TS262202 JT262202:JW262202 W262202:Z262202 WWF196666:WWI196666 WMJ196666:WMM196666 WCN196666:WCQ196666 VSR196666:VSU196666 VIV196666:VIY196666 UYZ196666:UZC196666 UPD196666:UPG196666 UFH196666:UFK196666 TVL196666:TVO196666 TLP196666:TLS196666 TBT196666:TBW196666 SRX196666:SSA196666 SIB196666:SIE196666 RYF196666:RYI196666 ROJ196666:ROM196666 REN196666:REQ196666 QUR196666:QUU196666 QKV196666:QKY196666 QAZ196666:QBC196666 PRD196666:PRG196666 PHH196666:PHK196666 OXL196666:OXO196666 ONP196666:ONS196666 ODT196666:ODW196666 NTX196666:NUA196666 NKB196666:NKE196666 NAF196666:NAI196666 MQJ196666:MQM196666 MGN196666:MGQ196666 LWR196666:LWU196666 LMV196666:LMY196666 LCZ196666:LDC196666 KTD196666:KTG196666 KJH196666:KJK196666 JZL196666:JZO196666 JPP196666:JPS196666 JFT196666:JFW196666 IVX196666:IWA196666 IMB196666:IME196666 ICF196666:ICI196666 HSJ196666:HSM196666 HIN196666:HIQ196666 GYR196666:GYU196666 GOV196666:GOY196666 GEZ196666:GFC196666 FVD196666:FVG196666 FLH196666:FLK196666 FBL196666:FBO196666 ERP196666:ERS196666 EHT196666:EHW196666 DXX196666:DYA196666 DOB196666:DOE196666 DEF196666:DEI196666 CUJ196666:CUM196666 CKN196666:CKQ196666 CAR196666:CAU196666 BQV196666:BQY196666 BGZ196666:BHC196666 AXD196666:AXG196666 ANH196666:ANK196666 ADL196666:ADO196666 TP196666:TS196666 JT196666:JW196666 W196666:Z196666 WWF131130:WWI131130 WMJ131130:WMM131130 WCN131130:WCQ131130 VSR131130:VSU131130 VIV131130:VIY131130 UYZ131130:UZC131130 UPD131130:UPG131130 UFH131130:UFK131130 TVL131130:TVO131130 TLP131130:TLS131130 TBT131130:TBW131130 SRX131130:SSA131130 SIB131130:SIE131130 RYF131130:RYI131130 ROJ131130:ROM131130 REN131130:REQ131130 QUR131130:QUU131130 QKV131130:QKY131130 QAZ131130:QBC131130 PRD131130:PRG131130 PHH131130:PHK131130 OXL131130:OXO131130 ONP131130:ONS131130 ODT131130:ODW131130 NTX131130:NUA131130 NKB131130:NKE131130 NAF131130:NAI131130 MQJ131130:MQM131130 MGN131130:MGQ131130 LWR131130:LWU131130 LMV131130:LMY131130 LCZ131130:LDC131130 KTD131130:KTG131130 KJH131130:KJK131130 JZL131130:JZO131130 JPP131130:JPS131130 JFT131130:JFW131130 IVX131130:IWA131130 IMB131130:IME131130 ICF131130:ICI131130 HSJ131130:HSM131130 HIN131130:HIQ131130 GYR131130:GYU131130 GOV131130:GOY131130 GEZ131130:GFC131130 FVD131130:FVG131130 FLH131130:FLK131130 FBL131130:FBO131130 ERP131130:ERS131130 EHT131130:EHW131130 DXX131130:DYA131130 DOB131130:DOE131130 DEF131130:DEI131130 CUJ131130:CUM131130 CKN131130:CKQ131130 CAR131130:CAU131130 BQV131130:BQY131130 BGZ131130:BHC131130 AXD131130:AXG131130 ANH131130:ANK131130 ADL131130:ADO131130 TP131130:TS131130 JT131130:JW131130 W131130:Z131130 WWF65594:WWI65594 WMJ65594:WMM65594 WCN65594:WCQ65594 VSR65594:VSU65594 VIV65594:VIY65594 UYZ65594:UZC65594 UPD65594:UPG65594 UFH65594:UFK65594 TVL65594:TVO65594 TLP65594:TLS65594 TBT65594:TBW65594 SRX65594:SSA65594 SIB65594:SIE65594 RYF65594:RYI65594 ROJ65594:ROM65594 REN65594:REQ65594 QUR65594:QUU65594 QKV65594:QKY65594 QAZ65594:QBC65594 PRD65594:PRG65594 PHH65594:PHK65594 OXL65594:OXO65594 ONP65594:ONS65594 ODT65594:ODW65594 NTX65594:NUA65594 NKB65594:NKE65594 NAF65594:NAI65594 MQJ65594:MQM65594 MGN65594:MGQ65594 LWR65594:LWU65594 LMV65594:LMY65594 LCZ65594:LDC65594 KTD65594:KTG65594 KJH65594:KJK65594 JZL65594:JZO65594 JPP65594:JPS65594 JFT65594:JFW65594 IVX65594:IWA65594 IMB65594:IME65594 ICF65594:ICI65594 HSJ65594:HSM65594 HIN65594:HIQ65594 GYR65594:GYU65594 GOV65594:GOY65594 GEZ65594:GFC65594 FVD65594:FVG65594 FLH65594:FLK65594 FBL65594:FBO65594 ERP65594:ERS65594 EHT65594:EHW65594 DXX65594:DYA65594 DOB65594:DOE65594 DEF65594:DEI65594 CUJ65594:CUM65594 CKN65594:CKQ65594 CAR65594:CAU65594 BQV65594:BQY65594 BGZ65594:BHC65594 AXD65594:AXG65594 ANH65594:ANK65594 ADL65594:ADO65594 TP65594:TS65594 JT65594:JW65594 W65594:Z65594 WWF983096:WWI983096 WMJ983096:WMM983096 WCN983096:WCQ983096 VSR983096:VSU983096 VIV983096:VIY983096 UYZ983096:UZC983096 UPD983096:UPG983096 UFH983096:UFK983096 TVL983096:TVO983096 TLP983096:TLS983096 TBT983096:TBW983096 SRX983096:SSA983096 SIB983096:SIE983096 RYF983096:RYI983096 ROJ983096:ROM983096 REN983096:REQ983096 QUR983096:QUU983096 QKV983096:QKY983096 QAZ983096:QBC983096 PRD983096:PRG983096 PHH983096:PHK983096 OXL983096:OXO983096 ONP983096:ONS983096 ODT983096:ODW983096 NTX983096:NUA983096 NKB983096:NKE983096 NAF983096:NAI983096 MQJ983096:MQM983096 MGN983096:MGQ983096 LWR983096:LWU983096 LMV983096:LMY983096 LCZ983096:LDC983096 KTD983096:KTG983096 KJH983096:KJK983096 JZL983096:JZO983096 JPP983096:JPS983096 JFT983096:JFW983096 IVX983096:IWA983096 IMB983096:IME983096 ICF983096:ICI983096 HSJ983096:HSM983096 HIN983096:HIQ983096 GYR983096:GYU983096 GOV983096:GOY983096 GEZ983096:GFC983096 FVD983096:FVG983096 FLH983096:FLK983096 FBL983096:FBO983096 ERP983096:ERS983096 EHT983096:EHW983096 DXX983096:DYA983096 DOB983096:DOE983096 DEF983096:DEI983096 CUJ983096:CUM983096 CKN983096:CKQ983096 CAR983096:CAU983096 BQV983096:BQY983096 BGZ983096:BHC983096 AXD983096:AXG983096 ANH983096:ANK983096 ADL983096:ADO983096 TP983096:TS983096 JT983096:JW983096 W983096:Z983096 WWF917560:WWI917560 WMJ917560:WMM917560 WCN917560:WCQ917560 VSR917560:VSU917560 VIV917560:VIY917560 UYZ917560:UZC917560 UPD917560:UPG917560 UFH917560:UFK917560 TVL917560:TVO917560 TLP917560:TLS917560 TBT917560:TBW917560 SRX917560:SSA917560 SIB917560:SIE917560 RYF917560:RYI917560 ROJ917560:ROM917560 REN917560:REQ917560 QUR917560:QUU917560 QKV917560:QKY917560 QAZ917560:QBC917560 PRD917560:PRG917560 PHH917560:PHK917560 OXL917560:OXO917560 ONP917560:ONS917560 ODT917560:ODW917560 NTX917560:NUA917560 NKB917560:NKE917560 NAF917560:NAI917560 MQJ917560:MQM917560 MGN917560:MGQ917560 LWR917560:LWU917560 LMV917560:LMY917560 LCZ917560:LDC917560 KTD917560:KTG917560 KJH917560:KJK917560 JZL917560:JZO917560 JPP917560:JPS917560 JFT917560:JFW917560 IVX917560:IWA917560 IMB917560:IME917560 ICF917560:ICI917560 HSJ917560:HSM917560 HIN917560:HIQ917560 GYR917560:GYU917560 GOV917560:GOY917560 GEZ917560:GFC917560 FVD917560:FVG917560 FLH917560:FLK917560 FBL917560:FBO917560 ERP917560:ERS917560 EHT917560:EHW917560 DXX917560:DYA917560 DOB917560:DOE917560 DEF917560:DEI917560 CUJ917560:CUM917560 CKN917560:CKQ917560 CAR917560:CAU917560 BQV917560:BQY917560 BGZ917560:BHC917560 AXD917560:AXG917560 ANH917560:ANK917560 ADL917560:ADO917560 TP917560:TS917560 JT917560:JW917560 W917560:Z917560 WWF852024:WWI852024 WMJ852024:WMM852024 WCN852024:WCQ852024 VSR852024:VSU852024 VIV852024:VIY852024 UYZ852024:UZC852024 UPD852024:UPG852024 UFH852024:UFK852024 TVL852024:TVO852024 TLP852024:TLS852024 TBT852024:TBW852024 SRX852024:SSA852024 SIB852024:SIE852024 RYF852024:RYI852024 ROJ852024:ROM852024 REN852024:REQ852024 QUR852024:QUU852024 QKV852024:QKY852024 QAZ852024:QBC852024 PRD852024:PRG852024 PHH852024:PHK852024 OXL852024:OXO852024 ONP852024:ONS852024 ODT852024:ODW852024 NTX852024:NUA852024 NKB852024:NKE852024 NAF852024:NAI852024 MQJ852024:MQM852024 MGN852024:MGQ852024 LWR852024:LWU852024 LMV852024:LMY852024 LCZ852024:LDC852024 KTD852024:KTG852024 KJH852024:KJK852024 JZL852024:JZO852024 JPP852024:JPS852024 JFT852024:JFW852024 IVX852024:IWA852024 IMB852024:IME852024 ICF852024:ICI852024 HSJ852024:HSM852024 HIN852024:HIQ852024 GYR852024:GYU852024 GOV852024:GOY852024 GEZ852024:GFC852024 FVD852024:FVG852024 FLH852024:FLK852024 FBL852024:FBO852024 ERP852024:ERS852024 EHT852024:EHW852024 DXX852024:DYA852024 DOB852024:DOE852024 DEF852024:DEI852024 CUJ852024:CUM852024 CKN852024:CKQ852024 CAR852024:CAU852024 BQV852024:BQY852024 BGZ852024:BHC852024 AXD852024:AXG852024 ANH852024:ANK852024 ADL852024:ADO852024 TP852024:TS852024 JT852024:JW852024 W852024:Z852024 WWF786488:WWI786488 WMJ786488:WMM786488 WCN786488:WCQ786488 VSR786488:VSU786488 VIV786488:VIY786488 UYZ786488:UZC786488 UPD786488:UPG786488 UFH786488:UFK786488 TVL786488:TVO786488 TLP786488:TLS786488 TBT786488:TBW786488 SRX786488:SSA786488 SIB786488:SIE786488 RYF786488:RYI786488 ROJ786488:ROM786488 REN786488:REQ786488 QUR786488:QUU786488 QKV786488:QKY786488 QAZ786488:QBC786488 PRD786488:PRG786488 PHH786488:PHK786488 OXL786488:OXO786488 ONP786488:ONS786488 ODT786488:ODW786488 NTX786488:NUA786488 NKB786488:NKE786488 NAF786488:NAI786488 MQJ786488:MQM786488 MGN786488:MGQ786488 LWR786488:LWU786488 LMV786488:LMY786488 LCZ786488:LDC786488 KTD786488:KTG786488 KJH786488:KJK786488 JZL786488:JZO786488 JPP786488:JPS786488 JFT786488:JFW786488 IVX786488:IWA786488 IMB786488:IME786488 ICF786488:ICI786488 HSJ786488:HSM786488 HIN786488:HIQ786488 GYR786488:GYU786488 GOV786488:GOY786488 GEZ786488:GFC786488 FVD786488:FVG786488 FLH786488:FLK786488 FBL786488:FBO786488 ERP786488:ERS786488 EHT786488:EHW786488 DXX786488:DYA786488 DOB786488:DOE786488 DEF786488:DEI786488 CUJ786488:CUM786488 CKN786488:CKQ786488 CAR786488:CAU786488 BQV786488:BQY786488 BGZ786488:BHC786488 AXD786488:AXG786488 ANH786488:ANK786488 ADL786488:ADO786488 TP786488:TS786488 JT786488:JW786488 W786488:Z786488 WWF720952:WWI720952 WMJ720952:WMM720952 WCN720952:WCQ720952 VSR720952:VSU720952 VIV720952:VIY720952 UYZ720952:UZC720952 UPD720952:UPG720952 UFH720952:UFK720952 TVL720952:TVO720952 TLP720952:TLS720952 TBT720952:TBW720952 SRX720952:SSA720952 SIB720952:SIE720952 RYF720952:RYI720952 ROJ720952:ROM720952 REN720952:REQ720952 QUR720952:QUU720952 QKV720952:QKY720952 QAZ720952:QBC720952 PRD720952:PRG720952 PHH720952:PHK720952 OXL720952:OXO720952 ONP720952:ONS720952 ODT720952:ODW720952 NTX720952:NUA720952 NKB720952:NKE720952 NAF720952:NAI720952 MQJ720952:MQM720952 MGN720952:MGQ720952 LWR720952:LWU720952 LMV720952:LMY720952 LCZ720952:LDC720952 KTD720952:KTG720952 KJH720952:KJK720952 JZL720952:JZO720952 JPP720952:JPS720952 JFT720952:JFW720952 IVX720952:IWA720952 IMB720952:IME720952 ICF720952:ICI720952 HSJ720952:HSM720952 HIN720952:HIQ720952 GYR720952:GYU720952 GOV720952:GOY720952 GEZ720952:GFC720952 FVD720952:FVG720952 FLH720952:FLK720952 FBL720952:FBO720952 ERP720952:ERS720952 EHT720952:EHW720952 DXX720952:DYA720952 DOB720952:DOE720952 DEF720952:DEI720952 CUJ720952:CUM720952 CKN720952:CKQ720952 CAR720952:CAU720952 BQV720952:BQY720952 BGZ720952:BHC720952 AXD720952:AXG720952 ANH720952:ANK720952 ADL720952:ADO720952 TP720952:TS720952 JT720952:JW720952 W720952:Z720952 WWF655416:WWI655416 WMJ655416:WMM655416 WCN655416:WCQ655416 VSR655416:VSU655416 VIV655416:VIY655416 UYZ655416:UZC655416 UPD655416:UPG655416 UFH655416:UFK655416 TVL655416:TVO655416 TLP655416:TLS655416 TBT655416:TBW655416 SRX655416:SSA655416 SIB655416:SIE655416 RYF655416:RYI655416 ROJ655416:ROM655416 REN655416:REQ655416 QUR655416:QUU655416 QKV655416:QKY655416 QAZ655416:QBC655416 PRD655416:PRG655416 PHH655416:PHK655416 OXL655416:OXO655416 ONP655416:ONS655416 ODT655416:ODW655416 NTX655416:NUA655416 NKB655416:NKE655416 NAF655416:NAI655416 MQJ655416:MQM655416 MGN655416:MGQ655416 LWR655416:LWU655416 LMV655416:LMY655416 LCZ655416:LDC655416 KTD655416:KTG655416 KJH655416:KJK655416 JZL655416:JZO655416 JPP655416:JPS655416 JFT655416:JFW655416 IVX655416:IWA655416 IMB655416:IME655416 ICF655416:ICI655416 HSJ655416:HSM655416 HIN655416:HIQ655416 GYR655416:GYU655416 GOV655416:GOY655416 GEZ655416:GFC655416 FVD655416:FVG655416 FLH655416:FLK655416 FBL655416:FBO655416 ERP655416:ERS655416 EHT655416:EHW655416 DXX655416:DYA655416 DOB655416:DOE655416 DEF655416:DEI655416 CUJ655416:CUM655416 CKN655416:CKQ655416 CAR655416:CAU655416 BQV655416:BQY655416 BGZ655416:BHC655416 AXD655416:AXG655416 ANH655416:ANK655416 ADL655416:ADO655416 TP655416:TS655416 JT655416:JW655416 W655416:Z655416 WWF589880:WWI589880 WMJ589880:WMM589880 WCN589880:WCQ589880 VSR589880:VSU589880 VIV589880:VIY589880 UYZ589880:UZC589880 UPD589880:UPG589880 UFH589880:UFK589880 TVL589880:TVO589880 TLP589880:TLS589880 TBT589880:TBW589880 SRX589880:SSA589880 SIB589880:SIE589880 RYF589880:RYI589880 ROJ589880:ROM589880 REN589880:REQ589880 QUR589880:QUU589880 QKV589880:QKY589880 QAZ589880:QBC589880 PRD589880:PRG589880 PHH589880:PHK589880 OXL589880:OXO589880 ONP589880:ONS589880 ODT589880:ODW589880 NTX589880:NUA589880 NKB589880:NKE589880 NAF589880:NAI589880 MQJ589880:MQM589880 MGN589880:MGQ589880 LWR589880:LWU589880 LMV589880:LMY589880 LCZ589880:LDC589880 KTD589880:KTG589880 KJH589880:KJK589880 JZL589880:JZO589880 JPP589880:JPS589880 JFT589880:JFW589880 IVX589880:IWA589880 IMB589880:IME589880 ICF589880:ICI589880 HSJ589880:HSM589880 HIN589880:HIQ589880 GYR589880:GYU589880 GOV589880:GOY589880 GEZ589880:GFC589880 FVD589880:FVG589880 FLH589880:FLK589880 FBL589880:FBO589880 ERP589880:ERS589880 EHT589880:EHW589880 DXX589880:DYA589880 DOB589880:DOE589880 DEF589880:DEI589880 CUJ589880:CUM589880 CKN589880:CKQ589880 CAR589880:CAU589880 BQV589880:BQY589880 BGZ589880:BHC589880 AXD589880:AXG589880 ANH589880:ANK589880 ADL589880:ADO589880 TP589880:TS589880 JT589880:JW589880 W589880:Z589880 WWF524344:WWI524344 WMJ524344:WMM524344 WCN524344:WCQ524344 VSR524344:VSU524344 VIV524344:VIY524344 UYZ524344:UZC524344 UPD524344:UPG524344 UFH524344:UFK524344 TVL524344:TVO524344 TLP524344:TLS524344 TBT524344:TBW524344 SRX524344:SSA524344 SIB524344:SIE524344 RYF524344:RYI524344 ROJ524344:ROM524344 REN524344:REQ524344 QUR524344:QUU524344 QKV524344:QKY524344 QAZ524344:QBC524344 PRD524344:PRG524344 PHH524344:PHK524344 OXL524344:OXO524344 ONP524344:ONS524344 ODT524344:ODW524344 NTX524344:NUA524344 NKB524344:NKE524344 NAF524344:NAI524344 MQJ524344:MQM524344 MGN524344:MGQ524344 LWR524344:LWU524344 LMV524344:LMY524344 LCZ524344:LDC524344 KTD524344:KTG524344 KJH524344:KJK524344 JZL524344:JZO524344 JPP524344:JPS524344 JFT524344:JFW524344 IVX524344:IWA524344 IMB524344:IME524344 ICF524344:ICI524344 HSJ524344:HSM524344 HIN524344:HIQ524344 GYR524344:GYU524344 GOV524344:GOY524344 GEZ524344:GFC524344 FVD524344:FVG524344 FLH524344:FLK524344 FBL524344:FBO524344 ERP524344:ERS524344 EHT524344:EHW524344 DXX524344:DYA524344 DOB524344:DOE524344 DEF524344:DEI524344 CUJ524344:CUM524344 CKN524344:CKQ524344 CAR524344:CAU524344 BQV524344:BQY524344 BGZ524344:BHC524344 AXD524344:AXG524344 ANH524344:ANK524344 ADL524344:ADO524344 TP524344:TS524344 JT524344:JW524344 W524344:Z524344 WWF458808:WWI458808 WMJ458808:WMM458808 WCN458808:WCQ458808 VSR458808:VSU458808 VIV458808:VIY458808 UYZ458808:UZC458808 UPD458808:UPG458808 UFH458808:UFK458808 TVL458808:TVO458808 TLP458808:TLS458808 TBT458808:TBW458808 SRX458808:SSA458808 SIB458808:SIE458808 RYF458808:RYI458808 ROJ458808:ROM458808 REN458808:REQ458808 QUR458808:QUU458808 QKV458808:QKY458808 QAZ458808:QBC458808 PRD458808:PRG458808 PHH458808:PHK458808 OXL458808:OXO458808 ONP458808:ONS458808 ODT458808:ODW458808 NTX458808:NUA458808 NKB458808:NKE458808 NAF458808:NAI458808 MQJ458808:MQM458808 MGN458808:MGQ458808 LWR458808:LWU458808 LMV458808:LMY458808 LCZ458808:LDC458808 KTD458808:KTG458808 KJH458808:KJK458808 JZL458808:JZO458808 JPP458808:JPS458808 JFT458808:JFW458808 IVX458808:IWA458808 IMB458808:IME458808 ICF458808:ICI458808 HSJ458808:HSM458808 HIN458808:HIQ458808 GYR458808:GYU458808 GOV458808:GOY458808 GEZ458808:GFC458808 FVD458808:FVG458808 FLH458808:FLK458808 FBL458808:FBO458808 ERP458808:ERS458808 EHT458808:EHW458808 DXX458808:DYA458808 DOB458808:DOE458808 DEF458808:DEI458808 CUJ458808:CUM458808 CKN458808:CKQ458808 CAR458808:CAU458808 BQV458808:BQY458808 BGZ458808:BHC458808 AXD458808:AXG458808 ANH458808:ANK458808 ADL458808:ADO458808 TP458808:TS458808 JT458808:JW458808 W458808:Z458808 WWF393272:WWI393272 WMJ393272:WMM393272 WCN393272:WCQ393272 VSR393272:VSU393272 VIV393272:VIY393272 UYZ393272:UZC393272 UPD393272:UPG393272 UFH393272:UFK393272 TVL393272:TVO393272 TLP393272:TLS393272 TBT393272:TBW393272 SRX393272:SSA393272 SIB393272:SIE393272 RYF393272:RYI393272 ROJ393272:ROM393272 REN393272:REQ393272 QUR393272:QUU393272 QKV393272:QKY393272 QAZ393272:QBC393272 PRD393272:PRG393272 PHH393272:PHK393272 OXL393272:OXO393272 ONP393272:ONS393272 ODT393272:ODW393272 NTX393272:NUA393272 NKB393272:NKE393272 NAF393272:NAI393272 MQJ393272:MQM393272 MGN393272:MGQ393272 LWR393272:LWU393272 LMV393272:LMY393272 LCZ393272:LDC393272 KTD393272:KTG393272 KJH393272:KJK393272 JZL393272:JZO393272 JPP393272:JPS393272 JFT393272:JFW393272 IVX393272:IWA393272 IMB393272:IME393272 ICF393272:ICI393272 HSJ393272:HSM393272 HIN393272:HIQ393272 GYR393272:GYU393272 GOV393272:GOY393272 GEZ393272:GFC393272 FVD393272:FVG393272 FLH393272:FLK393272 FBL393272:FBO393272 ERP393272:ERS393272 EHT393272:EHW393272 DXX393272:DYA393272 DOB393272:DOE393272 DEF393272:DEI393272 CUJ393272:CUM393272 CKN393272:CKQ393272 CAR393272:CAU393272 BQV393272:BQY393272 BGZ393272:BHC393272 AXD393272:AXG393272 ANH393272:ANK393272 ADL393272:ADO393272 TP393272:TS393272 JT393272:JW393272 W393272:Z393272 WWF327736:WWI327736 WMJ327736:WMM327736 WCN327736:WCQ327736 VSR327736:VSU327736 VIV327736:VIY327736 UYZ327736:UZC327736 UPD327736:UPG327736 UFH327736:UFK327736 TVL327736:TVO327736 TLP327736:TLS327736 TBT327736:TBW327736 SRX327736:SSA327736 SIB327736:SIE327736 RYF327736:RYI327736 ROJ327736:ROM327736 REN327736:REQ327736 QUR327736:QUU327736 QKV327736:QKY327736 QAZ327736:QBC327736 PRD327736:PRG327736 PHH327736:PHK327736 OXL327736:OXO327736 ONP327736:ONS327736 ODT327736:ODW327736 NTX327736:NUA327736 NKB327736:NKE327736 NAF327736:NAI327736 MQJ327736:MQM327736 MGN327736:MGQ327736 LWR327736:LWU327736 LMV327736:LMY327736 LCZ327736:LDC327736 KTD327736:KTG327736 KJH327736:KJK327736 JZL327736:JZO327736 JPP327736:JPS327736 JFT327736:JFW327736 IVX327736:IWA327736 IMB327736:IME327736 ICF327736:ICI327736 HSJ327736:HSM327736 HIN327736:HIQ327736 GYR327736:GYU327736 GOV327736:GOY327736 GEZ327736:GFC327736 FVD327736:FVG327736 FLH327736:FLK327736 FBL327736:FBO327736 ERP327736:ERS327736 EHT327736:EHW327736 DXX327736:DYA327736 DOB327736:DOE327736 DEF327736:DEI327736 CUJ327736:CUM327736 CKN327736:CKQ327736 CAR327736:CAU327736 BQV327736:BQY327736 BGZ327736:BHC327736 AXD327736:AXG327736 ANH327736:ANK327736 ADL327736:ADO327736 TP327736:TS327736 JT327736:JW327736 W327736:Z327736 WWF262200:WWI262200 WMJ262200:WMM262200 WCN262200:WCQ262200 VSR262200:VSU262200 VIV262200:VIY262200 UYZ262200:UZC262200 UPD262200:UPG262200 UFH262200:UFK262200 TVL262200:TVO262200 TLP262200:TLS262200 TBT262200:TBW262200 SRX262200:SSA262200 SIB262200:SIE262200 RYF262200:RYI262200 ROJ262200:ROM262200 REN262200:REQ262200 QUR262200:QUU262200 QKV262200:QKY262200 QAZ262200:QBC262200 PRD262200:PRG262200 PHH262200:PHK262200 OXL262200:OXO262200 ONP262200:ONS262200 ODT262200:ODW262200 NTX262200:NUA262200 NKB262200:NKE262200 NAF262200:NAI262200 MQJ262200:MQM262200 MGN262200:MGQ262200 LWR262200:LWU262200 LMV262200:LMY262200 LCZ262200:LDC262200 KTD262200:KTG262200 KJH262200:KJK262200 JZL262200:JZO262200 JPP262200:JPS262200 JFT262200:JFW262200 IVX262200:IWA262200 IMB262200:IME262200 ICF262200:ICI262200 HSJ262200:HSM262200 HIN262200:HIQ262200 GYR262200:GYU262200 GOV262200:GOY262200 GEZ262200:GFC262200 FVD262200:FVG262200 FLH262200:FLK262200 FBL262200:FBO262200 ERP262200:ERS262200 EHT262200:EHW262200 DXX262200:DYA262200 DOB262200:DOE262200 DEF262200:DEI262200 CUJ262200:CUM262200 CKN262200:CKQ262200 CAR262200:CAU262200 BQV262200:BQY262200 BGZ262200:BHC262200 AXD262200:AXG262200 ANH262200:ANK262200 ADL262200:ADO262200 TP262200:TS262200 JT262200:JW262200 W262200:Z262200 WWF196664:WWI196664 WMJ196664:WMM196664 WCN196664:WCQ196664 VSR196664:VSU196664 VIV196664:VIY196664 UYZ196664:UZC196664 UPD196664:UPG196664 UFH196664:UFK196664 TVL196664:TVO196664 TLP196664:TLS196664 TBT196664:TBW196664 SRX196664:SSA196664 SIB196664:SIE196664 RYF196664:RYI196664 ROJ196664:ROM196664 REN196664:REQ196664 QUR196664:QUU196664 QKV196664:QKY196664 QAZ196664:QBC196664 PRD196664:PRG196664 PHH196664:PHK196664 OXL196664:OXO196664 ONP196664:ONS196664 ODT196664:ODW196664 NTX196664:NUA196664 NKB196664:NKE196664 NAF196664:NAI196664 MQJ196664:MQM196664 MGN196664:MGQ196664 LWR196664:LWU196664 LMV196664:LMY196664 LCZ196664:LDC196664 KTD196664:KTG196664 KJH196664:KJK196664 JZL196664:JZO196664 JPP196664:JPS196664 JFT196664:JFW196664 IVX196664:IWA196664 IMB196664:IME196664 ICF196664:ICI196664 HSJ196664:HSM196664 HIN196664:HIQ196664 GYR196664:GYU196664 GOV196664:GOY196664 GEZ196664:GFC196664 FVD196664:FVG196664 FLH196664:FLK196664 FBL196664:FBO196664 ERP196664:ERS196664 EHT196664:EHW196664 DXX196664:DYA196664 DOB196664:DOE196664 DEF196664:DEI196664 CUJ196664:CUM196664 CKN196664:CKQ196664 CAR196664:CAU196664 BQV196664:BQY196664 BGZ196664:BHC196664 AXD196664:AXG196664 ANH196664:ANK196664 ADL196664:ADO196664 TP196664:TS196664 JT196664:JW196664 W196664:Z196664 WWF131128:WWI131128 WMJ131128:WMM131128 WCN131128:WCQ131128 VSR131128:VSU131128 VIV131128:VIY131128 UYZ131128:UZC131128 UPD131128:UPG131128 UFH131128:UFK131128 TVL131128:TVO131128 TLP131128:TLS131128 TBT131128:TBW131128 SRX131128:SSA131128 SIB131128:SIE131128 RYF131128:RYI131128 ROJ131128:ROM131128 REN131128:REQ131128 QUR131128:QUU131128 QKV131128:QKY131128 QAZ131128:QBC131128 PRD131128:PRG131128 PHH131128:PHK131128 OXL131128:OXO131128 ONP131128:ONS131128 ODT131128:ODW131128 NTX131128:NUA131128 NKB131128:NKE131128 NAF131128:NAI131128 MQJ131128:MQM131128 MGN131128:MGQ131128 LWR131128:LWU131128 LMV131128:LMY131128 LCZ131128:LDC131128 KTD131128:KTG131128 KJH131128:KJK131128 JZL131128:JZO131128 JPP131128:JPS131128 JFT131128:JFW131128 IVX131128:IWA131128 IMB131128:IME131128 ICF131128:ICI131128 HSJ131128:HSM131128 HIN131128:HIQ131128 GYR131128:GYU131128 GOV131128:GOY131128 GEZ131128:GFC131128 FVD131128:FVG131128 FLH131128:FLK131128 FBL131128:FBO131128 ERP131128:ERS131128 EHT131128:EHW131128 DXX131128:DYA131128 DOB131128:DOE131128 DEF131128:DEI131128 CUJ131128:CUM131128 CKN131128:CKQ131128 CAR131128:CAU131128 BQV131128:BQY131128 BGZ131128:BHC131128 AXD131128:AXG131128 ANH131128:ANK131128 ADL131128:ADO131128 TP131128:TS131128 JT131128:JW131128 W131128:Z131128 WWF65592:WWI65592 WMJ65592:WMM65592 WCN65592:WCQ65592 VSR65592:VSU65592 VIV65592:VIY65592 UYZ65592:UZC65592 UPD65592:UPG65592 UFH65592:UFK65592 TVL65592:TVO65592 TLP65592:TLS65592 TBT65592:TBW65592 SRX65592:SSA65592 SIB65592:SIE65592 RYF65592:RYI65592 ROJ65592:ROM65592 REN65592:REQ65592 QUR65592:QUU65592 QKV65592:QKY65592 QAZ65592:QBC65592 PRD65592:PRG65592 PHH65592:PHK65592 OXL65592:OXO65592 ONP65592:ONS65592 ODT65592:ODW65592 NTX65592:NUA65592 NKB65592:NKE65592 NAF65592:NAI65592 MQJ65592:MQM65592 MGN65592:MGQ65592 LWR65592:LWU65592 LMV65592:LMY65592 LCZ65592:LDC65592 KTD65592:KTG65592 KJH65592:KJK65592 JZL65592:JZO65592 JPP65592:JPS65592 JFT65592:JFW65592 IVX65592:IWA65592 IMB65592:IME65592 ICF65592:ICI65592 HSJ65592:HSM65592 HIN65592:HIQ65592 GYR65592:GYU65592 GOV65592:GOY65592 GEZ65592:GFC65592 FVD65592:FVG65592 FLH65592:FLK65592 FBL65592:FBO65592 ERP65592:ERS65592 EHT65592:EHW65592 DXX65592:DYA65592 DOB65592:DOE65592 DEF65592:DEI65592 CUJ65592:CUM65592 CKN65592:CKQ65592 CAR65592:CAU65592 BQV65592:BQY65592 BGZ65592:BHC65592 AXD65592:AXG65592 ANH65592:ANK65592 ADL65592:ADO65592 TP65592:TS65592" xr:uid="{55A08260-F745-46DD-9CF4-CD61B76382A9}">
      <formula1>$A$112:$A$134</formula1>
    </dataValidation>
    <dataValidation type="list" allowBlank="1" showInputMessage="1" showErrorMessage="1" sqref="AE65591:AF65596 KA65591:KB65596 TW65591:TX65596 ADS65591:ADT65596 ANO65591:ANP65596 AXK65591:AXL65596 BHG65591:BHH65596 BRC65591:BRD65596 CAY65591:CAZ65596 CKU65591:CKV65596 CUQ65591:CUR65596 DEM65591:DEN65596 DOI65591:DOJ65596 DYE65591:DYF65596 EIA65591:EIB65596 ERW65591:ERX65596 FBS65591:FBT65596 FLO65591:FLP65596 FVK65591:FVL65596 GFG65591:GFH65596 GPC65591:GPD65596 GYY65591:GYZ65596 HIU65591:HIV65596 HSQ65591:HSR65596 ICM65591:ICN65596 IMI65591:IMJ65596 IWE65591:IWF65596 JGA65591:JGB65596 JPW65591:JPX65596 JZS65591:JZT65596 KJO65591:KJP65596 KTK65591:KTL65596 LDG65591:LDH65596 LNC65591:LND65596 LWY65591:LWZ65596 MGU65591:MGV65596 MQQ65591:MQR65596 NAM65591:NAN65596 NKI65591:NKJ65596 NUE65591:NUF65596 OEA65591:OEB65596 ONW65591:ONX65596 OXS65591:OXT65596 PHO65591:PHP65596 PRK65591:PRL65596 QBG65591:QBH65596 QLC65591:QLD65596 QUY65591:QUZ65596 REU65591:REV65596 ROQ65591:ROR65596 RYM65591:RYN65596 SII65591:SIJ65596 SSE65591:SSF65596 TCA65591:TCB65596 TLW65591:TLX65596 TVS65591:TVT65596 UFO65591:UFP65596 UPK65591:UPL65596 UZG65591:UZH65596 VJC65591:VJD65596 VSY65591:VSZ65596 WCU65591:WCV65596 WMQ65591:WMR65596 WWM65591:WWN65596 AE131127:AF131132 KA131127:KB131132 TW131127:TX131132 ADS131127:ADT131132 ANO131127:ANP131132 AXK131127:AXL131132 BHG131127:BHH131132 BRC131127:BRD131132 CAY131127:CAZ131132 CKU131127:CKV131132 CUQ131127:CUR131132 DEM131127:DEN131132 DOI131127:DOJ131132 DYE131127:DYF131132 EIA131127:EIB131132 ERW131127:ERX131132 FBS131127:FBT131132 FLO131127:FLP131132 FVK131127:FVL131132 GFG131127:GFH131132 GPC131127:GPD131132 GYY131127:GYZ131132 HIU131127:HIV131132 HSQ131127:HSR131132 ICM131127:ICN131132 IMI131127:IMJ131132 IWE131127:IWF131132 JGA131127:JGB131132 JPW131127:JPX131132 JZS131127:JZT131132 KJO131127:KJP131132 KTK131127:KTL131132 LDG131127:LDH131132 LNC131127:LND131132 LWY131127:LWZ131132 MGU131127:MGV131132 MQQ131127:MQR131132 NAM131127:NAN131132 NKI131127:NKJ131132 NUE131127:NUF131132 OEA131127:OEB131132 ONW131127:ONX131132 OXS131127:OXT131132 PHO131127:PHP131132 PRK131127:PRL131132 QBG131127:QBH131132 QLC131127:QLD131132 QUY131127:QUZ131132 REU131127:REV131132 ROQ131127:ROR131132 RYM131127:RYN131132 SII131127:SIJ131132 SSE131127:SSF131132 TCA131127:TCB131132 TLW131127:TLX131132 TVS131127:TVT131132 UFO131127:UFP131132 UPK131127:UPL131132 UZG131127:UZH131132 VJC131127:VJD131132 VSY131127:VSZ131132 WCU131127:WCV131132 WMQ131127:WMR131132 WWM131127:WWN131132 AE196663:AF196668 KA196663:KB196668 TW196663:TX196668 ADS196663:ADT196668 ANO196663:ANP196668 AXK196663:AXL196668 BHG196663:BHH196668 BRC196663:BRD196668 CAY196663:CAZ196668 CKU196663:CKV196668 CUQ196663:CUR196668 DEM196663:DEN196668 DOI196663:DOJ196668 DYE196663:DYF196668 EIA196663:EIB196668 ERW196663:ERX196668 FBS196663:FBT196668 FLO196663:FLP196668 FVK196663:FVL196668 GFG196663:GFH196668 GPC196663:GPD196668 GYY196663:GYZ196668 HIU196663:HIV196668 HSQ196663:HSR196668 ICM196663:ICN196668 IMI196663:IMJ196668 IWE196663:IWF196668 JGA196663:JGB196668 JPW196663:JPX196668 JZS196663:JZT196668 KJO196663:KJP196668 KTK196663:KTL196668 LDG196663:LDH196668 LNC196663:LND196668 LWY196663:LWZ196668 MGU196663:MGV196668 MQQ196663:MQR196668 NAM196663:NAN196668 NKI196663:NKJ196668 NUE196663:NUF196668 OEA196663:OEB196668 ONW196663:ONX196668 OXS196663:OXT196668 PHO196663:PHP196668 PRK196663:PRL196668 QBG196663:QBH196668 QLC196663:QLD196668 QUY196663:QUZ196668 REU196663:REV196668 ROQ196663:ROR196668 RYM196663:RYN196668 SII196663:SIJ196668 SSE196663:SSF196668 TCA196663:TCB196668 TLW196663:TLX196668 TVS196663:TVT196668 UFO196663:UFP196668 UPK196663:UPL196668 UZG196663:UZH196668 VJC196663:VJD196668 VSY196663:VSZ196668 WCU196663:WCV196668 WMQ196663:WMR196668 WWM196663:WWN196668 AE262199:AF262204 KA262199:KB262204 TW262199:TX262204 ADS262199:ADT262204 ANO262199:ANP262204 AXK262199:AXL262204 BHG262199:BHH262204 BRC262199:BRD262204 CAY262199:CAZ262204 CKU262199:CKV262204 CUQ262199:CUR262204 DEM262199:DEN262204 DOI262199:DOJ262204 DYE262199:DYF262204 EIA262199:EIB262204 ERW262199:ERX262204 FBS262199:FBT262204 FLO262199:FLP262204 FVK262199:FVL262204 GFG262199:GFH262204 GPC262199:GPD262204 GYY262199:GYZ262204 HIU262199:HIV262204 HSQ262199:HSR262204 ICM262199:ICN262204 IMI262199:IMJ262204 IWE262199:IWF262204 JGA262199:JGB262204 JPW262199:JPX262204 JZS262199:JZT262204 KJO262199:KJP262204 KTK262199:KTL262204 LDG262199:LDH262204 LNC262199:LND262204 LWY262199:LWZ262204 MGU262199:MGV262204 MQQ262199:MQR262204 NAM262199:NAN262204 NKI262199:NKJ262204 NUE262199:NUF262204 OEA262199:OEB262204 ONW262199:ONX262204 OXS262199:OXT262204 PHO262199:PHP262204 PRK262199:PRL262204 QBG262199:QBH262204 QLC262199:QLD262204 QUY262199:QUZ262204 REU262199:REV262204 ROQ262199:ROR262204 RYM262199:RYN262204 SII262199:SIJ262204 SSE262199:SSF262204 TCA262199:TCB262204 TLW262199:TLX262204 TVS262199:TVT262204 UFO262199:UFP262204 UPK262199:UPL262204 UZG262199:UZH262204 VJC262199:VJD262204 VSY262199:VSZ262204 WCU262199:WCV262204 WMQ262199:WMR262204 WWM262199:WWN262204 AE327735:AF327740 KA327735:KB327740 TW327735:TX327740 ADS327735:ADT327740 ANO327735:ANP327740 AXK327735:AXL327740 BHG327735:BHH327740 BRC327735:BRD327740 CAY327735:CAZ327740 CKU327735:CKV327740 CUQ327735:CUR327740 DEM327735:DEN327740 DOI327735:DOJ327740 DYE327735:DYF327740 EIA327735:EIB327740 ERW327735:ERX327740 FBS327735:FBT327740 FLO327735:FLP327740 FVK327735:FVL327740 GFG327735:GFH327740 GPC327735:GPD327740 GYY327735:GYZ327740 HIU327735:HIV327740 HSQ327735:HSR327740 ICM327735:ICN327740 IMI327735:IMJ327740 IWE327735:IWF327740 JGA327735:JGB327740 JPW327735:JPX327740 JZS327735:JZT327740 KJO327735:KJP327740 KTK327735:KTL327740 LDG327735:LDH327740 LNC327735:LND327740 LWY327735:LWZ327740 MGU327735:MGV327740 MQQ327735:MQR327740 NAM327735:NAN327740 NKI327735:NKJ327740 NUE327735:NUF327740 OEA327735:OEB327740 ONW327735:ONX327740 OXS327735:OXT327740 PHO327735:PHP327740 PRK327735:PRL327740 QBG327735:QBH327740 QLC327735:QLD327740 QUY327735:QUZ327740 REU327735:REV327740 ROQ327735:ROR327740 RYM327735:RYN327740 SII327735:SIJ327740 SSE327735:SSF327740 TCA327735:TCB327740 TLW327735:TLX327740 TVS327735:TVT327740 UFO327735:UFP327740 UPK327735:UPL327740 UZG327735:UZH327740 VJC327735:VJD327740 VSY327735:VSZ327740 WCU327735:WCV327740 WMQ327735:WMR327740 WWM327735:WWN327740 AE393271:AF393276 KA393271:KB393276 TW393271:TX393276 ADS393271:ADT393276 ANO393271:ANP393276 AXK393271:AXL393276 BHG393271:BHH393276 BRC393271:BRD393276 CAY393271:CAZ393276 CKU393271:CKV393276 CUQ393271:CUR393276 DEM393271:DEN393276 DOI393271:DOJ393276 DYE393271:DYF393276 EIA393271:EIB393276 ERW393271:ERX393276 FBS393271:FBT393276 FLO393271:FLP393276 FVK393271:FVL393276 GFG393271:GFH393276 GPC393271:GPD393276 GYY393271:GYZ393276 HIU393271:HIV393276 HSQ393271:HSR393276 ICM393271:ICN393276 IMI393271:IMJ393276 IWE393271:IWF393276 JGA393271:JGB393276 JPW393271:JPX393276 JZS393271:JZT393276 KJO393271:KJP393276 KTK393271:KTL393276 LDG393271:LDH393276 LNC393271:LND393276 LWY393271:LWZ393276 MGU393271:MGV393276 MQQ393271:MQR393276 NAM393271:NAN393276 NKI393271:NKJ393276 NUE393271:NUF393276 OEA393271:OEB393276 ONW393271:ONX393276 OXS393271:OXT393276 PHO393271:PHP393276 PRK393271:PRL393276 QBG393271:QBH393276 QLC393271:QLD393276 QUY393271:QUZ393276 REU393271:REV393276 ROQ393271:ROR393276 RYM393271:RYN393276 SII393271:SIJ393276 SSE393271:SSF393276 TCA393271:TCB393276 TLW393271:TLX393276 TVS393271:TVT393276 UFO393271:UFP393276 UPK393271:UPL393276 UZG393271:UZH393276 VJC393271:VJD393276 VSY393271:VSZ393276 WCU393271:WCV393276 WMQ393271:WMR393276 WWM393271:WWN393276 AE458807:AF458812 KA458807:KB458812 TW458807:TX458812 ADS458807:ADT458812 ANO458807:ANP458812 AXK458807:AXL458812 BHG458807:BHH458812 BRC458807:BRD458812 CAY458807:CAZ458812 CKU458807:CKV458812 CUQ458807:CUR458812 DEM458807:DEN458812 DOI458807:DOJ458812 DYE458807:DYF458812 EIA458807:EIB458812 ERW458807:ERX458812 FBS458807:FBT458812 FLO458807:FLP458812 FVK458807:FVL458812 GFG458807:GFH458812 GPC458807:GPD458812 GYY458807:GYZ458812 HIU458807:HIV458812 HSQ458807:HSR458812 ICM458807:ICN458812 IMI458807:IMJ458812 IWE458807:IWF458812 JGA458807:JGB458812 JPW458807:JPX458812 JZS458807:JZT458812 KJO458807:KJP458812 KTK458807:KTL458812 LDG458807:LDH458812 LNC458807:LND458812 LWY458807:LWZ458812 MGU458807:MGV458812 MQQ458807:MQR458812 NAM458807:NAN458812 NKI458807:NKJ458812 NUE458807:NUF458812 OEA458807:OEB458812 ONW458807:ONX458812 OXS458807:OXT458812 PHO458807:PHP458812 PRK458807:PRL458812 QBG458807:QBH458812 QLC458807:QLD458812 QUY458807:QUZ458812 REU458807:REV458812 ROQ458807:ROR458812 RYM458807:RYN458812 SII458807:SIJ458812 SSE458807:SSF458812 TCA458807:TCB458812 TLW458807:TLX458812 TVS458807:TVT458812 UFO458807:UFP458812 UPK458807:UPL458812 UZG458807:UZH458812 VJC458807:VJD458812 VSY458807:VSZ458812 WCU458807:WCV458812 WMQ458807:WMR458812 WWM458807:WWN458812 AE524343:AF524348 KA524343:KB524348 TW524343:TX524348 ADS524343:ADT524348 ANO524343:ANP524348 AXK524343:AXL524348 BHG524343:BHH524348 BRC524343:BRD524348 CAY524343:CAZ524348 CKU524343:CKV524348 CUQ524343:CUR524348 DEM524343:DEN524348 DOI524343:DOJ524348 DYE524343:DYF524348 EIA524343:EIB524348 ERW524343:ERX524348 FBS524343:FBT524348 FLO524343:FLP524348 FVK524343:FVL524348 GFG524343:GFH524348 GPC524343:GPD524348 GYY524343:GYZ524348 HIU524343:HIV524348 HSQ524343:HSR524348 ICM524343:ICN524348 IMI524343:IMJ524348 IWE524343:IWF524348 JGA524343:JGB524348 JPW524343:JPX524348 JZS524343:JZT524348 KJO524343:KJP524348 KTK524343:KTL524348 LDG524343:LDH524348 LNC524343:LND524348 LWY524343:LWZ524348 MGU524343:MGV524348 MQQ524343:MQR524348 NAM524343:NAN524348 NKI524343:NKJ524348 NUE524343:NUF524348 OEA524343:OEB524348 ONW524343:ONX524348 OXS524343:OXT524348 PHO524343:PHP524348 PRK524343:PRL524348 QBG524343:QBH524348 QLC524343:QLD524348 QUY524343:QUZ524348 REU524343:REV524348 ROQ524343:ROR524348 RYM524343:RYN524348 SII524343:SIJ524348 SSE524343:SSF524348 TCA524343:TCB524348 TLW524343:TLX524348 TVS524343:TVT524348 UFO524343:UFP524348 UPK524343:UPL524348 UZG524343:UZH524348 VJC524343:VJD524348 VSY524343:VSZ524348 WCU524343:WCV524348 WMQ524343:WMR524348 WWM524343:WWN524348 AE589879:AF589884 KA589879:KB589884 TW589879:TX589884 ADS589879:ADT589884 ANO589879:ANP589884 AXK589879:AXL589884 BHG589879:BHH589884 BRC589879:BRD589884 CAY589879:CAZ589884 CKU589879:CKV589884 CUQ589879:CUR589884 DEM589879:DEN589884 DOI589879:DOJ589884 DYE589879:DYF589884 EIA589879:EIB589884 ERW589879:ERX589884 FBS589879:FBT589884 FLO589879:FLP589884 FVK589879:FVL589884 GFG589879:GFH589884 GPC589879:GPD589884 GYY589879:GYZ589884 HIU589879:HIV589884 HSQ589879:HSR589884 ICM589879:ICN589884 IMI589879:IMJ589884 IWE589879:IWF589884 JGA589879:JGB589884 JPW589879:JPX589884 JZS589879:JZT589884 KJO589879:KJP589884 KTK589879:KTL589884 LDG589879:LDH589884 LNC589879:LND589884 LWY589879:LWZ589884 MGU589879:MGV589884 MQQ589879:MQR589884 NAM589879:NAN589884 NKI589879:NKJ589884 NUE589879:NUF589884 OEA589879:OEB589884 ONW589879:ONX589884 OXS589879:OXT589884 PHO589879:PHP589884 PRK589879:PRL589884 QBG589879:QBH589884 QLC589879:QLD589884 QUY589879:QUZ589884 REU589879:REV589884 ROQ589879:ROR589884 RYM589879:RYN589884 SII589879:SIJ589884 SSE589879:SSF589884 TCA589879:TCB589884 TLW589879:TLX589884 TVS589879:TVT589884 UFO589879:UFP589884 UPK589879:UPL589884 UZG589879:UZH589884 VJC589879:VJD589884 VSY589879:VSZ589884 WCU589879:WCV589884 WMQ589879:WMR589884 WWM589879:WWN589884 AE655415:AF655420 KA655415:KB655420 TW655415:TX655420 ADS655415:ADT655420 ANO655415:ANP655420 AXK655415:AXL655420 BHG655415:BHH655420 BRC655415:BRD655420 CAY655415:CAZ655420 CKU655415:CKV655420 CUQ655415:CUR655420 DEM655415:DEN655420 DOI655415:DOJ655420 DYE655415:DYF655420 EIA655415:EIB655420 ERW655415:ERX655420 FBS655415:FBT655420 FLO655415:FLP655420 FVK655415:FVL655420 GFG655415:GFH655420 GPC655415:GPD655420 GYY655415:GYZ655420 HIU655415:HIV655420 HSQ655415:HSR655420 ICM655415:ICN655420 IMI655415:IMJ655420 IWE655415:IWF655420 JGA655415:JGB655420 JPW655415:JPX655420 JZS655415:JZT655420 KJO655415:KJP655420 KTK655415:KTL655420 LDG655415:LDH655420 LNC655415:LND655420 LWY655415:LWZ655420 MGU655415:MGV655420 MQQ655415:MQR655420 NAM655415:NAN655420 NKI655415:NKJ655420 NUE655415:NUF655420 OEA655415:OEB655420 ONW655415:ONX655420 OXS655415:OXT655420 PHO655415:PHP655420 PRK655415:PRL655420 QBG655415:QBH655420 QLC655415:QLD655420 QUY655415:QUZ655420 REU655415:REV655420 ROQ655415:ROR655420 RYM655415:RYN655420 SII655415:SIJ655420 SSE655415:SSF655420 TCA655415:TCB655420 TLW655415:TLX655420 TVS655415:TVT655420 UFO655415:UFP655420 UPK655415:UPL655420 UZG655415:UZH655420 VJC655415:VJD655420 VSY655415:VSZ655420 WCU655415:WCV655420 WMQ655415:WMR655420 WWM655415:WWN655420 AE720951:AF720956 KA720951:KB720956 TW720951:TX720956 ADS720951:ADT720956 ANO720951:ANP720956 AXK720951:AXL720956 BHG720951:BHH720956 BRC720951:BRD720956 CAY720951:CAZ720956 CKU720951:CKV720956 CUQ720951:CUR720956 DEM720951:DEN720956 DOI720951:DOJ720956 DYE720951:DYF720956 EIA720951:EIB720956 ERW720951:ERX720956 FBS720951:FBT720956 FLO720951:FLP720956 FVK720951:FVL720956 GFG720951:GFH720956 GPC720951:GPD720956 GYY720951:GYZ720956 HIU720951:HIV720956 HSQ720951:HSR720956 ICM720951:ICN720956 IMI720951:IMJ720956 IWE720951:IWF720956 JGA720951:JGB720956 JPW720951:JPX720956 JZS720951:JZT720956 KJO720951:KJP720956 KTK720951:KTL720956 LDG720951:LDH720956 LNC720951:LND720956 LWY720951:LWZ720956 MGU720951:MGV720956 MQQ720951:MQR720956 NAM720951:NAN720956 NKI720951:NKJ720956 NUE720951:NUF720956 OEA720951:OEB720956 ONW720951:ONX720956 OXS720951:OXT720956 PHO720951:PHP720956 PRK720951:PRL720956 QBG720951:QBH720956 QLC720951:QLD720956 QUY720951:QUZ720956 REU720951:REV720956 ROQ720951:ROR720956 RYM720951:RYN720956 SII720951:SIJ720956 SSE720951:SSF720956 TCA720951:TCB720956 TLW720951:TLX720956 TVS720951:TVT720956 UFO720951:UFP720956 UPK720951:UPL720956 UZG720951:UZH720956 VJC720951:VJD720956 VSY720951:VSZ720956 WCU720951:WCV720956 WMQ720951:WMR720956 WWM720951:WWN720956 AE786487:AF786492 KA786487:KB786492 TW786487:TX786492 ADS786487:ADT786492 ANO786487:ANP786492 AXK786487:AXL786492 BHG786487:BHH786492 BRC786487:BRD786492 CAY786487:CAZ786492 CKU786487:CKV786492 CUQ786487:CUR786492 DEM786487:DEN786492 DOI786487:DOJ786492 DYE786487:DYF786492 EIA786487:EIB786492 ERW786487:ERX786492 FBS786487:FBT786492 FLO786487:FLP786492 FVK786487:FVL786492 GFG786487:GFH786492 GPC786487:GPD786492 GYY786487:GYZ786492 HIU786487:HIV786492 HSQ786487:HSR786492 ICM786487:ICN786492 IMI786487:IMJ786492 IWE786487:IWF786492 JGA786487:JGB786492 JPW786487:JPX786492 JZS786487:JZT786492 KJO786487:KJP786492 KTK786487:KTL786492 LDG786487:LDH786492 LNC786487:LND786492 LWY786487:LWZ786492 MGU786487:MGV786492 MQQ786487:MQR786492 NAM786487:NAN786492 NKI786487:NKJ786492 NUE786487:NUF786492 OEA786487:OEB786492 ONW786487:ONX786492 OXS786487:OXT786492 PHO786487:PHP786492 PRK786487:PRL786492 QBG786487:QBH786492 QLC786487:QLD786492 QUY786487:QUZ786492 REU786487:REV786492 ROQ786487:ROR786492 RYM786487:RYN786492 SII786487:SIJ786492 SSE786487:SSF786492 TCA786487:TCB786492 TLW786487:TLX786492 TVS786487:TVT786492 UFO786487:UFP786492 UPK786487:UPL786492 UZG786487:UZH786492 VJC786487:VJD786492 VSY786487:VSZ786492 WCU786487:WCV786492 WMQ786487:WMR786492 WWM786487:WWN786492 AE852023:AF852028 KA852023:KB852028 TW852023:TX852028 ADS852023:ADT852028 ANO852023:ANP852028 AXK852023:AXL852028 BHG852023:BHH852028 BRC852023:BRD852028 CAY852023:CAZ852028 CKU852023:CKV852028 CUQ852023:CUR852028 DEM852023:DEN852028 DOI852023:DOJ852028 DYE852023:DYF852028 EIA852023:EIB852028 ERW852023:ERX852028 FBS852023:FBT852028 FLO852023:FLP852028 FVK852023:FVL852028 GFG852023:GFH852028 GPC852023:GPD852028 GYY852023:GYZ852028 HIU852023:HIV852028 HSQ852023:HSR852028 ICM852023:ICN852028 IMI852023:IMJ852028 IWE852023:IWF852028 JGA852023:JGB852028 JPW852023:JPX852028 JZS852023:JZT852028 KJO852023:KJP852028 KTK852023:KTL852028 LDG852023:LDH852028 LNC852023:LND852028 LWY852023:LWZ852028 MGU852023:MGV852028 MQQ852023:MQR852028 NAM852023:NAN852028 NKI852023:NKJ852028 NUE852023:NUF852028 OEA852023:OEB852028 ONW852023:ONX852028 OXS852023:OXT852028 PHO852023:PHP852028 PRK852023:PRL852028 QBG852023:QBH852028 QLC852023:QLD852028 QUY852023:QUZ852028 REU852023:REV852028 ROQ852023:ROR852028 RYM852023:RYN852028 SII852023:SIJ852028 SSE852023:SSF852028 TCA852023:TCB852028 TLW852023:TLX852028 TVS852023:TVT852028 UFO852023:UFP852028 UPK852023:UPL852028 UZG852023:UZH852028 VJC852023:VJD852028 VSY852023:VSZ852028 WCU852023:WCV852028 WMQ852023:WMR852028 WWM852023:WWN852028 AE917559:AF917564 KA917559:KB917564 TW917559:TX917564 ADS917559:ADT917564 ANO917559:ANP917564 AXK917559:AXL917564 BHG917559:BHH917564 BRC917559:BRD917564 CAY917559:CAZ917564 CKU917559:CKV917564 CUQ917559:CUR917564 DEM917559:DEN917564 DOI917559:DOJ917564 DYE917559:DYF917564 EIA917559:EIB917564 ERW917559:ERX917564 FBS917559:FBT917564 FLO917559:FLP917564 FVK917559:FVL917564 GFG917559:GFH917564 GPC917559:GPD917564 GYY917559:GYZ917564 HIU917559:HIV917564 HSQ917559:HSR917564 ICM917559:ICN917564 IMI917559:IMJ917564 IWE917559:IWF917564 JGA917559:JGB917564 JPW917559:JPX917564 JZS917559:JZT917564 KJO917559:KJP917564 KTK917559:KTL917564 LDG917559:LDH917564 LNC917559:LND917564 LWY917559:LWZ917564 MGU917559:MGV917564 MQQ917559:MQR917564 NAM917559:NAN917564 NKI917559:NKJ917564 NUE917559:NUF917564 OEA917559:OEB917564 ONW917559:ONX917564 OXS917559:OXT917564 PHO917559:PHP917564 PRK917559:PRL917564 QBG917559:QBH917564 QLC917559:QLD917564 QUY917559:QUZ917564 REU917559:REV917564 ROQ917559:ROR917564 RYM917559:RYN917564 SII917559:SIJ917564 SSE917559:SSF917564 TCA917559:TCB917564 TLW917559:TLX917564 TVS917559:TVT917564 UFO917559:UFP917564 UPK917559:UPL917564 UZG917559:UZH917564 VJC917559:VJD917564 VSY917559:VSZ917564 WCU917559:WCV917564 WMQ917559:WMR917564 WWM917559:WWN917564 AE983095:AF983100 KA983095:KB983100 TW983095:TX983100 ADS983095:ADT983100 ANO983095:ANP983100 AXK983095:AXL983100 BHG983095:BHH983100 BRC983095:BRD983100 CAY983095:CAZ983100 CKU983095:CKV983100 CUQ983095:CUR983100 DEM983095:DEN983100 DOI983095:DOJ983100 DYE983095:DYF983100 EIA983095:EIB983100 ERW983095:ERX983100 FBS983095:FBT983100 FLO983095:FLP983100 FVK983095:FVL983100 GFG983095:GFH983100 GPC983095:GPD983100 GYY983095:GYZ983100 HIU983095:HIV983100 HSQ983095:HSR983100 ICM983095:ICN983100 IMI983095:IMJ983100 IWE983095:IWF983100 JGA983095:JGB983100 JPW983095:JPX983100 JZS983095:JZT983100 KJO983095:KJP983100 KTK983095:KTL983100 LDG983095:LDH983100 LNC983095:LND983100 LWY983095:LWZ983100 MGU983095:MGV983100 MQQ983095:MQR983100 NAM983095:NAN983100 NKI983095:NKJ983100 NUE983095:NUF983100 OEA983095:OEB983100 ONW983095:ONX983100 OXS983095:OXT983100 PHO983095:PHP983100 PRK983095:PRL983100 QBG983095:QBH983100 QLC983095:QLD983100 QUY983095:QUZ983100 REU983095:REV983100 ROQ983095:ROR983100 RYM983095:RYN983100 SII983095:SIJ983100 SSE983095:SSF983100 TCA983095:TCB983100 TLW983095:TLX983100 TVS983095:TVT983100 UFO983095:UFP983100 UPK983095:UPL983100 UZG983095:UZH983100 VJC983095:VJD983100 VSY983095:VSZ983100 WCU983095:WCV983100 WMQ983095:WMR983100 WWM983095:WWN983100" xr:uid="{0D5AE5AD-2186-445A-A5FA-059CA69DE2E6}">
      <formula1>$A$109:$A$110</formula1>
    </dataValidation>
    <dataValidation type="whole" allowBlank="1" showInputMessage="1" showErrorMessage="1" sqref="M8:P8" xr:uid="{3BCFDAAD-1798-48AF-A02B-867F2EE44BE4}">
      <formula1>0</formula1>
      <formula2>Z34</formula2>
    </dataValidation>
    <dataValidation type="whole" allowBlank="1" showInputMessage="1" showErrorMessage="1" sqref="M6:P7" xr:uid="{867D1D28-E5D6-49ED-B7D4-6A79D4379062}">
      <formula1>0</formula1>
      <formula2>Z25</formula2>
    </dataValidation>
    <dataValidation type="list" allowBlank="1" showInputMessage="1" showErrorMessage="1" sqref="KA40:KB41 TW40:TX41 ADS40:ADT41 ANO40:ANP41 AXK40:AXL41 BHG40:BHH41 BRC40:BRD41 CAY40:CAZ41 CKU40:CKV41 CUQ40:CUR41 DEM40:DEN41 DOI40:DOJ41 DYE40:DYF41 EIA40:EIB41 ERW40:ERX41 FBS40:FBT41 FLO40:FLP41 FVK40:FVL41 GFG40:GFH41 GPC40:GPD41 GYY40:GYZ41 HIU40:HIV41 HSQ40:HSR41 ICM40:ICN41 IMI40:IMJ41 IWE40:IWF41 JGA40:JGB41 JPW40:JPX41 JZS40:JZT41 KJO40:KJP41 KTK40:KTL41 LDG40:LDH41 LNC40:LND41 LWY40:LWZ41 MGU40:MGV41 MQQ40:MQR41 NAM40:NAN41 NKI40:NKJ41 NUE40:NUF41 OEA40:OEB41 ONW40:ONX41 OXS40:OXT41 PHO40:PHP41 PRK40:PRL41 QBG40:QBH41 QLC40:QLD41 QUY40:QUZ41 REU40:REV41 ROQ40:ROR41 RYM40:RYN41 SII40:SIJ41 SSE40:SSF41 TCA40:TCB41 TLW40:TLX41 TVS40:TVT41 UFO40:UFP41 UPK40:UPL41 UZG40:UZH41 VJC40:VJD41 VSY40:VSZ41 WCU40:WCV41 WMQ40:WMR41 WWM40:WWN41" xr:uid="{5C4329A8-92EA-4E57-AD7C-2F3952101BEE}">
      <formula1>$A$113:$A$114</formula1>
    </dataValidation>
    <dataValidation type="list" allowBlank="1" showInputMessage="1" showErrorMessage="1" sqref="JT41:JW41 TP41:TS41 ADL41:ADO41 ANH41:ANK41 AXD41:AXG41 BGZ41:BHC41 BQV41:BQY41 CAR41:CAU41 CKN41:CKQ41 CUJ41:CUM41 DEF41:DEI41 DOB41:DOE41 DXX41:DYA41 EHT41:EHW41 ERP41:ERS41 FBL41:FBO41 FLH41:FLK41 FVD41:FVG41 GEZ41:GFC41 GOV41:GOY41 GYR41:GYU41 HIN41:HIQ41 HSJ41:HSM41 ICF41:ICI41 IMB41:IME41 IVX41:IWA41 JFT41:JFW41 JPP41:JPS41 JZL41:JZO41 KJH41:KJK41 KTD41:KTG41 LCZ41:LDC41 LMV41:LMY41 LWR41:LWU41 MGN41:MGQ41 MQJ41:MQM41 NAF41:NAI41 NKB41:NKE41 NTX41:NUA41 ODT41:ODW41 ONP41:ONS41 OXL41:OXO41 PHH41:PHK41 PRD41:PRG41 QAZ41:QBC41 QKV41:QKY41 QUR41:QUU41 REN41:REQ41 ROJ41:ROM41 RYF41:RYI41 SIB41:SIE41 SRX41:SSA41 TBT41:TBW41 TLP41:TLS41 TVL41:TVO41 UFH41:UFK41 UPD41:UPG41 UYZ41:UZC41 VIV41:VIY41 VSR41:VSU41 WCN41:WCQ41 WMJ41:WMM41 WWF41:WWI41" xr:uid="{E0D618E8-5A88-45F8-B577-A6DA1D11ACC2}">
      <formula1>$A$116:$A$138</formula1>
    </dataValidation>
    <dataValidation type="list" allowBlank="1" showInputMessage="1" showErrorMessage="1" sqref="AC40:AF40" xr:uid="{53083E8A-7DCA-4E93-BC5D-4D8525D68EF8}">
      <formula1>$A$134:$A$136</formula1>
    </dataValidation>
    <dataValidation type="list" allowBlank="1" showInputMessage="1" showErrorMessage="1" sqref="W41:Z41" xr:uid="{6207E8DA-9C4D-45E0-B446-CAFF3A9CF3D2}">
      <formula1>$A$111:$A$133</formula1>
    </dataValidation>
    <dataValidation type="list" allowBlank="1" showInputMessage="1" showErrorMessage="1" sqref="AA40:AB41" xr:uid="{16F1A274-B206-4E11-8832-383C70B62EA3}">
      <formula1>$A$108:$A$110</formula1>
    </dataValidation>
    <dataValidation type="list" allowBlank="1" showInputMessage="1" showErrorMessage="1" error="機構ホームページにて金利表をご確認の上、プルダウンの項目からご選択ください。" sqref="Y5:AF5" xr:uid="{A166FBC8-C96E-4DD9-B643-4CC010CAD585}">
      <formula1>$A$101:$A$106</formula1>
    </dataValidation>
  </dataValidations>
  <printOptions horizontalCentered="1" verticalCentered="1"/>
  <pageMargins left="0.98425196850393704" right="0.39370078740157483" top="0.74803149606299213" bottom="0.74803149606299213" header="0.31496062992125984" footer="0.31496062992125984"/>
  <pageSetup paperSize="9" scale="79" orientation="portrait" blackAndWhite="1" verticalDpi="240" r:id="rId1"/>
  <headerFooter>
    <oddHeader>&amp;R&amp;14書類番号：1-2</oddHeader>
    <oddFooter>&amp;C&amp;"ＭＳ ゴシック,標準"&amp;14借入申込書 1/2</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273DA-7526-4675-9663-C39C928BF49F}">
  <sheetPr codeName="Sheet5">
    <pageSetUpPr fitToPage="1"/>
  </sheetPr>
  <dimension ref="A1:AN122"/>
  <sheetViews>
    <sheetView view="pageBreakPreview" zoomScale="115" zoomScaleNormal="100" zoomScaleSheetLayoutView="115" workbookViewId="0">
      <selection sqref="A1:AH1"/>
    </sheetView>
  </sheetViews>
  <sheetFormatPr defaultColWidth="9" defaultRowHeight="14.25"/>
  <cols>
    <col min="1" max="1" width="1.75" style="36" customWidth="1"/>
    <col min="2" max="2" width="9" style="36"/>
    <col min="3" max="3" width="8.5" style="36" bestFit="1" customWidth="1"/>
    <col min="4" max="33" width="2.125" style="36" customWidth="1"/>
    <col min="34" max="34" width="3.25" style="36" bestFit="1" customWidth="1"/>
    <col min="35" max="35" width="1.75" style="36" customWidth="1"/>
    <col min="36" max="16384" width="9" style="36"/>
  </cols>
  <sheetData>
    <row r="1" spans="1:35" ht="60.75" customHeight="1">
      <c r="A1" s="656" t="s">
        <v>188</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94"/>
    </row>
    <row r="2" spans="1:35">
      <c r="B2" s="196" t="s">
        <v>174</v>
      </c>
      <c r="C2" s="196"/>
      <c r="D2" s="196"/>
      <c r="E2" s="196"/>
      <c r="F2" s="196"/>
      <c r="G2" s="196"/>
      <c r="H2" s="196"/>
      <c r="I2" s="196"/>
      <c r="J2" s="196"/>
      <c r="K2" s="196"/>
      <c r="L2" s="196"/>
      <c r="M2" s="196"/>
      <c r="N2" s="196"/>
      <c r="O2" s="196"/>
      <c r="P2" s="196"/>
      <c r="Q2" s="196"/>
      <c r="R2" s="196"/>
      <c r="S2" s="196"/>
      <c r="T2" s="196"/>
      <c r="U2" s="196"/>
      <c r="V2" s="196"/>
      <c r="W2" s="196"/>
      <c r="X2" s="196"/>
      <c r="Y2" s="197"/>
      <c r="Z2" s="198" t="s">
        <v>173</v>
      </c>
      <c r="AA2" s="199"/>
      <c r="AB2" s="199"/>
      <c r="AC2" s="199"/>
      <c r="AD2" s="199"/>
      <c r="AE2" s="199"/>
      <c r="AF2" s="199"/>
      <c r="AG2" s="199"/>
      <c r="AH2" s="200"/>
    </row>
    <row r="3" spans="1:35" ht="18" customHeight="1">
      <c r="B3" s="196"/>
      <c r="C3" s="196"/>
      <c r="D3" s="196"/>
      <c r="E3" s="196"/>
      <c r="F3" s="196"/>
      <c r="G3" s="196"/>
      <c r="H3" s="196"/>
      <c r="I3" s="196"/>
      <c r="J3" s="196"/>
      <c r="K3" s="196"/>
      <c r="L3" s="196"/>
      <c r="M3" s="196"/>
      <c r="N3" s="196"/>
      <c r="O3" s="196"/>
      <c r="P3" s="196"/>
      <c r="Q3" s="196"/>
      <c r="R3" s="196"/>
      <c r="S3" s="196"/>
      <c r="T3" s="196"/>
      <c r="U3" s="196"/>
      <c r="V3" s="196"/>
      <c r="W3" s="196"/>
      <c r="X3" s="196"/>
      <c r="Y3" s="197"/>
      <c r="Z3" s="201"/>
      <c r="AA3" s="202"/>
      <c r="AB3" s="202"/>
      <c r="AC3" s="202"/>
      <c r="AD3" s="202"/>
      <c r="AE3" s="202"/>
      <c r="AF3" s="202"/>
      <c r="AG3" s="202"/>
      <c r="AH3" s="203"/>
      <c r="AI3" s="37"/>
    </row>
    <row r="4" spans="1:35" ht="16.899999999999999" customHeight="1">
      <c r="J4" s="38"/>
      <c r="K4" s="38"/>
      <c r="L4" s="38"/>
      <c r="M4" s="38"/>
      <c r="N4" s="38"/>
      <c r="O4" s="38"/>
      <c r="P4" s="39"/>
      <c r="Q4" s="39"/>
      <c r="R4" s="39"/>
      <c r="S4" s="39"/>
      <c r="T4" s="39"/>
      <c r="U4" s="39"/>
      <c r="V4" s="39"/>
      <c r="W4" s="40"/>
      <c r="X4" s="40"/>
      <c r="Y4" s="40"/>
      <c r="Z4" s="204"/>
      <c r="AA4" s="205"/>
      <c r="AB4" s="205"/>
      <c r="AC4" s="205"/>
      <c r="AD4" s="205"/>
      <c r="AE4" s="205"/>
      <c r="AF4" s="205"/>
      <c r="AG4" s="205"/>
      <c r="AH4" s="206"/>
      <c r="AI4" s="37"/>
    </row>
    <row r="5" spans="1:35" ht="18" customHeight="1">
      <c r="B5" s="36" t="s">
        <v>175</v>
      </c>
      <c r="O5" s="41"/>
      <c r="P5" s="39"/>
      <c r="Q5" s="39"/>
      <c r="R5" s="39"/>
      <c r="S5" s="39"/>
      <c r="T5" s="39"/>
      <c r="U5" s="39"/>
      <c r="V5" s="39"/>
      <c r="W5" s="40"/>
      <c r="X5" s="40"/>
      <c r="Y5" s="40"/>
      <c r="Z5" s="204"/>
      <c r="AA5" s="205"/>
      <c r="AB5" s="205"/>
      <c r="AC5" s="205"/>
      <c r="AD5" s="205"/>
      <c r="AE5" s="205"/>
      <c r="AF5" s="205"/>
      <c r="AG5" s="205"/>
      <c r="AH5" s="206"/>
      <c r="AI5" s="37"/>
    </row>
    <row r="6" spans="1:35" ht="9" customHeight="1">
      <c r="O6" s="41"/>
      <c r="P6" s="39"/>
      <c r="Q6" s="39"/>
      <c r="R6" s="39"/>
      <c r="S6" s="39"/>
      <c r="T6" s="39"/>
      <c r="U6" s="39"/>
      <c r="V6" s="39"/>
      <c r="W6" s="40"/>
      <c r="X6" s="40"/>
      <c r="Y6" s="40"/>
      <c r="Z6" s="204"/>
      <c r="AA6" s="205"/>
      <c r="AB6" s="205"/>
      <c r="AC6" s="205"/>
      <c r="AD6" s="205"/>
      <c r="AE6" s="205"/>
      <c r="AF6" s="205"/>
      <c r="AG6" s="205"/>
      <c r="AH6" s="206"/>
      <c r="AI6" s="37"/>
    </row>
    <row r="7" spans="1:35" ht="18" customHeight="1">
      <c r="B7" s="672" t="s">
        <v>192</v>
      </c>
      <c r="C7" s="672"/>
      <c r="D7" s="672"/>
      <c r="E7" s="672"/>
      <c r="F7" s="672"/>
      <c r="G7" s="672"/>
      <c r="H7" s="672"/>
      <c r="I7" s="672"/>
      <c r="J7" s="672"/>
      <c r="K7" s="672"/>
      <c r="L7" s="672"/>
      <c r="M7" s="672"/>
      <c r="N7" s="672"/>
      <c r="O7" s="672"/>
      <c r="P7" s="672"/>
      <c r="Q7" s="672"/>
      <c r="R7" s="672"/>
      <c r="S7" s="672"/>
      <c r="T7" s="672"/>
      <c r="U7" s="672"/>
      <c r="V7" s="672"/>
      <c r="W7" s="672"/>
      <c r="X7" s="672"/>
      <c r="Y7" s="673"/>
      <c r="Z7" s="204"/>
      <c r="AA7" s="205"/>
      <c r="AB7" s="205"/>
      <c r="AC7" s="205"/>
      <c r="AD7" s="205"/>
      <c r="AE7" s="205"/>
      <c r="AF7" s="205"/>
      <c r="AG7" s="205"/>
      <c r="AH7" s="206"/>
      <c r="AI7" s="37"/>
    </row>
    <row r="8" spans="1:35" ht="18" customHeight="1">
      <c r="B8" s="672"/>
      <c r="C8" s="672"/>
      <c r="D8" s="672"/>
      <c r="E8" s="672"/>
      <c r="F8" s="672"/>
      <c r="G8" s="672"/>
      <c r="H8" s="672"/>
      <c r="I8" s="672"/>
      <c r="J8" s="672"/>
      <c r="K8" s="672"/>
      <c r="L8" s="672"/>
      <c r="M8" s="672"/>
      <c r="N8" s="672"/>
      <c r="O8" s="672"/>
      <c r="P8" s="672"/>
      <c r="Q8" s="672"/>
      <c r="R8" s="672"/>
      <c r="S8" s="672"/>
      <c r="T8" s="672"/>
      <c r="U8" s="672"/>
      <c r="V8" s="672"/>
      <c r="W8" s="672"/>
      <c r="X8" s="672"/>
      <c r="Y8" s="673"/>
      <c r="Z8" s="204"/>
      <c r="AA8" s="205"/>
      <c r="AB8" s="205"/>
      <c r="AC8" s="205"/>
      <c r="AD8" s="205"/>
      <c r="AE8" s="205"/>
      <c r="AF8" s="205"/>
      <c r="AG8" s="205"/>
      <c r="AH8" s="206"/>
      <c r="AI8" s="37"/>
    </row>
    <row r="9" spans="1:35" ht="9" customHeight="1">
      <c r="O9" s="41"/>
      <c r="P9" s="39"/>
      <c r="Q9" s="39"/>
      <c r="R9" s="39"/>
      <c r="S9" s="39"/>
      <c r="T9" s="39"/>
      <c r="U9" s="39"/>
      <c r="V9" s="39"/>
      <c r="W9" s="40"/>
      <c r="X9" s="40"/>
      <c r="Y9" s="40"/>
      <c r="Z9" s="207"/>
      <c r="AA9" s="208"/>
      <c r="AB9" s="208"/>
      <c r="AC9" s="208"/>
      <c r="AD9" s="208"/>
      <c r="AE9" s="208"/>
      <c r="AF9" s="208"/>
      <c r="AG9" s="208"/>
      <c r="AH9" s="209"/>
      <c r="AI9" s="37"/>
    </row>
    <row r="10" spans="1:35" ht="18" customHeight="1">
      <c r="B10" s="42" t="s">
        <v>55</v>
      </c>
      <c r="C10" s="43"/>
      <c r="D10" s="43"/>
      <c r="E10" s="43"/>
      <c r="F10" s="43"/>
      <c r="G10" s="43"/>
      <c r="H10" s="43"/>
      <c r="I10" s="43"/>
      <c r="J10" s="43"/>
      <c r="K10" s="43"/>
      <c r="L10" s="43"/>
      <c r="M10" s="43"/>
      <c r="N10" s="43"/>
      <c r="O10" s="43"/>
      <c r="P10" s="44"/>
      <c r="Q10" s="44"/>
      <c r="R10" s="44"/>
      <c r="S10" s="44"/>
      <c r="T10" s="44"/>
      <c r="U10" s="44"/>
      <c r="V10" s="44"/>
      <c r="W10" s="45"/>
      <c r="X10" s="45"/>
      <c r="Y10" s="45"/>
      <c r="Z10" s="45"/>
      <c r="AA10" s="45"/>
      <c r="AB10" s="45"/>
      <c r="AC10" s="45"/>
      <c r="AD10" s="45"/>
      <c r="AE10" s="45"/>
      <c r="AF10" s="45"/>
      <c r="AG10" s="45"/>
      <c r="AH10" s="46"/>
      <c r="AI10" s="37"/>
    </row>
    <row r="11" spans="1:35" ht="14.25" customHeight="1">
      <c r="B11" s="212" t="s">
        <v>0</v>
      </c>
      <c r="C11" s="213"/>
      <c r="D11" s="47" t="s">
        <v>15</v>
      </c>
      <c r="E11" s="218"/>
      <c r="F11" s="218"/>
      <c r="G11" s="218"/>
      <c r="H11" s="48" t="s">
        <v>56</v>
      </c>
      <c r="I11" s="218"/>
      <c r="J11" s="218"/>
      <c r="K11" s="218"/>
      <c r="L11" s="218"/>
      <c r="M11" s="48"/>
      <c r="N11" s="48"/>
      <c r="O11" s="48"/>
      <c r="P11" s="49"/>
      <c r="Q11" s="49"/>
      <c r="R11" s="49"/>
      <c r="S11" s="219" t="s">
        <v>12</v>
      </c>
      <c r="T11" s="220"/>
      <c r="U11" s="221"/>
      <c r="V11" s="222"/>
      <c r="W11" s="186"/>
      <c r="X11" s="186"/>
      <c r="Y11" s="186"/>
      <c r="Z11" s="50" t="s">
        <v>24</v>
      </c>
      <c r="AA11" s="185"/>
      <c r="AB11" s="185"/>
      <c r="AC11" s="185"/>
      <c r="AD11" s="50" t="s">
        <v>23</v>
      </c>
      <c r="AE11" s="185"/>
      <c r="AF11" s="186"/>
      <c r="AG11" s="186"/>
      <c r="AH11" s="187"/>
      <c r="AI11" s="51"/>
    </row>
    <row r="12" spans="1:35" ht="15" customHeight="1">
      <c r="B12" s="214"/>
      <c r="C12" s="215"/>
      <c r="D12" s="188" t="s">
        <v>167</v>
      </c>
      <c r="E12" s="189"/>
      <c r="F12" s="189"/>
      <c r="G12" s="189"/>
      <c r="H12" s="190"/>
      <c r="I12" s="190"/>
      <c r="J12" s="191"/>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2"/>
      <c r="AI12" s="41"/>
    </row>
    <row r="13" spans="1:35" ht="29.45" customHeight="1">
      <c r="B13" s="216"/>
      <c r="C13" s="217"/>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5"/>
      <c r="AI13" s="41"/>
    </row>
    <row r="14" spans="1:35" ht="15" customHeight="1">
      <c r="B14" s="223" t="s">
        <v>196</v>
      </c>
      <c r="C14" s="213"/>
      <c r="D14" s="188" t="s">
        <v>171</v>
      </c>
      <c r="E14" s="189"/>
      <c r="F14" s="189"/>
      <c r="G14" s="189"/>
      <c r="H14" s="190"/>
      <c r="I14" s="190"/>
      <c r="J14" s="191"/>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2"/>
      <c r="AI14" s="41"/>
    </row>
    <row r="15" spans="1:35" ht="12" customHeight="1">
      <c r="B15" s="214"/>
      <c r="C15" s="215"/>
      <c r="D15" s="226"/>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8"/>
      <c r="AI15" s="41"/>
    </row>
    <row r="16" spans="1:35" ht="12" customHeight="1">
      <c r="B16" s="214"/>
      <c r="C16" s="215"/>
      <c r="D16" s="229"/>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1"/>
      <c r="AI16" s="41"/>
    </row>
    <row r="17" spans="2:35" ht="12" customHeight="1">
      <c r="B17" s="224"/>
      <c r="C17" s="225"/>
      <c r="D17" s="232"/>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4"/>
      <c r="AI17" s="41"/>
    </row>
    <row r="18" spans="2:35" ht="15" customHeight="1">
      <c r="B18" s="223" t="s">
        <v>197</v>
      </c>
      <c r="C18" s="251"/>
      <c r="D18" s="188" t="s">
        <v>171</v>
      </c>
      <c r="E18" s="189"/>
      <c r="F18" s="189"/>
      <c r="G18" s="189"/>
      <c r="H18" s="190"/>
      <c r="I18" s="190"/>
      <c r="J18" s="191"/>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2"/>
      <c r="AI18" s="41"/>
    </row>
    <row r="19" spans="2:35" ht="12" customHeight="1">
      <c r="B19" s="252"/>
      <c r="C19" s="253"/>
      <c r="D19" s="258"/>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60"/>
      <c r="AI19" s="41"/>
    </row>
    <row r="20" spans="2:35" ht="12" customHeight="1">
      <c r="B20" s="254"/>
      <c r="C20" s="255"/>
      <c r="D20" s="261"/>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3"/>
      <c r="AI20" s="41"/>
    </row>
    <row r="21" spans="2:35" ht="14.25" customHeight="1">
      <c r="B21" s="256"/>
      <c r="C21" s="257"/>
      <c r="D21" s="56" t="s">
        <v>14</v>
      </c>
      <c r="E21" s="56"/>
      <c r="F21" s="56"/>
      <c r="G21" s="56"/>
      <c r="H21" s="56"/>
      <c r="I21" s="56"/>
      <c r="J21" s="56"/>
      <c r="K21" s="264"/>
      <c r="L21" s="264"/>
      <c r="M21" s="264"/>
      <c r="N21" s="264"/>
      <c r="O21" s="264"/>
      <c r="P21" s="264"/>
      <c r="Q21" s="56"/>
      <c r="R21" s="265"/>
      <c r="S21" s="265"/>
      <c r="T21" s="56" t="s">
        <v>9</v>
      </c>
      <c r="U21" s="265"/>
      <c r="V21" s="265"/>
      <c r="W21" s="56" t="s">
        <v>10</v>
      </c>
      <c r="X21" s="265"/>
      <c r="Y21" s="265"/>
      <c r="Z21" s="56" t="s">
        <v>57</v>
      </c>
      <c r="AA21" s="56" t="s">
        <v>13</v>
      </c>
      <c r="AB21" s="56" t="s">
        <v>58</v>
      </c>
      <c r="AC21" s="266"/>
      <c r="AD21" s="266"/>
      <c r="AE21" s="56" t="s">
        <v>16</v>
      </c>
      <c r="AF21" s="56" t="s">
        <v>23</v>
      </c>
      <c r="AG21" s="56"/>
      <c r="AH21" s="57"/>
      <c r="AI21" s="41"/>
    </row>
    <row r="22" spans="2:35" ht="14.25" customHeight="1">
      <c r="B22" s="242" t="s">
        <v>172</v>
      </c>
      <c r="C22" s="243"/>
      <c r="D22" s="58"/>
      <c r="E22" s="59"/>
      <c r="F22" s="59"/>
      <c r="G22" s="59"/>
      <c r="H22" s="59"/>
      <c r="I22" s="59"/>
      <c r="J22" s="59"/>
      <c r="K22" s="244"/>
      <c r="L22" s="244"/>
      <c r="M22" s="244"/>
      <c r="N22" s="244"/>
      <c r="O22" s="244"/>
      <c r="P22" s="244"/>
      <c r="Q22" s="59"/>
      <c r="R22" s="245"/>
      <c r="S22" s="245"/>
      <c r="T22" s="59" t="s">
        <v>9</v>
      </c>
      <c r="U22" s="245"/>
      <c r="V22" s="245"/>
      <c r="W22" s="59" t="s">
        <v>10</v>
      </c>
      <c r="X22" s="245"/>
      <c r="Y22" s="245"/>
      <c r="Z22" s="59" t="s">
        <v>57</v>
      </c>
      <c r="AA22" s="59"/>
      <c r="AB22" s="59"/>
      <c r="AC22" s="60"/>
      <c r="AD22" s="60"/>
      <c r="AE22" s="59"/>
      <c r="AF22" s="59"/>
      <c r="AG22" s="59"/>
      <c r="AH22" s="61"/>
      <c r="AI22" s="41"/>
    </row>
    <row r="23" spans="2:35" s="62" customFormat="1" ht="24" customHeight="1">
      <c r="B23" s="670" t="s">
        <v>199</v>
      </c>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row>
    <row r="24" spans="2:35" ht="15" customHeight="1">
      <c r="B24" s="38" t="s">
        <v>17</v>
      </c>
      <c r="C24" s="41"/>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row>
    <row r="25" spans="2:35" ht="22.9" customHeight="1">
      <c r="B25" s="397" t="s">
        <v>176</v>
      </c>
      <c r="C25" s="268"/>
      <c r="D25" s="669" t="s">
        <v>47</v>
      </c>
      <c r="E25" s="669"/>
      <c r="F25" s="669"/>
      <c r="G25" s="669"/>
      <c r="H25" s="669"/>
      <c r="I25" s="669"/>
      <c r="J25" s="669"/>
      <c r="K25" s="669"/>
      <c r="L25" s="669"/>
      <c r="M25" s="669"/>
      <c r="N25" s="669"/>
      <c r="O25" s="669"/>
      <c r="P25" s="669"/>
      <c r="Q25" s="41"/>
      <c r="R25" s="41"/>
      <c r="S25" s="41"/>
      <c r="T25" s="41"/>
      <c r="U25" s="41"/>
      <c r="V25" s="41"/>
      <c r="W25" s="41"/>
      <c r="X25" s="41"/>
      <c r="Y25" s="41"/>
      <c r="Z25" s="41"/>
      <c r="AA25" s="41"/>
      <c r="AB25" s="41"/>
      <c r="AC25" s="41"/>
      <c r="AD25" s="41"/>
      <c r="AE25" s="41"/>
      <c r="AF25" s="41"/>
      <c r="AG25" s="41"/>
      <c r="AH25" s="95"/>
    </row>
    <row r="26" spans="2:35" ht="20.100000000000001" customHeight="1">
      <c r="B26" s="223" t="s">
        <v>186</v>
      </c>
      <c r="C26" s="273"/>
      <c r="D26" s="278"/>
      <c r="E26" s="279"/>
      <c r="F26" s="279"/>
      <c r="G26" s="279"/>
      <c r="H26" s="279"/>
      <c r="I26" s="279"/>
      <c r="J26" s="279"/>
      <c r="K26" s="279"/>
      <c r="L26" s="279"/>
      <c r="M26" s="279"/>
      <c r="N26" s="279"/>
      <c r="O26" s="279"/>
      <c r="P26" s="279"/>
      <c r="Q26" s="284" t="s">
        <v>59</v>
      </c>
      <c r="R26" s="284"/>
      <c r="S26" s="287" t="s">
        <v>195</v>
      </c>
      <c r="T26" s="288"/>
      <c r="U26" s="288"/>
      <c r="V26" s="288"/>
      <c r="W26" s="288"/>
      <c r="X26" s="288"/>
      <c r="Y26" s="291"/>
      <c r="Z26" s="292"/>
      <c r="AA26" s="292"/>
      <c r="AB26" s="64"/>
      <c r="AC26" s="295" t="s">
        <v>187</v>
      </c>
      <c r="AD26" s="297"/>
      <c r="AE26" s="297"/>
      <c r="AF26" s="297"/>
      <c r="AG26" s="297"/>
      <c r="AH26" s="299" t="s">
        <v>26</v>
      </c>
      <c r="AI26" s="41"/>
    </row>
    <row r="27" spans="2:35" ht="10.15" customHeight="1">
      <c r="B27" s="274"/>
      <c r="C27" s="275"/>
      <c r="D27" s="280"/>
      <c r="E27" s="281"/>
      <c r="F27" s="281"/>
      <c r="G27" s="281"/>
      <c r="H27" s="281"/>
      <c r="I27" s="281"/>
      <c r="J27" s="281"/>
      <c r="K27" s="281"/>
      <c r="L27" s="281"/>
      <c r="M27" s="281"/>
      <c r="N27" s="281"/>
      <c r="O27" s="281"/>
      <c r="P27" s="281"/>
      <c r="Q27" s="285"/>
      <c r="R27" s="285"/>
      <c r="S27" s="289"/>
      <c r="T27" s="290"/>
      <c r="U27" s="290"/>
      <c r="V27" s="290"/>
      <c r="W27" s="290"/>
      <c r="X27" s="290"/>
      <c r="Y27" s="293"/>
      <c r="Z27" s="294"/>
      <c r="AA27" s="294"/>
      <c r="AB27" s="65"/>
      <c r="AC27" s="296"/>
      <c r="AD27" s="298"/>
      <c r="AE27" s="298"/>
      <c r="AF27" s="298"/>
      <c r="AG27" s="298"/>
      <c r="AH27" s="300"/>
      <c r="AI27" s="41"/>
    </row>
    <row r="28" spans="2:35" ht="10.15" customHeight="1">
      <c r="B28" s="276"/>
      <c r="C28" s="277"/>
      <c r="D28" s="282"/>
      <c r="E28" s="283"/>
      <c r="F28" s="283"/>
      <c r="G28" s="283"/>
      <c r="H28" s="283"/>
      <c r="I28" s="283"/>
      <c r="J28" s="283"/>
      <c r="K28" s="283"/>
      <c r="L28" s="283"/>
      <c r="M28" s="283"/>
      <c r="N28" s="283"/>
      <c r="O28" s="283"/>
      <c r="P28" s="283"/>
      <c r="Q28" s="286"/>
      <c r="R28" s="286"/>
      <c r="S28" s="301" t="s">
        <v>116</v>
      </c>
      <c r="T28" s="302"/>
      <c r="U28" s="302"/>
      <c r="V28" s="302"/>
      <c r="W28" s="302"/>
      <c r="X28" s="302"/>
      <c r="Y28" s="302"/>
      <c r="Z28" s="302"/>
      <c r="AA28" s="302"/>
      <c r="AB28" s="302"/>
      <c r="AC28" s="302"/>
      <c r="AD28" s="302"/>
      <c r="AE28" s="302"/>
      <c r="AF28" s="302"/>
      <c r="AG28" s="302"/>
      <c r="AH28" s="303"/>
      <c r="AI28" s="41"/>
    </row>
    <row r="29" spans="2:35" ht="20.100000000000001" customHeight="1">
      <c r="B29" s="304" t="s">
        <v>253</v>
      </c>
      <c r="C29" s="305"/>
      <c r="D29" s="310"/>
      <c r="E29" s="247"/>
      <c r="F29" s="247"/>
      <c r="G29" s="284" t="s">
        <v>260</v>
      </c>
      <c r="H29" s="284"/>
      <c r="I29" s="284"/>
      <c r="J29" s="284"/>
      <c r="K29" s="284"/>
      <c r="L29" s="284"/>
      <c r="M29" s="284"/>
      <c r="N29" s="247"/>
      <c r="O29" s="247"/>
      <c r="P29" s="247"/>
      <c r="Q29" s="313" t="s">
        <v>168</v>
      </c>
      <c r="R29" s="313"/>
      <c r="S29" s="660"/>
      <c r="T29" s="661"/>
      <c r="U29" s="661"/>
      <c r="V29" s="661"/>
      <c r="W29" s="661"/>
      <c r="X29" s="661"/>
      <c r="Y29" s="661"/>
      <c r="Z29" s="661"/>
      <c r="AA29" s="661"/>
      <c r="AB29" s="661"/>
      <c r="AC29" s="661"/>
      <c r="AD29" s="661"/>
      <c r="AE29" s="661"/>
      <c r="AF29" s="661"/>
      <c r="AG29" s="661"/>
      <c r="AH29" s="662"/>
      <c r="AI29" s="41"/>
    </row>
    <row r="30" spans="2:35" ht="9.9499999999999993" customHeight="1">
      <c r="B30" s="306"/>
      <c r="C30" s="307"/>
      <c r="D30" s="311"/>
      <c r="E30" s="312"/>
      <c r="F30" s="312"/>
      <c r="G30" s="285"/>
      <c r="H30" s="285"/>
      <c r="I30" s="285"/>
      <c r="J30" s="285"/>
      <c r="K30" s="285"/>
      <c r="L30" s="285"/>
      <c r="M30" s="285"/>
      <c r="N30" s="312"/>
      <c r="O30" s="312"/>
      <c r="P30" s="312"/>
      <c r="Q30" s="314"/>
      <c r="R30" s="314"/>
      <c r="S30" s="663"/>
      <c r="T30" s="664"/>
      <c r="U30" s="664"/>
      <c r="V30" s="664"/>
      <c r="W30" s="664"/>
      <c r="X30" s="664"/>
      <c r="Y30" s="664"/>
      <c r="Z30" s="664"/>
      <c r="AA30" s="664"/>
      <c r="AB30" s="664"/>
      <c r="AC30" s="664"/>
      <c r="AD30" s="664"/>
      <c r="AE30" s="664"/>
      <c r="AF30" s="664"/>
      <c r="AG30" s="664"/>
      <c r="AH30" s="665"/>
      <c r="AI30" s="41"/>
    </row>
    <row r="31" spans="2:35" ht="9.9499999999999993" customHeight="1">
      <c r="B31" s="308"/>
      <c r="C31" s="309"/>
      <c r="D31" s="657" t="s">
        <v>205</v>
      </c>
      <c r="E31" s="658"/>
      <c r="F31" s="658"/>
      <c r="G31" s="658"/>
      <c r="H31" s="658"/>
      <c r="I31" s="658"/>
      <c r="J31" s="658"/>
      <c r="K31" s="658"/>
      <c r="L31" s="658"/>
      <c r="M31" s="658"/>
      <c r="N31" s="658"/>
      <c r="O31" s="658"/>
      <c r="P31" s="658"/>
      <c r="Q31" s="658"/>
      <c r="R31" s="659"/>
      <c r="S31" s="666"/>
      <c r="T31" s="667"/>
      <c r="U31" s="667"/>
      <c r="V31" s="667"/>
      <c r="W31" s="667"/>
      <c r="X31" s="667"/>
      <c r="Y31" s="667"/>
      <c r="Z31" s="667"/>
      <c r="AA31" s="667"/>
      <c r="AB31" s="667"/>
      <c r="AC31" s="667"/>
      <c r="AD31" s="667"/>
      <c r="AE31" s="667"/>
      <c r="AF31" s="667"/>
      <c r="AG31" s="667"/>
      <c r="AH31" s="668"/>
      <c r="AI31" s="41"/>
    </row>
    <row r="32" spans="2:35" ht="20.100000000000001" customHeight="1">
      <c r="B32" s="223" t="s">
        <v>1</v>
      </c>
      <c r="C32" s="273"/>
      <c r="D32" s="212" t="s">
        <v>145</v>
      </c>
      <c r="E32" s="284"/>
      <c r="F32" s="284"/>
      <c r="G32" s="284"/>
      <c r="H32" s="284"/>
      <c r="I32" s="284"/>
      <c r="J32" s="284"/>
      <c r="K32" s="284"/>
      <c r="L32" s="284"/>
      <c r="M32" s="284"/>
      <c r="N32" s="212" t="s">
        <v>27</v>
      </c>
      <c r="O32" s="284"/>
      <c r="P32" s="284"/>
      <c r="Q32" s="284"/>
      <c r="R32" s="284"/>
      <c r="S32" s="284"/>
      <c r="T32" s="284"/>
      <c r="U32" s="213"/>
      <c r="V32" s="322" t="s">
        <v>200</v>
      </c>
      <c r="W32" s="323"/>
      <c r="X32" s="323"/>
      <c r="Y32" s="323"/>
      <c r="Z32" s="323"/>
      <c r="AA32" s="323"/>
      <c r="AB32" s="323"/>
      <c r="AC32" s="323"/>
      <c r="AD32" s="323"/>
      <c r="AE32" s="323"/>
      <c r="AF32" s="323"/>
      <c r="AG32" s="323"/>
      <c r="AH32" s="324"/>
      <c r="AI32" s="41"/>
    </row>
    <row r="33" spans="2:35" ht="20.100000000000001" customHeight="1">
      <c r="B33" s="276"/>
      <c r="C33" s="277"/>
      <c r="D33" s="216"/>
      <c r="E33" s="286"/>
      <c r="F33" s="286"/>
      <c r="G33" s="286"/>
      <c r="H33" s="286"/>
      <c r="I33" s="286"/>
      <c r="J33" s="286"/>
      <c r="K33" s="286"/>
      <c r="L33" s="286"/>
      <c r="M33" s="286"/>
      <c r="N33" s="216"/>
      <c r="O33" s="286"/>
      <c r="P33" s="286"/>
      <c r="Q33" s="286"/>
      <c r="R33" s="286"/>
      <c r="S33" s="286"/>
      <c r="T33" s="286"/>
      <c r="U33" s="217"/>
      <c r="V33" s="325"/>
      <c r="W33" s="326"/>
      <c r="X33" s="326"/>
      <c r="Y33" s="326"/>
      <c r="Z33" s="326"/>
      <c r="AA33" s="326"/>
      <c r="AB33" s="326"/>
      <c r="AC33" s="326"/>
      <c r="AD33" s="326"/>
      <c r="AE33" s="326"/>
      <c r="AF33" s="326"/>
      <c r="AG33" s="326"/>
      <c r="AH33" s="327"/>
      <c r="AI33" s="41"/>
    </row>
    <row r="34" spans="2:35" ht="28.9" customHeight="1">
      <c r="B34" s="348" t="s">
        <v>194</v>
      </c>
      <c r="C34" s="349"/>
      <c r="D34" s="350"/>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2"/>
    </row>
    <row r="35" spans="2:35" ht="20.100000000000001" customHeight="1">
      <c r="B35" s="353" t="s">
        <v>2</v>
      </c>
      <c r="C35" s="354"/>
      <c r="D35" s="355"/>
      <c r="E35" s="356"/>
      <c r="F35" s="356"/>
      <c r="G35" s="356"/>
      <c r="H35" s="356"/>
      <c r="I35" s="356"/>
      <c r="J35" s="356"/>
      <c r="K35" s="356"/>
      <c r="L35" s="356"/>
      <c r="M35" s="356"/>
      <c r="N35" s="356"/>
      <c r="O35" s="359" t="s">
        <v>29</v>
      </c>
      <c r="P35" s="360"/>
      <c r="Q35" s="360"/>
      <c r="R35" s="360"/>
      <c r="S35" s="360"/>
      <c r="T35" s="361"/>
      <c r="U35" s="361"/>
      <c r="V35" s="66" t="s">
        <v>30</v>
      </c>
      <c r="W35" s="362" t="s">
        <v>31</v>
      </c>
      <c r="X35" s="362"/>
      <c r="Y35" s="362"/>
      <c r="Z35" s="362"/>
      <c r="AA35" s="362"/>
      <c r="AB35" s="362"/>
      <c r="AC35" s="362"/>
      <c r="AD35" s="362"/>
      <c r="AE35" s="190"/>
      <c r="AF35" s="190"/>
      <c r="AG35" s="190"/>
      <c r="AH35" s="192"/>
    </row>
    <row r="36" spans="2:35" ht="20.100000000000001" customHeight="1">
      <c r="B36" s="363" t="s">
        <v>28</v>
      </c>
      <c r="C36" s="364"/>
      <c r="D36" s="357"/>
      <c r="E36" s="358"/>
      <c r="F36" s="358"/>
      <c r="G36" s="358"/>
      <c r="H36" s="358"/>
      <c r="I36" s="358"/>
      <c r="J36" s="358"/>
      <c r="K36" s="358"/>
      <c r="L36" s="358"/>
      <c r="M36" s="358"/>
      <c r="N36" s="358"/>
      <c r="O36" s="242" t="s">
        <v>32</v>
      </c>
      <c r="P36" s="365"/>
      <c r="Q36" s="365"/>
      <c r="R36" s="365"/>
      <c r="S36" s="365"/>
      <c r="T36" s="365"/>
      <c r="U36" s="365"/>
      <c r="V36" s="365"/>
      <c r="W36" s="365"/>
      <c r="X36" s="365"/>
      <c r="Y36" s="365"/>
      <c r="Z36" s="365"/>
      <c r="AA36" s="365"/>
      <c r="AB36" s="365"/>
      <c r="AC36" s="365"/>
      <c r="AD36" s="365"/>
      <c r="AE36" s="365"/>
      <c r="AF36" s="365"/>
      <c r="AG36" s="365"/>
      <c r="AH36" s="243"/>
    </row>
    <row r="37" spans="2:35" ht="20.100000000000001" customHeight="1">
      <c r="B37" s="223" t="s">
        <v>3</v>
      </c>
      <c r="C37" s="273"/>
      <c r="D37" s="378" t="s">
        <v>4</v>
      </c>
      <c r="E37" s="378"/>
      <c r="F37" s="378"/>
      <c r="G37" s="378"/>
      <c r="H37" s="378"/>
      <c r="I37" s="378"/>
      <c r="J37" s="378"/>
      <c r="K37" s="378"/>
      <c r="L37" s="378"/>
      <c r="M37" s="378"/>
      <c r="N37" s="378"/>
      <c r="O37" s="378"/>
      <c r="P37" s="378"/>
      <c r="Q37" s="378"/>
      <c r="R37" s="378"/>
      <c r="S37" s="378"/>
      <c r="T37" s="378" t="s">
        <v>5</v>
      </c>
      <c r="U37" s="378"/>
      <c r="V37" s="378"/>
      <c r="W37" s="378"/>
      <c r="X37" s="378"/>
      <c r="Y37" s="378"/>
      <c r="Z37" s="378"/>
      <c r="AA37" s="378"/>
      <c r="AB37" s="378"/>
      <c r="AC37" s="378"/>
      <c r="AD37" s="378"/>
      <c r="AE37" s="378"/>
      <c r="AF37" s="378"/>
      <c r="AG37" s="378"/>
      <c r="AH37" s="378"/>
    </row>
    <row r="38" spans="2:35" ht="20.100000000000001" customHeight="1">
      <c r="B38" s="274"/>
      <c r="C38" s="275"/>
      <c r="D38" s="379"/>
      <c r="E38" s="380"/>
      <c r="F38" s="380"/>
      <c r="G38" s="380"/>
      <c r="H38" s="380"/>
      <c r="I38" s="380"/>
      <c r="J38" s="380"/>
      <c r="K38" s="380"/>
      <c r="L38" s="380"/>
      <c r="M38" s="380"/>
      <c r="N38" s="380"/>
      <c r="O38" s="380"/>
      <c r="P38" s="380"/>
      <c r="Q38" s="380"/>
      <c r="R38" s="380"/>
      <c r="S38" s="381"/>
      <c r="T38" s="382"/>
      <c r="U38" s="382"/>
      <c r="V38" s="382"/>
      <c r="W38" s="382"/>
      <c r="X38" s="382"/>
      <c r="Y38" s="382"/>
      <c r="Z38" s="382"/>
      <c r="AA38" s="382"/>
      <c r="AB38" s="382"/>
      <c r="AC38" s="382"/>
      <c r="AD38" s="382"/>
      <c r="AE38" s="382"/>
      <c r="AF38" s="382"/>
      <c r="AG38" s="382"/>
      <c r="AH38" s="382"/>
    </row>
    <row r="39" spans="2:35" ht="20.100000000000001" customHeight="1">
      <c r="B39" s="276"/>
      <c r="C39" s="277"/>
      <c r="D39" s="383"/>
      <c r="E39" s="383"/>
      <c r="F39" s="383"/>
      <c r="G39" s="383"/>
      <c r="H39" s="383"/>
      <c r="I39" s="383"/>
      <c r="J39" s="383"/>
      <c r="K39" s="383"/>
      <c r="L39" s="383"/>
      <c r="M39" s="383"/>
      <c r="N39" s="383"/>
      <c r="O39" s="383"/>
      <c r="P39" s="383"/>
      <c r="Q39" s="383"/>
      <c r="R39" s="383"/>
      <c r="S39" s="383"/>
      <c r="T39" s="382"/>
      <c r="U39" s="382"/>
      <c r="V39" s="382"/>
      <c r="W39" s="382"/>
      <c r="X39" s="382"/>
      <c r="Y39" s="382"/>
      <c r="Z39" s="382"/>
      <c r="AA39" s="382"/>
      <c r="AB39" s="382"/>
      <c r="AC39" s="382"/>
      <c r="AD39" s="382"/>
      <c r="AE39" s="382"/>
      <c r="AF39" s="382"/>
      <c r="AG39" s="382"/>
      <c r="AH39" s="382"/>
    </row>
    <row r="40" spans="2:35" ht="14.25" customHeight="1">
      <c r="B40" s="223" t="s">
        <v>198</v>
      </c>
      <c r="C40" s="273"/>
      <c r="D40" s="67" t="s">
        <v>15</v>
      </c>
      <c r="E40" s="366"/>
      <c r="F40" s="366"/>
      <c r="G40" s="366"/>
      <c r="H40" s="68" t="s">
        <v>56</v>
      </c>
      <c r="I40" s="366"/>
      <c r="J40" s="366"/>
      <c r="K40" s="366"/>
      <c r="L40" s="366"/>
      <c r="M40" s="68"/>
      <c r="N40" s="68"/>
      <c r="O40" s="68"/>
      <c r="P40" s="68"/>
      <c r="Q40" s="68"/>
      <c r="R40" s="68"/>
      <c r="S40" s="68"/>
      <c r="T40" s="68"/>
      <c r="U40" s="68"/>
      <c r="V40" s="68"/>
      <c r="W40" s="68"/>
      <c r="X40" s="68"/>
      <c r="Y40" s="68"/>
      <c r="Z40" s="68"/>
      <c r="AA40" s="68"/>
      <c r="AB40" s="68"/>
      <c r="AC40" s="68"/>
      <c r="AD40" s="68"/>
      <c r="AE40" s="68"/>
      <c r="AF40" s="68"/>
      <c r="AG40" s="68"/>
      <c r="AH40" s="69"/>
    </row>
    <row r="41" spans="2:35" ht="24.75" customHeight="1">
      <c r="B41" s="276"/>
      <c r="C41" s="277"/>
      <c r="D41" s="367"/>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9"/>
    </row>
    <row r="42" spans="2:35" ht="9.6" customHeight="1">
      <c r="B42" s="70"/>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row>
    <row r="43" spans="2:35" ht="15" customHeight="1">
      <c r="B43" s="38" t="s">
        <v>18</v>
      </c>
      <c r="E43" s="72" t="s">
        <v>115</v>
      </c>
    </row>
    <row r="44" spans="2:35" ht="12" customHeight="1">
      <c r="B44" s="370" t="s">
        <v>261</v>
      </c>
      <c r="C44" s="371"/>
      <c r="D44" s="73" t="s">
        <v>15</v>
      </c>
      <c r="E44" s="374"/>
      <c r="F44" s="374"/>
      <c r="G44" s="374"/>
      <c r="H44" s="74" t="s">
        <v>56</v>
      </c>
      <c r="I44" s="374"/>
      <c r="J44" s="374"/>
      <c r="K44" s="374"/>
      <c r="L44" s="374"/>
      <c r="M44" s="74"/>
      <c r="N44" s="74"/>
      <c r="O44" s="74"/>
      <c r="P44" s="74"/>
      <c r="Q44" s="74"/>
      <c r="R44" s="74"/>
      <c r="S44" s="74"/>
      <c r="T44" s="74"/>
      <c r="U44" s="74"/>
      <c r="V44" s="74"/>
      <c r="W44" s="74"/>
      <c r="X44" s="74"/>
      <c r="Y44" s="74"/>
      <c r="Z44" s="74"/>
      <c r="AA44" s="74"/>
      <c r="AB44" s="74"/>
      <c r="AC44" s="74"/>
      <c r="AD44" s="74"/>
      <c r="AE44" s="74"/>
      <c r="AF44" s="74"/>
      <c r="AG44" s="74"/>
      <c r="AH44" s="75"/>
    </row>
    <row r="45" spans="2:35" ht="24.6" customHeight="1">
      <c r="B45" s="372"/>
      <c r="C45" s="373"/>
      <c r="D45" s="375"/>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7"/>
    </row>
    <row r="46" spans="2:35" ht="27.6" customHeight="1">
      <c r="B46" s="397" t="s">
        <v>262</v>
      </c>
      <c r="C46" s="268"/>
      <c r="D46" s="404"/>
      <c r="E46" s="405"/>
      <c r="F46" s="405"/>
      <c r="G46" s="405"/>
      <c r="H46" s="405"/>
      <c r="I46" s="405"/>
      <c r="J46" s="405"/>
      <c r="K46" s="405"/>
      <c r="L46" s="405"/>
      <c r="M46" s="405"/>
      <c r="N46" s="405"/>
      <c r="O46" s="405"/>
      <c r="P46" s="405"/>
      <c r="Q46" s="405"/>
      <c r="R46" s="405"/>
      <c r="S46" s="406"/>
      <c r="T46" s="397" t="s">
        <v>60</v>
      </c>
      <c r="U46" s="398"/>
      <c r="V46" s="398"/>
      <c r="W46" s="398"/>
      <c r="X46" s="218"/>
      <c r="Y46" s="218"/>
      <c r="Z46" s="218"/>
      <c r="AA46" s="76" t="s">
        <v>24</v>
      </c>
      <c r="AB46" s="218"/>
      <c r="AC46" s="218"/>
      <c r="AD46" s="218"/>
      <c r="AE46" s="76" t="s">
        <v>23</v>
      </c>
      <c r="AF46" s="218"/>
      <c r="AG46" s="218"/>
      <c r="AH46" s="407"/>
    </row>
    <row r="47" spans="2:35" ht="14.25" customHeight="1">
      <c r="B47" s="212" t="s">
        <v>169</v>
      </c>
      <c r="C47" s="213"/>
      <c r="D47" s="401"/>
      <c r="E47" s="402"/>
      <c r="F47" s="402"/>
      <c r="G47" s="402"/>
      <c r="H47" s="402"/>
      <c r="I47" s="402"/>
      <c r="J47" s="402"/>
      <c r="K47" s="402"/>
      <c r="L47" s="402"/>
      <c r="M47" s="402"/>
      <c r="N47" s="402"/>
      <c r="O47" s="402"/>
      <c r="P47" s="402"/>
      <c r="Q47" s="402"/>
      <c r="R47" s="402"/>
      <c r="S47" s="403"/>
      <c r="T47" s="212" t="s">
        <v>61</v>
      </c>
      <c r="U47" s="284"/>
      <c r="V47" s="284"/>
      <c r="W47" s="284"/>
      <c r="X47" s="389"/>
      <c r="Y47" s="389"/>
      <c r="Z47" s="389"/>
      <c r="AA47" s="387" t="s">
        <v>24</v>
      </c>
      <c r="AB47" s="389"/>
      <c r="AC47" s="389"/>
      <c r="AD47" s="389"/>
      <c r="AE47" s="387" t="s">
        <v>23</v>
      </c>
      <c r="AF47" s="389"/>
      <c r="AG47" s="389"/>
      <c r="AH47" s="390"/>
    </row>
    <row r="48" spans="2:35" ht="15.75" customHeight="1">
      <c r="B48" s="214" t="s">
        <v>6</v>
      </c>
      <c r="C48" s="215"/>
      <c r="D48" s="393"/>
      <c r="E48" s="394"/>
      <c r="F48" s="394"/>
      <c r="G48" s="394"/>
      <c r="H48" s="394"/>
      <c r="I48" s="394"/>
      <c r="J48" s="394"/>
      <c r="K48" s="394"/>
      <c r="L48" s="394"/>
      <c r="M48" s="394"/>
      <c r="N48" s="394"/>
      <c r="O48" s="394"/>
      <c r="P48" s="394"/>
      <c r="Q48" s="394"/>
      <c r="R48" s="394"/>
      <c r="S48" s="395"/>
      <c r="T48" s="216"/>
      <c r="U48" s="286"/>
      <c r="V48" s="286"/>
      <c r="W48" s="286"/>
      <c r="X48" s="391"/>
      <c r="Y48" s="391"/>
      <c r="Z48" s="391"/>
      <c r="AA48" s="388"/>
      <c r="AB48" s="391"/>
      <c r="AC48" s="391"/>
      <c r="AD48" s="391"/>
      <c r="AE48" s="388"/>
      <c r="AF48" s="391"/>
      <c r="AG48" s="391"/>
      <c r="AH48" s="392"/>
    </row>
    <row r="49" spans="1:40" ht="16.5" customHeight="1">
      <c r="B49" s="216" t="s">
        <v>144</v>
      </c>
      <c r="C49" s="217"/>
      <c r="D49" s="77" t="s">
        <v>7</v>
      </c>
      <c r="E49" s="396"/>
      <c r="F49" s="396"/>
      <c r="G49" s="396"/>
      <c r="H49" s="396"/>
      <c r="I49" s="396"/>
      <c r="J49" s="396"/>
      <c r="K49" s="396"/>
      <c r="L49" s="396"/>
      <c r="M49" s="396"/>
      <c r="N49" s="396"/>
      <c r="O49" s="396"/>
      <c r="P49" s="396"/>
      <c r="Q49" s="396"/>
      <c r="R49" s="396"/>
      <c r="S49" s="78" t="s">
        <v>8</v>
      </c>
      <c r="T49" s="397" t="s">
        <v>65</v>
      </c>
      <c r="U49" s="398"/>
      <c r="V49" s="398"/>
      <c r="W49" s="398"/>
      <c r="X49" s="399"/>
      <c r="Y49" s="399"/>
      <c r="Z49" s="399"/>
      <c r="AA49" s="399"/>
      <c r="AB49" s="399"/>
      <c r="AC49" s="399"/>
      <c r="AD49" s="399"/>
      <c r="AE49" s="399"/>
      <c r="AF49" s="399"/>
      <c r="AG49" s="399"/>
      <c r="AH49" s="400"/>
    </row>
    <row r="50" spans="1:40" ht="8.4499999999999993" customHeight="1" thickBot="1">
      <c r="AN50" s="79"/>
    </row>
    <row r="51" spans="1:40" ht="15" customHeight="1" thickTop="1" thickBot="1">
      <c r="B51" s="384" t="s">
        <v>19</v>
      </c>
      <c r="C51" s="385"/>
      <c r="D51" s="80" t="s">
        <v>20</v>
      </c>
      <c r="E51" s="80"/>
      <c r="F51" s="80"/>
      <c r="G51" s="80"/>
      <c r="H51" s="80"/>
      <c r="I51" s="80" t="s">
        <v>9</v>
      </c>
      <c r="J51" s="80"/>
      <c r="K51" s="80"/>
      <c r="L51" s="80" t="s">
        <v>10</v>
      </c>
      <c r="M51" s="80"/>
      <c r="N51" s="80"/>
      <c r="O51" s="81" t="s">
        <v>11</v>
      </c>
      <c r="P51" s="80" t="s">
        <v>21</v>
      </c>
      <c r="Q51" s="80"/>
      <c r="R51" s="80"/>
      <c r="S51" s="80"/>
      <c r="T51" s="80"/>
      <c r="U51" s="80"/>
      <c r="V51" s="80"/>
      <c r="W51" s="80"/>
      <c r="X51" s="80"/>
      <c r="Y51" s="82"/>
      <c r="Z51" s="83" t="s">
        <v>22</v>
      </c>
      <c r="AA51" s="84"/>
      <c r="AB51" s="84"/>
      <c r="AC51" s="84"/>
      <c r="AD51" s="84"/>
      <c r="AE51" s="84"/>
      <c r="AF51" s="84"/>
      <c r="AG51" s="84"/>
      <c r="AH51" s="85"/>
      <c r="AN51" s="79"/>
    </row>
    <row r="52" spans="1:40" ht="20.25" thickTop="1">
      <c r="AN52" s="79"/>
    </row>
    <row r="53" spans="1:40" ht="19.5">
      <c r="A53" s="386" t="s">
        <v>309</v>
      </c>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N53" s="79"/>
    </row>
    <row r="54" spans="1:40" ht="19.5">
      <c r="AN54" s="79"/>
    </row>
    <row r="55" spans="1:40" ht="19.5">
      <c r="AN55" s="79"/>
    </row>
    <row r="93" spans="4:5">
      <c r="D93" s="36" t="s">
        <v>33</v>
      </c>
    </row>
    <row r="94" spans="4:5">
      <c r="E94" s="36" t="s">
        <v>34</v>
      </c>
    </row>
    <row r="95" spans="4:5">
      <c r="E95" s="36" t="s">
        <v>35</v>
      </c>
    </row>
    <row r="96" spans="4:5">
      <c r="E96" s="36" t="s">
        <v>36</v>
      </c>
    </row>
    <row r="97" spans="4:5">
      <c r="E97" s="36" t="s">
        <v>37</v>
      </c>
    </row>
    <row r="98" spans="4:5">
      <c r="E98" s="36" t="s">
        <v>185</v>
      </c>
    </row>
    <row r="99" spans="4:5">
      <c r="D99" s="36" t="s">
        <v>38</v>
      </c>
    </row>
    <row r="100" spans="4:5">
      <c r="E100" s="36" t="s">
        <v>39</v>
      </c>
    </row>
    <row r="101" spans="4:5">
      <c r="E101" s="36" t="s">
        <v>40</v>
      </c>
    </row>
    <row r="102" spans="4:5">
      <c r="D102" s="36" t="s">
        <v>41</v>
      </c>
    </row>
    <row r="103" spans="4:5">
      <c r="E103" s="36" t="s">
        <v>146</v>
      </c>
    </row>
    <row r="104" spans="4:5">
      <c r="E104" s="36" t="s">
        <v>147</v>
      </c>
    </row>
    <row r="105" spans="4:5">
      <c r="E105" s="36" t="s">
        <v>42</v>
      </c>
    </row>
    <row r="106" spans="4:5">
      <c r="D106" s="36" t="s">
        <v>43</v>
      </c>
    </row>
    <row r="107" spans="4:5">
      <c r="E107" s="36" t="s">
        <v>47</v>
      </c>
    </row>
    <row r="112" spans="4:5">
      <c r="D112" s="36" t="s">
        <v>48</v>
      </c>
    </row>
    <row r="113" spans="4:5">
      <c r="E113" s="36" t="s">
        <v>49</v>
      </c>
    </row>
    <row r="114" spans="4:5">
      <c r="E114" s="36" t="s">
        <v>50</v>
      </c>
    </row>
    <row r="115" spans="4:5">
      <c r="E115" s="36" t="s">
        <v>51</v>
      </c>
    </row>
    <row r="116" spans="4:5">
      <c r="E116" s="36" t="s">
        <v>52</v>
      </c>
    </row>
    <row r="117" spans="4:5">
      <c r="E117" s="36" t="s">
        <v>53</v>
      </c>
    </row>
    <row r="118" spans="4:5">
      <c r="E118" s="36" t="s">
        <v>63</v>
      </c>
    </row>
    <row r="119" spans="4:5">
      <c r="E119" s="36" t="s">
        <v>64</v>
      </c>
    </row>
    <row r="120" spans="4:5">
      <c r="D120" s="36" t="s">
        <v>143</v>
      </c>
    </row>
    <row r="121" spans="4:5">
      <c r="E121" s="36" t="s">
        <v>184</v>
      </c>
    </row>
    <row r="122" spans="4:5">
      <c r="E122" s="36" t="s">
        <v>183</v>
      </c>
    </row>
  </sheetData>
  <mergeCells count="102">
    <mergeCell ref="B2:Y3"/>
    <mergeCell ref="Z2:AH2"/>
    <mergeCell ref="B7:Y8"/>
    <mergeCell ref="B11:C13"/>
    <mergeCell ref="E11:G11"/>
    <mergeCell ref="I11:L11"/>
    <mergeCell ref="S11:U11"/>
    <mergeCell ref="V11:Y11"/>
    <mergeCell ref="AA11:AC11"/>
    <mergeCell ref="AE11:AH11"/>
    <mergeCell ref="D12:I12"/>
    <mergeCell ref="J12:AH12"/>
    <mergeCell ref="D13:AH13"/>
    <mergeCell ref="B14:C17"/>
    <mergeCell ref="D14:I14"/>
    <mergeCell ref="J14:AH14"/>
    <mergeCell ref="D15:AH17"/>
    <mergeCell ref="B18:C21"/>
    <mergeCell ref="D18:I18"/>
    <mergeCell ref="J18:AH18"/>
    <mergeCell ref="D19:AH20"/>
    <mergeCell ref="K21:P21"/>
    <mergeCell ref="R21:S21"/>
    <mergeCell ref="U21:V21"/>
    <mergeCell ref="X21:Y21"/>
    <mergeCell ref="AC21:AD21"/>
    <mergeCell ref="B25:C25"/>
    <mergeCell ref="D25:P25"/>
    <mergeCell ref="B26:C28"/>
    <mergeCell ref="D26:P28"/>
    <mergeCell ref="Q26:R28"/>
    <mergeCell ref="S26:X27"/>
    <mergeCell ref="B22:C22"/>
    <mergeCell ref="K22:P22"/>
    <mergeCell ref="R22:S22"/>
    <mergeCell ref="U22:V22"/>
    <mergeCell ref="X22:Y22"/>
    <mergeCell ref="B23:AH23"/>
    <mergeCell ref="Y26:AA27"/>
    <mergeCell ref="AC26:AC27"/>
    <mergeCell ref="AD26:AG27"/>
    <mergeCell ref="AH26:AH27"/>
    <mergeCell ref="S28:AH28"/>
    <mergeCell ref="B29:C31"/>
    <mergeCell ref="D29:F30"/>
    <mergeCell ref="G29:M30"/>
    <mergeCell ref="N29:P30"/>
    <mergeCell ref="Q29:R30"/>
    <mergeCell ref="D31:R31"/>
    <mergeCell ref="B32:C33"/>
    <mergeCell ref="D32:M33"/>
    <mergeCell ref="V32:AH33"/>
    <mergeCell ref="S29:AH31"/>
    <mergeCell ref="N32:U33"/>
    <mergeCell ref="B34:C34"/>
    <mergeCell ref="D34:AH34"/>
    <mergeCell ref="B35:C35"/>
    <mergeCell ref="D35:N36"/>
    <mergeCell ref="O35:S35"/>
    <mergeCell ref="T35:U35"/>
    <mergeCell ref="W35:AH35"/>
    <mergeCell ref="B36:C36"/>
    <mergeCell ref="O36:AH36"/>
    <mergeCell ref="B40:C41"/>
    <mergeCell ref="E40:G40"/>
    <mergeCell ref="I40:L40"/>
    <mergeCell ref="D41:AH41"/>
    <mergeCell ref="B44:C45"/>
    <mergeCell ref="E44:G44"/>
    <mergeCell ref="I44:L44"/>
    <mergeCell ref="D45:AH45"/>
    <mergeCell ref="B37:C39"/>
    <mergeCell ref="D37:S37"/>
    <mergeCell ref="T37:AH37"/>
    <mergeCell ref="D38:S38"/>
    <mergeCell ref="T38:AH38"/>
    <mergeCell ref="D39:S39"/>
    <mergeCell ref="T39:AH39"/>
    <mergeCell ref="B51:C51"/>
    <mergeCell ref="A53:AI53"/>
    <mergeCell ref="A1:AH1"/>
    <mergeCell ref="Z3:AH9"/>
    <mergeCell ref="AE47:AE48"/>
    <mergeCell ref="AF47:AH48"/>
    <mergeCell ref="B48:C48"/>
    <mergeCell ref="D48:S48"/>
    <mergeCell ref="B49:C49"/>
    <mergeCell ref="E49:R49"/>
    <mergeCell ref="T49:W49"/>
    <mergeCell ref="X49:AH49"/>
    <mergeCell ref="B47:C47"/>
    <mergeCell ref="D47:S47"/>
    <mergeCell ref="T47:W48"/>
    <mergeCell ref="X47:Z48"/>
    <mergeCell ref="AA47:AA48"/>
    <mergeCell ref="AB47:AD48"/>
    <mergeCell ref="B46:C46"/>
    <mergeCell ref="D46:S46"/>
    <mergeCell ref="T46:W46"/>
    <mergeCell ref="X46:Z46"/>
    <mergeCell ref="AB46:AD46"/>
    <mergeCell ref="AF46:AH46"/>
  </mergeCells>
  <phoneticPr fontId="6"/>
  <dataValidations count="8">
    <dataValidation type="whole" allowBlank="1" sqref="D31" xr:uid="{1689B3DA-639F-44B7-B8F0-E75DAEFB169E}">
      <formula1>1</formula1>
      <formula2>5</formula2>
    </dataValidation>
    <dataValidation type="list" allowBlank="1" showInputMessage="1" showErrorMessage="1" sqref="D34:AH34" xr:uid="{1C5A9FF2-A6F3-40B7-AA4E-67027B942211}">
      <formula1>$E$121:$E$122</formula1>
    </dataValidation>
    <dataValidation type="list" allowBlank="1" showInputMessage="1" showErrorMessage="1" sqref="D32:M33" xr:uid="{29CF65EB-FFF4-4735-A223-62A71BC161C0}">
      <formula1>"月賦償還（毎月償還）"</formula1>
    </dataValidation>
    <dataValidation type="list" allowBlank="1" showInputMessage="1" showErrorMessage="1" sqref="V32:AH33" xr:uid="{21336FBC-61FC-4CC0-A9EF-1918020C5B1A}">
      <formula1>$E$100</formula1>
    </dataValidation>
    <dataValidation type="list" allowBlank="1" showInputMessage="1" showErrorMessage="1" sqref="D35" xr:uid="{DF0A3C06-2393-41A2-A34A-608AE930AF57}">
      <formula1>$E$103:$E$105</formula1>
    </dataValidation>
    <dataValidation type="whole" allowBlank="1" showInputMessage="1" showErrorMessage="1" sqref="N29" xr:uid="{553FC29B-F2FB-4CF4-9CAE-2EFA442D2AC8}">
      <formula1>3</formula1>
      <formula2>36</formula2>
    </dataValidation>
    <dataValidation type="whole" allowBlank="1" showInputMessage="1" showErrorMessage="1" sqref="D29" xr:uid="{C7059152-2B77-4B3C-AE29-B586DDD8E4E3}">
      <formula1>1</formula1>
      <formula2>30</formula2>
    </dataValidation>
    <dataValidation type="list" allowBlank="1" showInputMessage="1" showErrorMessage="1" sqref="K21:P22" xr:uid="{22FB3BF9-527B-4380-8644-2CA70A6C07A0}">
      <formula1>$E$94:$E$98</formula1>
    </dataValidation>
  </dataValidations>
  <printOptions horizontalCentered="1" verticalCentered="1"/>
  <pageMargins left="0.98425196850393704" right="0.39370078740157483" top="0.74803149606299213" bottom="0.74803149606299213" header="0.31496062992125984" footer="0.31496062992125984"/>
  <pageSetup paperSize="9" scale="98" orientation="portrait" blackAndWhite="1" r:id="rId1"/>
  <headerFooter>
    <oddHeader>&amp;R&amp;14書類番号：1-1</oddHeader>
    <oddFooter>&amp;C&amp;"ＭＳ ゴシック,標準"&amp;14借入申込書 1/2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BEE-667C-4DC4-8FD4-9C2B22A0F12D}">
  <sheetPr codeName="Sheet6">
    <pageSetUpPr fitToPage="1"/>
  </sheetPr>
  <dimension ref="A1:AI131"/>
  <sheetViews>
    <sheetView view="pageBreakPreview" zoomScaleNormal="100" zoomScaleSheetLayoutView="100" workbookViewId="0">
      <selection sqref="A1:AC1"/>
    </sheetView>
  </sheetViews>
  <sheetFormatPr defaultColWidth="9" defaultRowHeight="15.75"/>
  <cols>
    <col min="1" max="1" width="3.625" style="88" customWidth="1"/>
    <col min="2" max="2" width="4.125" style="88" customWidth="1"/>
    <col min="3" max="3" width="3.625" style="88" customWidth="1"/>
    <col min="4" max="5" width="2.5" style="88" customWidth="1"/>
    <col min="6" max="6" width="7.625" style="88" customWidth="1"/>
    <col min="7" max="7" width="4.125" style="88" customWidth="1"/>
    <col min="8" max="8" width="4.875" style="88" customWidth="1"/>
    <col min="9" max="9" width="14.125" style="88" bestFit="1" customWidth="1"/>
    <col min="10" max="10" width="3.625" style="88" customWidth="1"/>
    <col min="11" max="11" width="2.625" style="88" customWidth="1"/>
    <col min="12" max="12" width="3.625" style="88" customWidth="1"/>
    <col min="13" max="14" width="2.625" style="88" customWidth="1"/>
    <col min="15" max="15" width="3.625" style="88" customWidth="1"/>
    <col min="16" max="16" width="2.625" style="88" customWidth="1"/>
    <col min="17" max="17" width="3.625" style="88" customWidth="1"/>
    <col min="18" max="18" width="2.625" style="88" customWidth="1"/>
    <col min="19" max="19" width="3.625" style="88" customWidth="1"/>
    <col min="20" max="20" width="5.625" style="88" customWidth="1"/>
    <col min="21" max="21" width="3.625" style="88" customWidth="1"/>
    <col min="22" max="22" width="4.625" style="88" customWidth="1"/>
    <col min="23" max="23" width="3.625" style="88" customWidth="1"/>
    <col min="24" max="24" width="2.625" style="88" customWidth="1"/>
    <col min="25" max="25" width="5.625" style="88" customWidth="1"/>
    <col min="26" max="26" width="3.625" style="88" customWidth="1"/>
    <col min="27" max="27" width="2.625" style="88" customWidth="1"/>
    <col min="28" max="28" width="5.625" style="88" customWidth="1"/>
    <col min="29" max="29" width="3.625" style="88" customWidth="1"/>
    <col min="30" max="32" width="9" style="88"/>
    <col min="33" max="33" width="37.25" style="88" customWidth="1"/>
    <col min="34" max="34" width="21.25" style="88" customWidth="1"/>
    <col min="35" max="35" width="19.625" style="88" customWidth="1"/>
    <col min="36" max="16384" width="9" style="88"/>
  </cols>
  <sheetData>
    <row r="1" spans="1:35" s="36" customFormat="1" ht="24" customHeight="1" thickBot="1">
      <c r="A1" s="777" t="s">
        <v>188</v>
      </c>
      <c r="B1" s="777"/>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94"/>
      <c r="AE1" s="94"/>
      <c r="AF1" s="94"/>
      <c r="AG1" s="94"/>
      <c r="AH1" s="94"/>
      <c r="AI1" s="94"/>
    </row>
    <row r="2" spans="1:35" s="97" customFormat="1" ht="38.25" customHeight="1" thickTop="1">
      <c r="A2" s="96" t="s">
        <v>263</v>
      </c>
      <c r="P2" s="744"/>
      <c r="Q2" s="744"/>
      <c r="R2" s="745"/>
      <c r="S2" s="745"/>
      <c r="T2" s="745"/>
      <c r="U2" s="746"/>
      <c r="V2" s="746"/>
      <c r="W2" s="746"/>
      <c r="AF2" s="747" t="s">
        <v>112</v>
      </c>
      <c r="AG2" s="748"/>
      <c r="AH2" s="748"/>
      <c r="AI2" s="749"/>
    </row>
    <row r="3" spans="1:35" s="97" customFormat="1" ht="6.6" customHeight="1" thickBot="1">
      <c r="A3" s="96"/>
      <c r="P3" s="744"/>
      <c r="Q3" s="744"/>
      <c r="R3" s="753"/>
      <c r="S3" s="753"/>
      <c r="T3" s="753"/>
      <c r="U3" s="754"/>
      <c r="V3" s="754"/>
      <c r="W3" s="754"/>
      <c r="AF3" s="750"/>
      <c r="AG3" s="751"/>
      <c r="AH3" s="751"/>
      <c r="AI3" s="752"/>
    </row>
    <row r="4" spans="1:35" s="98" customFormat="1" ht="17.100000000000001" customHeight="1" thickTop="1">
      <c r="A4" s="755" t="s">
        <v>240</v>
      </c>
      <c r="B4" s="756"/>
      <c r="C4" s="756"/>
      <c r="D4" s="756"/>
      <c r="E4" s="757"/>
      <c r="P4" s="758"/>
      <c r="Q4" s="758"/>
      <c r="R4" s="759"/>
      <c r="S4" s="759"/>
      <c r="T4" s="759"/>
      <c r="U4" s="760"/>
      <c r="V4" s="760"/>
      <c r="W4" s="760"/>
      <c r="AF4" s="761" t="s">
        <v>111</v>
      </c>
      <c r="AG4" s="761"/>
      <c r="AH4" s="761"/>
      <c r="AI4" s="761"/>
    </row>
    <row r="5" spans="1:35" s="97" customFormat="1" ht="6.75" customHeight="1">
      <c r="A5" s="99"/>
      <c r="AF5" s="762"/>
      <c r="AG5" s="762"/>
      <c r="AH5" s="762"/>
      <c r="AI5" s="762"/>
    </row>
    <row r="6" spans="1:35" s="101" customFormat="1" ht="20.25" thickBot="1">
      <c r="A6" s="100" t="s">
        <v>178</v>
      </c>
      <c r="AF6" s="102"/>
      <c r="AG6" s="102"/>
      <c r="AH6" s="102"/>
    </row>
    <row r="7" spans="1:35" s="101" customFormat="1" ht="21" customHeight="1" thickBot="1">
      <c r="K7" s="103"/>
      <c r="L7" s="103"/>
      <c r="M7" s="103"/>
      <c r="N7" s="103"/>
      <c r="O7" s="103"/>
      <c r="P7" s="103"/>
      <c r="Q7" s="103"/>
      <c r="R7" s="103"/>
      <c r="S7" s="103"/>
      <c r="T7" s="103"/>
      <c r="U7" s="103"/>
      <c r="V7" s="103"/>
      <c r="W7" s="104"/>
      <c r="X7" s="104"/>
      <c r="Y7" s="104"/>
      <c r="Z7" s="104"/>
      <c r="AA7" s="104"/>
      <c r="AB7" s="104"/>
      <c r="AC7" s="104"/>
      <c r="AG7" s="105" t="s">
        <v>110</v>
      </c>
      <c r="AH7" s="106"/>
      <c r="AI7" s="97" t="s">
        <v>100</v>
      </c>
    </row>
    <row r="8" spans="1:35" s="101" customFormat="1" ht="26.25" customHeight="1">
      <c r="A8" s="689" t="s">
        <v>179</v>
      </c>
      <c r="B8" s="690"/>
      <c r="C8" s="690"/>
      <c r="D8" s="690"/>
      <c r="E8" s="690"/>
      <c r="F8" s="691"/>
      <c r="G8" s="691"/>
      <c r="H8" s="691"/>
      <c r="I8" s="691"/>
      <c r="J8" s="692"/>
      <c r="K8" s="853" t="s">
        <v>103</v>
      </c>
      <c r="L8" s="690"/>
      <c r="M8" s="690"/>
      <c r="N8" s="690"/>
      <c r="O8" s="690"/>
      <c r="P8" s="854"/>
      <c r="Q8" s="690" t="s">
        <v>102</v>
      </c>
      <c r="R8" s="690"/>
      <c r="S8" s="690"/>
      <c r="T8" s="690"/>
      <c r="U8" s="690"/>
      <c r="V8" s="849"/>
      <c r="W8" s="840" t="s">
        <v>180</v>
      </c>
      <c r="X8" s="840"/>
      <c r="Y8" s="840"/>
      <c r="Z8" s="840"/>
      <c r="AA8" s="840"/>
      <c r="AB8" s="840"/>
      <c r="AC8" s="841"/>
      <c r="AF8" s="102"/>
      <c r="AG8" s="102"/>
      <c r="AH8" s="102"/>
    </row>
    <row r="9" spans="1:35" s="101" customFormat="1" ht="14.25" customHeight="1" thickBot="1">
      <c r="A9" s="693"/>
      <c r="B9" s="694"/>
      <c r="C9" s="694"/>
      <c r="D9" s="694"/>
      <c r="E9" s="694"/>
      <c r="F9" s="695"/>
      <c r="G9" s="695"/>
      <c r="H9" s="695"/>
      <c r="I9" s="695"/>
      <c r="J9" s="696"/>
      <c r="K9" s="693"/>
      <c r="L9" s="694"/>
      <c r="M9" s="694"/>
      <c r="N9" s="694"/>
      <c r="O9" s="694"/>
      <c r="P9" s="855"/>
      <c r="Q9" s="694"/>
      <c r="R9" s="694"/>
      <c r="S9" s="694"/>
      <c r="T9" s="694"/>
      <c r="U9" s="694"/>
      <c r="V9" s="850"/>
      <c r="W9" s="840"/>
      <c r="X9" s="840"/>
      <c r="Y9" s="840"/>
      <c r="Z9" s="840"/>
      <c r="AA9" s="840"/>
      <c r="AB9" s="840"/>
      <c r="AC9" s="841"/>
      <c r="AF9" s="102"/>
      <c r="AG9" s="102"/>
      <c r="AH9" s="102"/>
    </row>
    <row r="10" spans="1:35" s="101" customFormat="1" ht="30" customHeight="1" thickBot="1">
      <c r="A10" s="107"/>
      <c r="B10" s="697"/>
      <c r="C10" s="697"/>
      <c r="D10" s="697"/>
      <c r="E10" s="698"/>
      <c r="F10" s="698"/>
      <c r="G10" s="698"/>
      <c r="H10" s="698"/>
      <c r="I10" s="698"/>
      <c r="J10" s="108"/>
      <c r="K10" s="107" t="s">
        <v>101</v>
      </c>
      <c r="L10" s="851">
        <f>IF(B10&gt;0,AH7,0)</f>
        <v>0</v>
      </c>
      <c r="M10" s="851"/>
      <c r="N10" s="851"/>
      <c r="O10" s="851"/>
      <c r="P10" s="109" t="s">
        <v>100</v>
      </c>
      <c r="Q10" s="107" t="s">
        <v>99</v>
      </c>
      <c r="R10" s="851">
        <f>ROUNDDOWN(B10*L10/100,-2)</f>
        <v>0</v>
      </c>
      <c r="S10" s="851"/>
      <c r="T10" s="851"/>
      <c r="U10" s="851"/>
      <c r="V10" s="852"/>
      <c r="W10" s="110" t="s">
        <v>98</v>
      </c>
      <c r="X10" s="838">
        <f>IF(AH10&gt;R10,"限度額超過！",AH10)</f>
        <v>0</v>
      </c>
      <c r="Y10" s="838"/>
      <c r="Z10" s="838"/>
      <c r="AA10" s="838"/>
      <c r="AB10" s="838"/>
      <c r="AC10" s="839"/>
      <c r="AG10" s="111" t="s">
        <v>181</v>
      </c>
      <c r="AH10" s="106"/>
      <c r="AI10" s="112" t="s">
        <v>97</v>
      </c>
    </row>
    <row r="11" spans="1:35" s="101" customFormat="1" ht="28.5" customHeight="1">
      <c r="A11" s="113"/>
      <c r="B11" s="114"/>
      <c r="C11" s="114"/>
      <c r="D11" s="114"/>
      <c r="E11" s="115"/>
      <c r="F11" s="115"/>
      <c r="G11" s="115"/>
      <c r="H11" s="115"/>
      <c r="I11" s="115"/>
      <c r="J11" s="113"/>
      <c r="K11" s="113"/>
      <c r="L11" s="113"/>
      <c r="M11" s="116"/>
      <c r="N11" s="113"/>
      <c r="O11" s="113"/>
      <c r="P11" s="113"/>
      <c r="Q11" s="113"/>
      <c r="R11" s="113"/>
      <c r="S11" s="113"/>
      <c r="T11" s="117"/>
      <c r="U11" s="117"/>
      <c r="V11" s="117"/>
      <c r="W11" s="113"/>
      <c r="AF11" s="118"/>
      <c r="AG11" s="119"/>
      <c r="AH11" s="112"/>
    </row>
    <row r="12" spans="1:35" ht="25.5" customHeight="1">
      <c r="A12" s="86" t="s">
        <v>177</v>
      </c>
      <c r="B12" s="87"/>
    </row>
    <row r="13" spans="1:35" ht="9" customHeight="1"/>
    <row r="14" spans="1:35" ht="19.5">
      <c r="A14" s="120" t="s">
        <v>96</v>
      </c>
      <c r="B14" s="36"/>
      <c r="H14" s="36"/>
    </row>
    <row r="15" spans="1:35" ht="24.75" customHeight="1" thickBot="1">
      <c r="A15" s="89"/>
      <c r="B15" s="36"/>
      <c r="H15" s="36"/>
      <c r="AC15" s="90" t="s">
        <v>95</v>
      </c>
    </row>
    <row r="16" spans="1:35" ht="20.100000000000001" customHeight="1" thickTop="1">
      <c r="A16" s="437" t="s">
        <v>94</v>
      </c>
      <c r="B16" s="440"/>
      <c r="C16" s="441"/>
      <c r="D16" s="442" t="s">
        <v>93</v>
      </c>
      <c r="E16" s="443"/>
      <c r="F16" s="443"/>
      <c r="G16" s="443"/>
      <c r="H16" s="443"/>
      <c r="I16" s="731" t="s">
        <v>92</v>
      </c>
      <c r="J16" s="447" t="s">
        <v>91</v>
      </c>
      <c r="K16" s="448"/>
      <c r="L16" s="448"/>
      <c r="M16" s="448"/>
      <c r="N16" s="449" t="s">
        <v>202</v>
      </c>
      <c r="O16" s="450"/>
      <c r="P16" s="450"/>
      <c r="Q16" s="451"/>
      <c r="R16" s="449" t="s">
        <v>272</v>
      </c>
      <c r="S16" s="452"/>
      <c r="T16" s="447"/>
      <c r="U16" s="442" t="s">
        <v>273</v>
      </c>
      <c r="V16" s="452"/>
      <c r="W16" s="452"/>
      <c r="X16" s="449" t="s">
        <v>269</v>
      </c>
      <c r="Y16" s="452"/>
      <c r="Z16" s="452"/>
      <c r="AA16" s="442" t="s">
        <v>203</v>
      </c>
      <c r="AB16" s="452"/>
      <c r="AC16" s="447"/>
    </row>
    <row r="17" spans="1:32" ht="13.5" customHeight="1">
      <c r="A17" s="438"/>
      <c r="B17" s="729"/>
      <c r="C17" s="729"/>
      <c r="D17" s="466"/>
      <c r="E17" s="467"/>
      <c r="F17" s="467"/>
      <c r="G17" s="467"/>
      <c r="H17" s="467"/>
      <c r="I17" s="732"/>
      <c r="J17" s="734"/>
      <c r="K17" s="735"/>
      <c r="L17" s="735"/>
      <c r="M17" s="735"/>
      <c r="N17" s="842"/>
      <c r="O17" s="843"/>
      <c r="P17" s="843"/>
      <c r="Q17" s="844"/>
      <c r="R17" s="848"/>
      <c r="S17" s="517"/>
      <c r="T17" s="734"/>
      <c r="U17" s="848"/>
      <c r="V17" s="517"/>
      <c r="W17" s="517"/>
      <c r="X17" s="848"/>
      <c r="Y17" s="517"/>
      <c r="Z17" s="517"/>
      <c r="AA17" s="848"/>
      <c r="AB17" s="517"/>
      <c r="AC17" s="734"/>
      <c r="AF17" s="121" t="s">
        <v>142</v>
      </c>
    </row>
    <row r="18" spans="1:32" ht="14.25" customHeight="1" thickBot="1">
      <c r="A18" s="438"/>
      <c r="B18" s="730"/>
      <c r="C18" s="730"/>
      <c r="D18" s="468"/>
      <c r="E18" s="469"/>
      <c r="F18" s="469"/>
      <c r="G18" s="469"/>
      <c r="H18" s="469"/>
      <c r="I18" s="733"/>
      <c r="J18" s="736"/>
      <c r="K18" s="737"/>
      <c r="L18" s="737"/>
      <c r="M18" s="737"/>
      <c r="N18" s="845"/>
      <c r="O18" s="846"/>
      <c r="P18" s="846"/>
      <c r="Q18" s="847"/>
      <c r="R18" s="830"/>
      <c r="S18" s="773"/>
      <c r="T18" s="736"/>
      <c r="U18" s="830"/>
      <c r="V18" s="773"/>
      <c r="W18" s="773"/>
      <c r="X18" s="830"/>
      <c r="Y18" s="773"/>
      <c r="Z18" s="773"/>
      <c r="AA18" s="830"/>
      <c r="AB18" s="773"/>
      <c r="AC18" s="736"/>
      <c r="AF18" s="121" t="s">
        <v>141</v>
      </c>
    </row>
    <row r="19" spans="1:32" ht="24.75" customHeight="1" thickTop="1" thickBot="1">
      <c r="A19" s="438"/>
      <c r="B19" s="738" t="s">
        <v>250</v>
      </c>
      <c r="C19" s="443"/>
      <c r="D19" s="740" t="s">
        <v>204</v>
      </c>
      <c r="E19" s="741"/>
      <c r="F19" s="741"/>
      <c r="G19" s="742">
        <f>AH7</f>
        <v>0</v>
      </c>
      <c r="H19" s="743"/>
      <c r="I19" s="122" t="s">
        <v>148</v>
      </c>
      <c r="J19" s="741"/>
      <c r="K19" s="741"/>
      <c r="L19" s="741"/>
      <c r="M19" s="741"/>
      <c r="N19" s="741"/>
      <c r="O19" s="741"/>
      <c r="P19" s="741"/>
      <c r="Q19" s="741"/>
      <c r="R19" s="741"/>
      <c r="S19" s="741"/>
      <c r="T19" s="741"/>
      <c r="U19" s="741"/>
      <c r="V19" s="741"/>
      <c r="W19" s="741"/>
      <c r="X19" s="741"/>
      <c r="Y19" s="741"/>
      <c r="Z19" s="741"/>
      <c r="AA19" s="741"/>
      <c r="AB19" s="741"/>
      <c r="AC19" s="856"/>
    </row>
    <row r="20" spans="1:32" ht="18" customHeight="1" thickTop="1">
      <c r="A20" s="438"/>
      <c r="B20" s="467"/>
      <c r="C20" s="739"/>
      <c r="D20" s="123"/>
      <c r="E20" s="699" t="s">
        <v>201</v>
      </c>
      <c r="F20" s="700"/>
      <c r="G20" s="700"/>
      <c r="H20" s="701"/>
      <c r="I20" s="708">
        <f>B10</f>
        <v>0</v>
      </c>
      <c r="J20" s="710">
        <f>X10</f>
        <v>0</v>
      </c>
      <c r="K20" s="711"/>
      <c r="L20" s="711"/>
      <c r="M20" s="712"/>
      <c r="N20" s="719"/>
      <c r="O20" s="720"/>
      <c r="P20" s="720"/>
      <c r="Q20" s="721"/>
      <c r="R20" s="719"/>
      <c r="S20" s="720"/>
      <c r="T20" s="721"/>
      <c r="U20" s="719"/>
      <c r="V20" s="720"/>
      <c r="W20" s="721"/>
      <c r="X20" s="720"/>
      <c r="Y20" s="720"/>
      <c r="Z20" s="720"/>
      <c r="AA20" s="719"/>
      <c r="AB20" s="720"/>
      <c r="AC20" s="721"/>
      <c r="AF20" s="686">
        <f>SUM(I20)-SUM(J20:T25)</f>
        <v>0</v>
      </c>
    </row>
    <row r="21" spans="1:32" ht="69.75" customHeight="1">
      <c r="A21" s="438"/>
      <c r="B21" s="467"/>
      <c r="C21" s="739"/>
      <c r="D21" s="123"/>
      <c r="E21" s="702"/>
      <c r="F21" s="703"/>
      <c r="G21" s="703"/>
      <c r="H21" s="704"/>
      <c r="I21" s="709"/>
      <c r="J21" s="713"/>
      <c r="K21" s="714"/>
      <c r="L21" s="714"/>
      <c r="M21" s="715"/>
      <c r="N21" s="722"/>
      <c r="O21" s="723"/>
      <c r="P21" s="723"/>
      <c r="Q21" s="724"/>
      <c r="R21" s="722"/>
      <c r="S21" s="723"/>
      <c r="T21" s="724"/>
      <c r="U21" s="722"/>
      <c r="V21" s="723"/>
      <c r="W21" s="724"/>
      <c r="X21" s="723"/>
      <c r="Y21" s="723"/>
      <c r="Z21" s="723"/>
      <c r="AA21" s="722"/>
      <c r="AB21" s="723"/>
      <c r="AC21" s="724"/>
      <c r="AF21" s="687"/>
    </row>
    <row r="22" spans="1:32" ht="34.5" customHeight="1">
      <c r="A22" s="438"/>
      <c r="B22" s="467"/>
      <c r="C22" s="739"/>
      <c r="D22" s="123"/>
      <c r="E22" s="702"/>
      <c r="F22" s="703"/>
      <c r="G22" s="703"/>
      <c r="H22" s="704"/>
      <c r="I22" s="709"/>
      <c r="J22" s="713"/>
      <c r="K22" s="714"/>
      <c r="L22" s="714"/>
      <c r="M22" s="715"/>
      <c r="N22" s="722"/>
      <c r="O22" s="723"/>
      <c r="P22" s="723"/>
      <c r="Q22" s="724"/>
      <c r="R22" s="722"/>
      <c r="S22" s="723"/>
      <c r="T22" s="724"/>
      <c r="U22" s="722"/>
      <c r="V22" s="723"/>
      <c r="W22" s="724"/>
      <c r="X22" s="723"/>
      <c r="Y22" s="723"/>
      <c r="Z22" s="723"/>
      <c r="AA22" s="722"/>
      <c r="AB22" s="723"/>
      <c r="AC22" s="724"/>
      <c r="AF22" s="687"/>
    </row>
    <row r="23" spans="1:32" ht="37.15" customHeight="1">
      <c r="A23" s="438"/>
      <c r="B23" s="467"/>
      <c r="C23" s="739"/>
      <c r="D23" s="123"/>
      <c r="E23" s="702"/>
      <c r="F23" s="703"/>
      <c r="G23" s="703"/>
      <c r="H23" s="704"/>
      <c r="I23" s="709"/>
      <c r="J23" s="713"/>
      <c r="K23" s="714"/>
      <c r="L23" s="714"/>
      <c r="M23" s="715"/>
      <c r="N23" s="722"/>
      <c r="O23" s="723"/>
      <c r="P23" s="723"/>
      <c r="Q23" s="724"/>
      <c r="R23" s="722"/>
      <c r="S23" s="723"/>
      <c r="T23" s="724"/>
      <c r="U23" s="722"/>
      <c r="V23" s="723"/>
      <c r="W23" s="724"/>
      <c r="X23" s="723"/>
      <c r="Y23" s="723"/>
      <c r="Z23" s="723"/>
      <c r="AA23" s="722"/>
      <c r="AB23" s="723"/>
      <c r="AC23" s="724"/>
      <c r="AF23" s="687"/>
    </row>
    <row r="24" spans="1:32" ht="37.15" customHeight="1">
      <c r="A24" s="438"/>
      <c r="B24" s="467"/>
      <c r="C24" s="739"/>
      <c r="D24" s="123"/>
      <c r="E24" s="702"/>
      <c r="F24" s="703"/>
      <c r="G24" s="703"/>
      <c r="H24" s="704"/>
      <c r="I24" s="709"/>
      <c r="J24" s="713"/>
      <c r="K24" s="714"/>
      <c r="L24" s="714"/>
      <c r="M24" s="715"/>
      <c r="N24" s="722"/>
      <c r="O24" s="723"/>
      <c r="P24" s="723"/>
      <c r="Q24" s="724"/>
      <c r="R24" s="722"/>
      <c r="S24" s="723"/>
      <c r="T24" s="724"/>
      <c r="U24" s="722"/>
      <c r="V24" s="723"/>
      <c r="W24" s="724"/>
      <c r="X24" s="723"/>
      <c r="Y24" s="723"/>
      <c r="Z24" s="723"/>
      <c r="AA24" s="722"/>
      <c r="AB24" s="723"/>
      <c r="AC24" s="724"/>
      <c r="AF24" s="687"/>
    </row>
    <row r="25" spans="1:32" ht="37.15" customHeight="1" thickBot="1">
      <c r="A25" s="438"/>
      <c r="B25" s="467"/>
      <c r="C25" s="739"/>
      <c r="D25" s="123"/>
      <c r="E25" s="705"/>
      <c r="F25" s="706"/>
      <c r="G25" s="706"/>
      <c r="H25" s="707"/>
      <c r="I25" s="709"/>
      <c r="J25" s="716"/>
      <c r="K25" s="717"/>
      <c r="L25" s="717"/>
      <c r="M25" s="718"/>
      <c r="N25" s="725"/>
      <c r="O25" s="726"/>
      <c r="P25" s="726"/>
      <c r="Q25" s="727"/>
      <c r="R25" s="725"/>
      <c r="S25" s="726"/>
      <c r="T25" s="727"/>
      <c r="U25" s="725"/>
      <c r="V25" s="726"/>
      <c r="W25" s="727"/>
      <c r="X25" s="726"/>
      <c r="Y25" s="726"/>
      <c r="Z25" s="726"/>
      <c r="AA25" s="725"/>
      <c r="AB25" s="726"/>
      <c r="AC25" s="727"/>
      <c r="AF25" s="688"/>
    </row>
    <row r="26" spans="1:32" ht="24.95" customHeight="1" thickTop="1">
      <c r="A26" s="438"/>
      <c r="B26" s="803" t="s">
        <v>85</v>
      </c>
      <c r="C26" s="803"/>
      <c r="D26" s="803"/>
      <c r="E26" s="803"/>
      <c r="F26" s="803"/>
      <c r="G26" s="803"/>
      <c r="H26" s="804"/>
      <c r="I26" s="807">
        <f>IF(SUM(I20)=SUM(J26:AC27),SUM(J26:AC27),"縦計と横計の不一致")</f>
        <v>0</v>
      </c>
      <c r="J26" s="809">
        <f>SUM(J20)</f>
        <v>0</v>
      </c>
      <c r="K26" s="810"/>
      <c r="L26" s="810"/>
      <c r="M26" s="810"/>
      <c r="N26" s="810">
        <f>SUM(N20)</f>
        <v>0</v>
      </c>
      <c r="O26" s="810"/>
      <c r="P26" s="810"/>
      <c r="Q26" s="810"/>
      <c r="R26" s="813">
        <f>SUM(R20)</f>
        <v>0</v>
      </c>
      <c r="S26" s="814"/>
      <c r="T26" s="809"/>
      <c r="U26" s="813">
        <f>SUM(U20)</f>
        <v>0</v>
      </c>
      <c r="V26" s="814"/>
      <c r="W26" s="809"/>
      <c r="X26" s="813">
        <f>SUM(X20)</f>
        <v>0</v>
      </c>
      <c r="Y26" s="814"/>
      <c r="Z26" s="809"/>
      <c r="AA26" s="813">
        <f>SUM(AA20)</f>
        <v>0</v>
      </c>
      <c r="AB26" s="814"/>
      <c r="AC26" s="809"/>
      <c r="AF26" s="124">
        <f>I26-SUM(J26:T27)</f>
        <v>0</v>
      </c>
    </row>
    <row r="27" spans="1:32" ht="21.75" customHeight="1" thickBot="1">
      <c r="A27" s="728"/>
      <c r="B27" s="805"/>
      <c r="C27" s="805"/>
      <c r="D27" s="805"/>
      <c r="E27" s="805"/>
      <c r="F27" s="805"/>
      <c r="G27" s="805"/>
      <c r="H27" s="806"/>
      <c r="I27" s="808">
        <f>IF(SUM(I26:I26)=SUM(J27:AC27),SUM(J27:AC27),"縦計と横計の不一致")</f>
        <v>0</v>
      </c>
      <c r="J27" s="811"/>
      <c r="K27" s="812"/>
      <c r="L27" s="812"/>
      <c r="M27" s="812"/>
      <c r="N27" s="812"/>
      <c r="O27" s="812"/>
      <c r="P27" s="812"/>
      <c r="Q27" s="812"/>
      <c r="R27" s="815"/>
      <c r="S27" s="816"/>
      <c r="T27" s="817"/>
      <c r="U27" s="815"/>
      <c r="V27" s="816"/>
      <c r="W27" s="817"/>
      <c r="X27" s="815"/>
      <c r="Y27" s="816"/>
      <c r="Z27" s="817"/>
      <c r="AA27" s="815"/>
      <c r="AB27" s="816"/>
      <c r="AC27" s="817"/>
      <c r="AF27" s="125"/>
    </row>
    <row r="28" spans="1:32" ht="7.5" customHeight="1" thickTop="1">
      <c r="A28" s="126"/>
      <c r="B28" s="127"/>
      <c r="C28" s="127"/>
      <c r="D28" s="127"/>
      <c r="E28" s="127"/>
      <c r="F28" s="127"/>
      <c r="G28" s="127"/>
      <c r="H28" s="127"/>
      <c r="I28" s="128"/>
      <c r="J28" s="129"/>
      <c r="K28" s="129"/>
      <c r="L28" s="129"/>
      <c r="M28" s="129"/>
      <c r="N28" s="129"/>
      <c r="O28" s="129"/>
      <c r="P28" s="129"/>
      <c r="Q28" s="129"/>
      <c r="R28" s="129"/>
      <c r="S28" s="129"/>
      <c r="T28" s="129"/>
      <c r="U28" s="129"/>
      <c r="V28" s="129"/>
      <c r="W28" s="129"/>
      <c r="X28" s="129"/>
      <c r="Y28" s="129"/>
      <c r="Z28" s="129"/>
      <c r="AA28" s="129"/>
      <c r="AB28" s="129"/>
      <c r="AC28" s="129"/>
      <c r="AF28" s="125"/>
    </row>
    <row r="29" spans="1:32" ht="39.950000000000003" customHeight="1">
      <c r="A29" s="828" t="s">
        <v>191</v>
      </c>
      <c r="B29" s="828"/>
      <c r="C29" s="828"/>
      <c r="D29" s="828"/>
      <c r="E29" s="828"/>
      <c r="F29" s="828"/>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F29" s="125"/>
    </row>
    <row r="30" spans="1:32" ht="50.25" customHeight="1">
      <c r="A30" s="674" t="s">
        <v>84</v>
      </c>
      <c r="B30" s="675"/>
      <c r="C30" s="675"/>
      <c r="D30" s="675"/>
      <c r="E30" s="675"/>
      <c r="F30" s="675"/>
      <c r="G30" s="675"/>
      <c r="H30" s="676"/>
      <c r="I30" s="448" t="s">
        <v>83</v>
      </c>
      <c r="J30" s="442" t="s">
        <v>82</v>
      </c>
      <c r="K30" s="452"/>
      <c r="L30" s="452"/>
      <c r="M30" s="447"/>
      <c r="N30" s="442" t="s">
        <v>81</v>
      </c>
      <c r="O30" s="452"/>
      <c r="P30" s="452"/>
      <c r="Q30" s="452"/>
      <c r="R30" s="452"/>
      <c r="S30" s="447"/>
      <c r="T30" s="442" t="s">
        <v>189</v>
      </c>
      <c r="U30" s="452"/>
      <c r="V30" s="452"/>
      <c r="W30" s="447"/>
      <c r="X30" s="831" t="s">
        <v>190</v>
      </c>
      <c r="Y30" s="832"/>
      <c r="Z30" s="835" t="s">
        <v>160</v>
      </c>
      <c r="AA30" s="836"/>
      <c r="AB30" s="836"/>
      <c r="AC30" s="837"/>
    </row>
    <row r="31" spans="1:32" ht="18" customHeight="1">
      <c r="A31" s="677"/>
      <c r="B31" s="678"/>
      <c r="C31" s="678"/>
      <c r="D31" s="678"/>
      <c r="E31" s="678"/>
      <c r="F31" s="678"/>
      <c r="G31" s="678"/>
      <c r="H31" s="679"/>
      <c r="I31" s="829"/>
      <c r="J31" s="830"/>
      <c r="K31" s="773"/>
      <c r="L31" s="773"/>
      <c r="M31" s="736"/>
      <c r="N31" s="830" t="s">
        <v>80</v>
      </c>
      <c r="O31" s="773"/>
      <c r="P31" s="773"/>
      <c r="Q31" s="773"/>
      <c r="R31" s="773"/>
      <c r="S31" s="736"/>
      <c r="T31" s="830"/>
      <c r="U31" s="773"/>
      <c r="V31" s="773"/>
      <c r="W31" s="736"/>
      <c r="X31" s="833"/>
      <c r="Y31" s="834"/>
      <c r="Z31" s="774" t="s">
        <v>164</v>
      </c>
      <c r="AA31" s="775"/>
      <c r="AB31" s="775"/>
      <c r="AC31" s="776"/>
    </row>
    <row r="32" spans="1:32" ht="18" customHeight="1">
      <c r="A32" s="680"/>
      <c r="B32" s="681"/>
      <c r="C32" s="681"/>
      <c r="D32" s="681"/>
      <c r="E32" s="681"/>
      <c r="F32" s="681"/>
      <c r="G32" s="681"/>
      <c r="H32" s="682"/>
      <c r="I32" s="786"/>
      <c r="J32" s="788" t="s">
        <v>78</v>
      </c>
      <c r="K32" s="790" t="s">
        <v>9</v>
      </c>
      <c r="L32" s="792"/>
      <c r="M32" s="818" t="s">
        <v>10</v>
      </c>
      <c r="N32" s="820" t="s">
        <v>79</v>
      </c>
      <c r="O32" s="821"/>
      <c r="P32" s="130" t="s">
        <v>25</v>
      </c>
      <c r="Q32" s="821"/>
      <c r="R32" s="821"/>
      <c r="S32" s="131" t="s">
        <v>166</v>
      </c>
      <c r="T32" s="822"/>
      <c r="U32" s="823"/>
      <c r="V32" s="823"/>
      <c r="W32" s="132" t="s">
        <v>77</v>
      </c>
      <c r="X32" s="824"/>
      <c r="Y32" s="825"/>
      <c r="Z32" s="794"/>
      <c r="AA32" s="795"/>
      <c r="AB32" s="795"/>
      <c r="AC32" s="796"/>
    </row>
    <row r="33" spans="1:29" ht="18" customHeight="1" thickBot="1">
      <c r="A33" s="683"/>
      <c r="B33" s="684"/>
      <c r="C33" s="684"/>
      <c r="D33" s="684"/>
      <c r="E33" s="684"/>
      <c r="F33" s="684"/>
      <c r="G33" s="684"/>
      <c r="H33" s="685"/>
      <c r="I33" s="787"/>
      <c r="J33" s="789"/>
      <c r="K33" s="791"/>
      <c r="L33" s="793"/>
      <c r="M33" s="819"/>
      <c r="N33" s="133" t="s">
        <v>24</v>
      </c>
      <c r="O33" s="134"/>
      <c r="P33" s="92" t="s">
        <v>9</v>
      </c>
      <c r="Q33" s="134"/>
      <c r="R33" s="93"/>
      <c r="S33" s="135" t="s">
        <v>165</v>
      </c>
      <c r="T33" s="797"/>
      <c r="U33" s="798"/>
      <c r="V33" s="798"/>
      <c r="W33" s="799"/>
      <c r="X33" s="826"/>
      <c r="Y33" s="827"/>
      <c r="Z33" s="800"/>
      <c r="AA33" s="801"/>
      <c r="AB33" s="801"/>
      <c r="AC33" s="802"/>
    </row>
    <row r="34" spans="1:29" ht="19.899999999999999" customHeight="1" thickTop="1">
      <c r="A34" s="784"/>
      <c r="B34" s="784"/>
      <c r="C34" s="784"/>
      <c r="D34" s="784"/>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row>
    <row r="35" spans="1:29" ht="27" customHeight="1">
      <c r="A35" s="785" t="s">
        <v>76</v>
      </c>
      <c r="B35" s="763"/>
      <c r="C35" s="763"/>
      <c r="D35" s="763"/>
      <c r="E35" s="763"/>
      <c r="F35" s="763"/>
      <c r="G35" s="763"/>
      <c r="H35" s="764"/>
      <c r="I35" s="785" t="s">
        <v>75</v>
      </c>
      <c r="J35" s="763"/>
      <c r="K35" s="763"/>
      <c r="L35" s="763"/>
      <c r="M35" s="764"/>
      <c r="N35" s="785" t="s">
        <v>74</v>
      </c>
      <c r="O35" s="763"/>
      <c r="P35" s="763"/>
      <c r="Q35" s="763"/>
      <c r="R35" s="763"/>
      <c r="S35" s="763"/>
      <c r="T35" s="763"/>
      <c r="U35" s="764"/>
      <c r="V35" s="763" t="s">
        <v>73</v>
      </c>
      <c r="W35" s="763"/>
      <c r="X35" s="763"/>
      <c r="Y35" s="763"/>
      <c r="Z35" s="763"/>
      <c r="AA35" s="763"/>
      <c r="AB35" s="763"/>
      <c r="AC35" s="764"/>
    </row>
    <row r="36" spans="1:29" ht="21.95" customHeight="1">
      <c r="A36" s="766"/>
      <c r="B36" s="767"/>
      <c r="C36" s="767"/>
      <c r="D36" s="767"/>
      <c r="E36" s="767"/>
      <c r="F36" s="767"/>
      <c r="G36" s="767"/>
      <c r="H36" s="768"/>
      <c r="I36" s="766"/>
      <c r="J36" s="767"/>
      <c r="K36" s="767"/>
      <c r="L36" s="767"/>
      <c r="M36" s="768"/>
      <c r="N36" s="769"/>
      <c r="O36" s="770"/>
      <c r="P36" s="452" t="s">
        <v>13</v>
      </c>
      <c r="Q36" s="770"/>
      <c r="R36" s="770"/>
      <c r="S36" s="452" t="s">
        <v>66</v>
      </c>
      <c r="T36" s="770"/>
      <c r="U36" s="778"/>
      <c r="V36" s="770"/>
      <c r="W36" s="770"/>
      <c r="X36" s="452" t="s">
        <v>13</v>
      </c>
      <c r="Y36" s="782"/>
      <c r="Z36" s="782"/>
      <c r="AA36" s="452" t="s">
        <v>23</v>
      </c>
      <c r="AB36" s="770"/>
      <c r="AC36" s="778"/>
    </row>
    <row r="37" spans="1:29" ht="21.95" customHeight="1">
      <c r="A37" s="136" t="s">
        <v>13</v>
      </c>
      <c r="B37" s="780"/>
      <c r="C37" s="780"/>
      <c r="D37" s="780"/>
      <c r="E37" s="780"/>
      <c r="F37" s="780"/>
      <c r="G37" s="773" t="s">
        <v>72</v>
      </c>
      <c r="H37" s="736"/>
      <c r="I37" s="781"/>
      <c r="J37" s="780"/>
      <c r="K37" s="780"/>
      <c r="L37" s="780"/>
      <c r="M37" s="137" t="s">
        <v>71</v>
      </c>
      <c r="N37" s="771"/>
      <c r="O37" s="772"/>
      <c r="P37" s="773"/>
      <c r="Q37" s="772"/>
      <c r="R37" s="772"/>
      <c r="S37" s="773"/>
      <c r="T37" s="772"/>
      <c r="U37" s="779"/>
      <c r="V37" s="772"/>
      <c r="W37" s="772"/>
      <c r="X37" s="773"/>
      <c r="Y37" s="783"/>
      <c r="Z37" s="783"/>
      <c r="AA37" s="773"/>
      <c r="AB37" s="772"/>
      <c r="AC37" s="779"/>
    </row>
    <row r="39" spans="1:29" ht="19.5">
      <c r="A39" s="765" t="s">
        <v>206</v>
      </c>
      <c r="B39" s="765"/>
      <c r="C39" s="765"/>
      <c r="D39" s="765"/>
      <c r="E39" s="765"/>
      <c r="F39" s="765"/>
      <c r="G39" s="765"/>
      <c r="H39" s="765"/>
      <c r="I39" s="765"/>
      <c r="J39" s="765"/>
      <c r="K39" s="765"/>
      <c r="L39" s="765"/>
      <c r="M39" s="765"/>
      <c r="N39" s="765"/>
      <c r="O39" s="765"/>
      <c r="P39" s="765"/>
      <c r="Q39" s="765"/>
      <c r="R39" s="765"/>
      <c r="S39" s="765"/>
      <c r="T39" s="765"/>
      <c r="U39" s="765"/>
      <c r="V39" s="765"/>
      <c r="W39" s="765"/>
      <c r="X39" s="765"/>
      <c r="Y39" s="765"/>
      <c r="Z39" s="765"/>
      <c r="AA39" s="765"/>
      <c r="AB39" s="765"/>
      <c r="AC39" s="765"/>
    </row>
    <row r="94" spans="1:1">
      <c r="A94" s="88" t="s">
        <v>149</v>
      </c>
    </row>
    <row r="95" spans="1:1">
      <c r="A95" s="88" t="s">
        <v>150</v>
      </c>
    </row>
    <row r="96" spans="1:1">
      <c r="A96" s="88" t="s">
        <v>151</v>
      </c>
    </row>
    <row r="97" spans="1:1">
      <c r="A97" s="88" t="s">
        <v>152</v>
      </c>
    </row>
    <row r="98" spans="1:1">
      <c r="A98" s="88" t="s">
        <v>153</v>
      </c>
    </row>
    <row r="99" spans="1:1">
      <c r="A99" s="88" t="s">
        <v>154</v>
      </c>
    </row>
    <row r="100" spans="1:1">
      <c r="A100" s="88" t="s">
        <v>155</v>
      </c>
    </row>
    <row r="101" spans="1:1">
      <c r="A101" s="88" t="s">
        <v>156</v>
      </c>
    </row>
    <row r="103" spans="1:1">
      <c r="A103" s="88" t="s">
        <v>70</v>
      </c>
    </row>
    <row r="104" spans="1:1">
      <c r="A104" s="88" t="s">
        <v>69</v>
      </c>
    </row>
    <row r="105" spans="1:1">
      <c r="A105" s="88" t="s">
        <v>68</v>
      </c>
    </row>
    <row r="106" spans="1:1">
      <c r="A106" s="88" t="s">
        <v>67</v>
      </c>
    </row>
    <row r="107" spans="1:1">
      <c r="A107" s="88" t="s">
        <v>120</v>
      </c>
    </row>
    <row r="108" spans="1:1">
      <c r="A108" s="88" t="s">
        <v>121</v>
      </c>
    </row>
    <row r="109" spans="1:1">
      <c r="A109" s="88" t="s">
        <v>119</v>
      </c>
    </row>
    <row r="110" spans="1:1">
      <c r="A110" s="88" t="s">
        <v>122</v>
      </c>
    </row>
    <row r="111" spans="1:1">
      <c r="A111" s="88" t="s">
        <v>123</v>
      </c>
    </row>
    <row r="112" spans="1:1">
      <c r="A112" s="88" t="s">
        <v>124</v>
      </c>
    </row>
    <row r="113" spans="1:1">
      <c r="A113" s="88" t="s">
        <v>125</v>
      </c>
    </row>
    <row r="114" spans="1:1">
      <c r="A114" s="88" t="s">
        <v>126</v>
      </c>
    </row>
    <row r="115" spans="1:1">
      <c r="A115" s="88" t="s">
        <v>127</v>
      </c>
    </row>
    <row r="116" spans="1:1">
      <c r="A116" s="88" t="s">
        <v>128</v>
      </c>
    </row>
    <row r="117" spans="1:1">
      <c r="A117" s="88" t="s">
        <v>129</v>
      </c>
    </row>
    <row r="118" spans="1:1">
      <c r="A118" s="88" t="s">
        <v>130</v>
      </c>
    </row>
    <row r="119" spans="1:1">
      <c r="A119" s="88" t="s">
        <v>131</v>
      </c>
    </row>
    <row r="120" spans="1:1">
      <c r="A120" s="88" t="s">
        <v>132</v>
      </c>
    </row>
    <row r="121" spans="1:1">
      <c r="A121" s="88" t="s">
        <v>133</v>
      </c>
    </row>
    <row r="122" spans="1:1">
      <c r="A122" s="88" t="s">
        <v>134</v>
      </c>
    </row>
    <row r="123" spans="1:1">
      <c r="A123" s="88" t="s">
        <v>135</v>
      </c>
    </row>
    <row r="124" spans="1:1">
      <c r="A124" s="88" t="s">
        <v>136</v>
      </c>
    </row>
    <row r="125" spans="1:1">
      <c r="A125" s="88" t="s">
        <v>137</v>
      </c>
    </row>
    <row r="126" spans="1:1">
      <c r="A126" s="88" t="s">
        <v>138</v>
      </c>
    </row>
    <row r="127" spans="1:1">
      <c r="A127" s="88" t="s">
        <v>139</v>
      </c>
    </row>
    <row r="128" spans="1:1">
      <c r="A128" s="88" t="s">
        <v>140</v>
      </c>
    </row>
    <row r="129" spans="1:1">
      <c r="A129" s="88" t="s">
        <v>161</v>
      </c>
    </row>
    <row r="130" spans="1:1">
      <c r="A130" s="88" t="s">
        <v>162</v>
      </c>
    </row>
    <row r="131" spans="1:1">
      <c r="A131" s="88" t="s">
        <v>163</v>
      </c>
    </row>
  </sheetData>
  <mergeCells count="93">
    <mergeCell ref="AA20:AC25"/>
    <mergeCell ref="X10:AC10"/>
    <mergeCell ref="W8:AC9"/>
    <mergeCell ref="N16:Q18"/>
    <mergeCell ref="R16:T18"/>
    <mergeCell ref="U16:W18"/>
    <mergeCell ref="U20:W25"/>
    <mergeCell ref="X16:Z18"/>
    <mergeCell ref="X20:Z25"/>
    <mergeCell ref="Q8:V9"/>
    <mergeCell ref="R10:V10"/>
    <mergeCell ref="K8:P9"/>
    <mergeCell ref="L10:O10"/>
    <mergeCell ref="J19:AC19"/>
    <mergeCell ref="AA16:AC18"/>
    <mergeCell ref="U26:W27"/>
    <mergeCell ref="X26:Z27"/>
    <mergeCell ref="AA26:AC27"/>
    <mergeCell ref="M32:M33"/>
    <mergeCell ref="N32:O32"/>
    <mergeCell ref="Q32:R32"/>
    <mergeCell ref="T32:V32"/>
    <mergeCell ref="X32:Y33"/>
    <mergeCell ref="A29:AC29"/>
    <mergeCell ref="I30:I31"/>
    <mergeCell ref="J30:M31"/>
    <mergeCell ref="N30:S30"/>
    <mergeCell ref="T30:W31"/>
    <mergeCell ref="X30:Y31"/>
    <mergeCell ref="Z30:AC30"/>
    <mergeCell ref="N31:S31"/>
    <mergeCell ref="B26:H27"/>
    <mergeCell ref="I26:I27"/>
    <mergeCell ref="J26:M27"/>
    <mergeCell ref="N26:Q27"/>
    <mergeCell ref="R26:T27"/>
    <mergeCell ref="I32:I33"/>
    <mergeCell ref="J32:J33"/>
    <mergeCell ref="K32:K33"/>
    <mergeCell ref="L32:L33"/>
    <mergeCell ref="Z32:AC32"/>
    <mergeCell ref="T33:W33"/>
    <mergeCell ref="Z33:AC33"/>
    <mergeCell ref="Z31:AC31"/>
    <mergeCell ref="A1:AC1"/>
    <mergeCell ref="AB36:AC37"/>
    <mergeCell ref="B37:F37"/>
    <mergeCell ref="G37:H37"/>
    <mergeCell ref="I37:L37"/>
    <mergeCell ref="S36:S37"/>
    <mergeCell ref="T36:U37"/>
    <mergeCell ref="V36:W37"/>
    <mergeCell ref="X36:X37"/>
    <mergeCell ref="Y36:Z37"/>
    <mergeCell ref="AA36:AA37"/>
    <mergeCell ref="A34:AC34"/>
    <mergeCell ref="A35:H35"/>
    <mergeCell ref="I35:M35"/>
    <mergeCell ref="N35:U35"/>
    <mergeCell ref="V35:AC35"/>
    <mergeCell ref="A39:AC39"/>
    <mergeCell ref="A36:H36"/>
    <mergeCell ref="I36:M36"/>
    <mergeCell ref="N36:O37"/>
    <mergeCell ref="P36:P37"/>
    <mergeCell ref="Q36:R37"/>
    <mergeCell ref="D19:F19"/>
    <mergeCell ref="G19:H19"/>
    <mergeCell ref="P2:Q2"/>
    <mergeCell ref="R2:W2"/>
    <mergeCell ref="AF2:AI3"/>
    <mergeCell ref="P3:Q3"/>
    <mergeCell ref="R3:W3"/>
    <mergeCell ref="A4:E4"/>
    <mergeCell ref="P4:Q4"/>
    <mergeCell ref="R4:W4"/>
    <mergeCell ref="AF4:AI5"/>
    <mergeCell ref="A30:H31"/>
    <mergeCell ref="A32:H33"/>
    <mergeCell ref="AF20:AF25"/>
    <mergeCell ref="A8:J9"/>
    <mergeCell ref="B10:I10"/>
    <mergeCell ref="E20:H25"/>
    <mergeCell ref="I20:I25"/>
    <mergeCell ref="J20:M25"/>
    <mergeCell ref="N20:Q25"/>
    <mergeCell ref="R20:T25"/>
    <mergeCell ref="A16:A27"/>
    <mergeCell ref="B16:C18"/>
    <mergeCell ref="D16:H18"/>
    <mergeCell ref="I16:I18"/>
    <mergeCell ref="J16:M18"/>
    <mergeCell ref="B19:C25"/>
  </mergeCells>
  <phoneticPr fontId="6"/>
  <conditionalFormatting sqref="I26:I27">
    <cfRule type="expression" dxfId="3" priority="4">
      <formula>$I$26="縦計と横計の不一致"</formula>
    </cfRule>
  </conditionalFormatting>
  <conditionalFormatting sqref="P2:T4 AD6:AE11 AI6:IV11 W8 K11:W11 W10:X10 K8 Q8 K10:L10 P10:R10">
    <cfRule type="cellIs" dxfId="2" priority="3" stopIfTrue="1" operator="lessThan">
      <formula>1</formula>
    </cfRule>
  </conditionalFormatting>
  <conditionalFormatting sqref="T6:V7">
    <cfRule type="cellIs" dxfId="1" priority="1" stopIfTrue="1" operator="equal">
      <formula>"""限度額超過!"""</formula>
    </cfRule>
  </conditionalFormatting>
  <conditionalFormatting sqref="A7:A9 AF6:AH6 A10:D11 J10:J11 W6:X7 F6:T7 B6:E8 AF8:AH8 X10:X11">
    <cfRule type="cellIs" dxfId="0" priority="2" stopIfTrue="1" operator="lessThan">
      <formula>1</formula>
    </cfRule>
  </conditionalFormatting>
  <dataValidations count="4">
    <dataValidation type="list" allowBlank="1" showInputMessage="1" showErrorMessage="1" sqref="Z32:AC32" xr:uid="{E8B754C4-426B-4218-AEB6-15F695FFB712}">
      <formula1>$A$130:$A$131</formula1>
    </dataValidation>
    <dataValidation type="list" allowBlank="1" showInputMessage="1" showErrorMessage="1" sqref="T65587:W65587 JQ33:JT33 TM33:TP33 ADI33:ADL33 ANE33:ANH33 AXA33:AXD33 BGW33:BGZ33 BQS33:BQV33 CAO33:CAR33 CKK33:CKN33 CUG33:CUJ33 DEC33:DEF33 DNY33:DOB33 DXU33:DXX33 EHQ33:EHT33 ERM33:ERP33 FBI33:FBL33 FLE33:FLH33 FVA33:FVD33 GEW33:GEZ33 GOS33:GOV33 GYO33:GYR33 HIK33:HIN33 HSG33:HSJ33 ICC33:ICF33 ILY33:IMB33 IVU33:IVX33 JFQ33:JFT33 JPM33:JPP33 JZI33:JZL33 KJE33:KJH33 KTA33:KTD33 LCW33:LCZ33 LMS33:LMV33 LWO33:LWR33 MGK33:MGN33 MQG33:MQJ33 NAC33:NAF33 NJY33:NKB33 NTU33:NTX33 ODQ33:ODT33 ONM33:ONP33 OXI33:OXL33 PHE33:PHH33 PRA33:PRD33 QAW33:QAZ33 QKS33:QKV33 QUO33:QUR33 REK33:REN33 ROG33:ROJ33 RYC33:RYF33 SHY33:SIB33 SRU33:SRX33 TBQ33:TBT33 TLM33:TLP33 TVI33:TVL33 UFE33:UFH33 UPA33:UPD33 UYW33:UYZ33 VIS33:VIV33 VSO33:VSR33 WCK33:WCN33 WMG33:WMJ33 WWC33:WWF33 JQ65587:JT65587 TM65587:TP65587 ADI65587:ADL65587 ANE65587:ANH65587 AXA65587:AXD65587 BGW65587:BGZ65587 BQS65587:BQV65587 CAO65587:CAR65587 CKK65587:CKN65587 CUG65587:CUJ65587 DEC65587:DEF65587 DNY65587:DOB65587 DXU65587:DXX65587 EHQ65587:EHT65587 ERM65587:ERP65587 FBI65587:FBL65587 FLE65587:FLH65587 FVA65587:FVD65587 GEW65587:GEZ65587 GOS65587:GOV65587 GYO65587:GYR65587 HIK65587:HIN65587 HSG65587:HSJ65587 ICC65587:ICF65587 ILY65587:IMB65587 IVU65587:IVX65587 JFQ65587:JFT65587 JPM65587:JPP65587 JZI65587:JZL65587 KJE65587:KJH65587 KTA65587:KTD65587 LCW65587:LCZ65587 LMS65587:LMV65587 LWO65587:LWR65587 MGK65587:MGN65587 MQG65587:MQJ65587 NAC65587:NAF65587 NJY65587:NKB65587 NTU65587:NTX65587 ODQ65587:ODT65587 ONM65587:ONP65587 OXI65587:OXL65587 PHE65587:PHH65587 PRA65587:PRD65587 QAW65587:QAZ65587 QKS65587:QKV65587 QUO65587:QUR65587 REK65587:REN65587 ROG65587:ROJ65587 RYC65587:RYF65587 SHY65587:SIB65587 SRU65587:SRX65587 TBQ65587:TBT65587 TLM65587:TLP65587 TVI65587:TVL65587 UFE65587:UFH65587 UPA65587:UPD65587 UYW65587:UYZ65587 VIS65587:VIV65587 VSO65587:VSR65587 WCK65587:WCN65587 WMG65587:WMJ65587 WWC65587:WWF65587 T131123:W131123 JQ131123:JT131123 TM131123:TP131123 ADI131123:ADL131123 ANE131123:ANH131123 AXA131123:AXD131123 BGW131123:BGZ131123 BQS131123:BQV131123 CAO131123:CAR131123 CKK131123:CKN131123 CUG131123:CUJ131123 DEC131123:DEF131123 DNY131123:DOB131123 DXU131123:DXX131123 EHQ131123:EHT131123 ERM131123:ERP131123 FBI131123:FBL131123 FLE131123:FLH131123 FVA131123:FVD131123 GEW131123:GEZ131123 GOS131123:GOV131123 GYO131123:GYR131123 HIK131123:HIN131123 HSG131123:HSJ131123 ICC131123:ICF131123 ILY131123:IMB131123 IVU131123:IVX131123 JFQ131123:JFT131123 JPM131123:JPP131123 JZI131123:JZL131123 KJE131123:KJH131123 KTA131123:KTD131123 LCW131123:LCZ131123 LMS131123:LMV131123 LWO131123:LWR131123 MGK131123:MGN131123 MQG131123:MQJ131123 NAC131123:NAF131123 NJY131123:NKB131123 NTU131123:NTX131123 ODQ131123:ODT131123 ONM131123:ONP131123 OXI131123:OXL131123 PHE131123:PHH131123 PRA131123:PRD131123 QAW131123:QAZ131123 QKS131123:QKV131123 QUO131123:QUR131123 REK131123:REN131123 ROG131123:ROJ131123 RYC131123:RYF131123 SHY131123:SIB131123 SRU131123:SRX131123 TBQ131123:TBT131123 TLM131123:TLP131123 TVI131123:TVL131123 UFE131123:UFH131123 UPA131123:UPD131123 UYW131123:UYZ131123 VIS131123:VIV131123 VSO131123:VSR131123 WCK131123:WCN131123 WMG131123:WMJ131123 WWC131123:WWF131123 T196659:W196659 JQ196659:JT196659 TM196659:TP196659 ADI196659:ADL196659 ANE196659:ANH196659 AXA196659:AXD196659 BGW196659:BGZ196659 BQS196659:BQV196659 CAO196659:CAR196659 CKK196659:CKN196659 CUG196659:CUJ196659 DEC196659:DEF196659 DNY196659:DOB196659 DXU196659:DXX196659 EHQ196659:EHT196659 ERM196659:ERP196659 FBI196659:FBL196659 FLE196659:FLH196659 FVA196659:FVD196659 GEW196659:GEZ196659 GOS196659:GOV196659 GYO196659:GYR196659 HIK196659:HIN196659 HSG196659:HSJ196659 ICC196659:ICF196659 ILY196659:IMB196659 IVU196659:IVX196659 JFQ196659:JFT196659 JPM196659:JPP196659 JZI196659:JZL196659 KJE196659:KJH196659 KTA196659:KTD196659 LCW196659:LCZ196659 LMS196659:LMV196659 LWO196659:LWR196659 MGK196659:MGN196659 MQG196659:MQJ196659 NAC196659:NAF196659 NJY196659:NKB196659 NTU196659:NTX196659 ODQ196659:ODT196659 ONM196659:ONP196659 OXI196659:OXL196659 PHE196659:PHH196659 PRA196659:PRD196659 QAW196659:QAZ196659 QKS196659:QKV196659 QUO196659:QUR196659 REK196659:REN196659 ROG196659:ROJ196659 RYC196659:RYF196659 SHY196659:SIB196659 SRU196659:SRX196659 TBQ196659:TBT196659 TLM196659:TLP196659 TVI196659:TVL196659 UFE196659:UFH196659 UPA196659:UPD196659 UYW196659:UYZ196659 VIS196659:VIV196659 VSO196659:VSR196659 WCK196659:WCN196659 WMG196659:WMJ196659 WWC196659:WWF196659 T262195:W262195 JQ262195:JT262195 TM262195:TP262195 ADI262195:ADL262195 ANE262195:ANH262195 AXA262195:AXD262195 BGW262195:BGZ262195 BQS262195:BQV262195 CAO262195:CAR262195 CKK262195:CKN262195 CUG262195:CUJ262195 DEC262195:DEF262195 DNY262195:DOB262195 DXU262195:DXX262195 EHQ262195:EHT262195 ERM262195:ERP262195 FBI262195:FBL262195 FLE262195:FLH262195 FVA262195:FVD262195 GEW262195:GEZ262195 GOS262195:GOV262195 GYO262195:GYR262195 HIK262195:HIN262195 HSG262195:HSJ262195 ICC262195:ICF262195 ILY262195:IMB262195 IVU262195:IVX262195 JFQ262195:JFT262195 JPM262195:JPP262195 JZI262195:JZL262195 KJE262195:KJH262195 KTA262195:KTD262195 LCW262195:LCZ262195 LMS262195:LMV262195 LWO262195:LWR262195 MGK262195:MGN262195 MQG262195:MQJ262195 NAC262195:NAF262195 NJY262195:NKB262195 NTU262195:NTX262195 ODQ262195:ODT262195 ONM262195:ONP262195 OXI262195:OXL262195 PHE262195:PHH262195 PRA262195:PRD262195 QAW262195:QAZ262195 QKS262195:QKV262195 QUO262195:QUR262195 REK262195:REN262195 ROG262195:ROJ262195 RYC262195:RYF262195 SHY262195:SIB262195 SRU262195:SRX262195 TBQ262195:TBT262195 TLM262195:TLP262195 TVI262195:TVL262195 UFE262195:UFH262195 UPA262195:UPD262195 UYW262195:UYZ262195 VIS262195:VIV262195 VSO262195:VSR262195 WCK262195:WCN262195 WMG262195:WMJ262195 WWC262195:WWF262195 T327731:W327731 JQ327731:JT327731 TM327731:TP327731 ADI327731:ADL327731 ANE327731:ANH327731 AXA327731:AXD327731 BGW327731:BGZ327731 BQS327731:BQV327731 CAO327731:CAR327731 CKK327731:CKN327731 CUG327731:CUJ327731 DEC327731:DEF327731 DNY327731:DOB327731 DXU327731:DXX327731 EHQ327731:EHT327731 ERM327731:ERP327731 FBI327731:FBL327731 FLE327731:FLH327731 FVA327731:FVD327731 GEW327731:GEZ327731 GOS327731:GOV327731 GYO327731:GYR327731 HIK327731:HIN327731 HSG327731:HSJ327731 ICC327731:ICF327731 ILY327731:IMB327731 IVU327731:IVX327731 JFQ327731:JFT327731 JPM327731:JPP327731 JZI327731:JZL327731 KJE327731:KJH327731 KTA327731:KTD327731 LCW327731:LCZ327731 LMS327731:LMV327731 LWO327731:LWR327731 MGK327731:MGN327731 MQG327731:MQJ327731 NAC327731:NAF327731 NJY327731:NKB327731 NTU327731:NTX327731 ODQ327731:ODT327731 ONM327731:ONP327731 OXI327731:OXL327731 PHE327731:PHH327731 PRA327731:PRD327731 QAW327731:QAZ327731 QKS327731:QKV327731 QUO327731:QUR327731 REK327731:REN327731 ROG327731:ROJ327731 RYC327731:RYF327731 SHY327731:SIB327731 SRU327731:SRX327731 TBQ327731:TBT327731 TLM327731:TLP327731 TVI327731:TVL327731 UFE327731:UFH327731 UPA327731:UPD327731 UYW327731:UYZ327731 VIS327731:VIV327731 VSO327731:VSR327731 WCK327731:WCN327731 WMG327731:WMJ327731 WWC327731:WWF327731 T393267:W393267 JQ393267:JT393267 TM393267:TP393267 ADI393267:ADL393267 ANE393267:ANH393267 AXA393267:AXD393267 BGW393267:BGZ393267 BQS393267:BQV393267 CAO393267:CAR393267 CKK393267:CKN393267 CUG393267:CUJ393267 DEC393267:DEF393267 DNY393267:DOB393267 DXU393267:DXX393267 EHQ393267:EHT393267 ERM393267:ERP393267 FBI393267:FBL393267 FLE393267:FLH393267 FVA393267:FVD393267 GEW393267:GEZ393267 GOS393267:GOV393267 GYO393267:GYR393267 HIK393267:HIN393267 HSG393267:HSJ393267 ICC393267:ICF393267 ILY393267:IMB393267 IVU393267:IVX393267 JFQ393267:JFT393267 JPM393267:JPP393267 JZI393267:JZL393267 KJE393267:KJH393267 KTA393267:KTD393267 LCW393267:LCZ393267 LMS393267:LMV393267 LWO393267:LWR393267 MGK393267:MGN393267 MQG393267:MQJ393267 NAC393267:NAF393267 NJY393267:NKB393267 NTU393267:NTX393267 ODQ393267:ODT393267 ONM393267:ONP393267 OXI393267:OXL393267 PHE393267:PHH393267 PRA393267:PRD393267 QAW393267:QAZ393267 QKS393267:QKV393267 QUO393267:QUR393267 REK393267:REN393267 ROG393267:ROJ393267 RYC393267:RYF393267 SHY393267:SIB393267 SRU393267:SRX393267 TBQ393267:TBT393267 TLM393267:TLP393267 TVI393267:TVL393267 UFE393267:UFH393267 UPA393267:UPD393267 UYW393267:UYZ393267 VIS393267:VIV393267 VSO393267:VSR393267 WCK393267:WCN393267 WMG393267:WMJ393267 WWC393267:WWF393267 T458803:W458803 JQ458803:JT458803 TM458803:TP458803 ADI458803:ADL458803 ANE458803:ANH458803 AXA458803:AXD458803 BGW458803:BGZ458803 BQS458803:BQV458803 CAO458803:CAR458803 CKK458803:CKN458803 CUG458803:CUJ458803 DEC458803:DEF458803 DNY458803:DOB458803 DXU458803:DXX458803 EHQ458803:EHT458803 ERM458803:ERP458803 FBI458803:FBL458803 FLE458803:FLH458803 FVA458803:FVD458803 GEW458803:GEZ458803 GOS458803:GOV458803 GYO458803:GYR458803 HIK458803:HIN458803 HSG458803:HSJ458803 ICC458803:ICF458803 ILY458803:IMB458803 IVU458803:IVX458803 JFQ458803:JFT458803 JPM458803:JPP458803 JZI458803:JZL458803 KJE458803:KJH458803 KTA458803:KTD458803 LCW458803:LCZ458803 LMS458803:LMV458803 LWO458803:LWR458803 MGK458803:MGN458803 MQG458803:MQJ458803 NAC458803:NAF458803 NJY458803:NKB458803 NTU458803:NTX458803 ODQ458803:ODT458803 ONM458803:ONP458803 OXI458803:OXL458803 PHE458803:PHH458803 PRA458803:PRD458803 QAW458803:QAZ458803 QKS458803:QKV458803 QUO458803:QUR458803 REK458803:REN458803 ROG458803:ROJ458803 RYC458803:RYF458803 SHY458803:SIB458803 SRU458803:SRX458803 TBQ458803:TBT458803 TLM458803:TLP458803 TVI458803:TVL458803 UFE458803:UFH458803 UPA458803:UPD458803 UYW458803:UYZ458803 VIS458803:VIV458803 VSO458803:VSR458803 WCK458803:WCN458803 WMG458803:WMJ458803 WWC458803:WWF458803 T524339:W524339 JQ524339:JT524339 TM524339:TP524339 ADI524339:ADL524339 ANE524339:ANH524339 AXA524339:AXD524339 BGW524339:BGZ524339 BQS524339:BQV524339 CAO524339:CAR524339 CKK524339:CKN524339 CUG524339:CUJ524339 DEC524339:DEF524339 DNY524339:DOB524339 DXU524339:DXX524339 EHQ524339:EHT524339 ERM524339:ERP524339 FBI524339:FBL524339 FLE524339:FLH524339 FVA524339:FVD524339 GEW524339:GEZ524339 GOS524339:GOV524339 GYO524339:GYR524339 HIK524339:HIN524339 HSG524339:HSJ524339 ICC524339:ICF524339 ILY524339:IMB524339 IVU524339:IVX524339 JFQ524339:JFT524339 JPM524339:JPP524339 JZI524339:JZL524339 KJE524339:KJH524339 KTA524339:KTD524339 LCW524339:LCZ524339 LMS524339:LMV524339 LWO524339:LWR524339 MGK524339:MGN524339 MQG524339:MQJ524339 NAC524339:NAF524339 NJY524339:NKB524339 NTU524339:NTX524339 ODQ524339:ODT524339 ONM524339:ONP524339 OXI524339:OXL524339 PHE524339:PHH524339 PRA524339:PRD524339 QAW524339:QAZ524339 QKS524339:QKV524339 QUO524339:QUR524339 REK524339:REN524339 ROG524339:ROJ524339 RYC524339:RYF524339 SHY524339:SIB524339 SRU524339:SRX524339 TBQ524339:TBT524339 TLM524339:TLP524339 TVI524339:TVL524339 UFE524339:UFH524339 UPA524339:UPD524339 UYW524339:UYZ524339 VIS524339:VIV524339 VSO524339:VSR524339 WCK524339:WCN524339 WMG524339:WMJ524339 WWC524339:WWF524339 T589875:W589875 JQ589875:JT589875 TM589875:TP589875 ADI589875:ADL589875 ANE589875:ANH589875 AXA589875:AXD589875 BGW589875:BGZ589875 BQS589875:BQV589875 CAO589875:CAR589875 CKK589875:CKN589875 CUG589875:CUJ589875 DEC589875:DEF589875 DNY589875:DOB589875 DXU589875:DXX589875 EHQ589875:EHT589875 ERM589875:ERP589875 FBI589875:FBL589875 FLE589875:FLH589875 FVA589875:FVD589875 GEW589875:GEZ589875 GOS589875:GOV589875 GYO589875:GYR589875 HIK589875:HIN589875 HSG589875:HSJ589875 ICC589875:ICF589875 ILY589875:IMB589875 IVU589875:IVX589875 JFQ589875:JFT589875 JPM589875:JPP589875 JZI589875:JZL589875 KJE589875:KJH589875 KTA589875:KTD589875 LCW589875:LCZ589875 LMS589875:LMV589875 LWO589875:LWR589875 MGK589875:MGN589875 MQG589875:MQJ589875 NAC589875:NAF589875 NJY589875:NKB589875 NTU589875:NTX589875 ODQ589875:ODT589875 ONM589875:ONP589875 OXI589875:OXL589875 PHE589875:PHH589875 PRA589875:PRD589875 QAW589875:QAZ589875 QKS589875:QKV589875 QUO589875:QUR589875 REK589875:REN589875 ROG589875:ROJ589875 RYC589875:RYF589875 SHY589875:SIB589875 SRU589875:SRX589875 TBQ589875:TBT589875 TLM589875:TLP589875 TVI589875:TVL589875 UFE589875:UFH589875 UPA589875:UPD589875 UYW589875:UYZ589875 VIS589875:VIV589875 VSO589875:VSR589875 WCK589875:WCN589875 WMG589875:WMJ589875 WWC589875:WWF589875 T655411:W655411 JQ655411:JT655411 TM655411:TP655411 ADI655411:ADL655411 ANE655411:ANH655411 AXA655411:AXD655411 BGW655411:BGZ655411 BQS655411:BQV655411 CAO655411:CAR655411 CKK655411:CKN655411 CUG655411:CUJ655411 DEC655411:DEF655411 DNY655411:DOB655411 DXU655411:DXX655411 EHQ655411:EHT655411 ERM655411:ERP655411 FBI655411:FBL655411 FLE655411:FLH655411 FVA655411:FVD655411 GEW655411:GEZ655411 GOS655411:GOV655411 GYO655411:GYR655411 HIK655411:HIN655411 HSG655411:HSJ655411 ICC655411:ICF655411 ILY655411:IMB655411 IVU655411:IVX655411 JFQ655411:JFT655411 JPM655411:JPP655411 JZI655411:JZL655411 KJE655411:KJH655411 KTA655411:KTD655411 LCW655411:LCZ655411 LMS655411:LMV655411 LWO655411:LWR655411 MGK655411:MGN655411 MQG655411:MQJ655411 NAC655411:NAF655411 NJY655411:NKB655411 NTU655411:NTX655411 ODQ655411:ODT655411 ONM655411:ONP655411 OXI655411:OXL655411 PHE655411:PHH655411 PRA655411:PRD655411 QAW655411:QAZ655411 QKS655411:QKV655411 QUO655411:QUR655411 REK655411:REN655411 ROG655411:ROJ655411 RYC655411:RYF655411 SHY655411:SIB655411 SRU655411:SRX655411 TBQ655411:TBT655411 TLM655411:TLP655411 TVI655411:TVL655411 UFE655411:UFH655411 UPA655411:UPD655411 UYW655411:UYZ655411 VIS655411:VIV655411 VSO655411:VSR655411 WCK655411:WCN655411 WMG655411:WMJ655411 WWC655411:WWF655411 T720947:W720947 JQ720947:JT720947 TM720947:TP720947 ADI720947:ADL720947 ANE720947:ANH720947 AXA720947:AXD720947 BGW720947:BGZ720947 BQS720947:BQV720947 CAO720947:CAR720947 CKK720947:CKN720947 CUG720947:CUJ720947 DEC720947:DEF720947 DNY720947:DOB720947 DXU720947:DXX720947 EHQ720947:EHT720947 ERM720947:ERP720947 FBI720947:FBL720947 FLE720947:FLH720947 FVA720947:FVD720947 GEW720947:GEZ720947 GOS720947:GOV720947 GYO720947:GYR720947 HIK720947:HIN720947 HSG720947:HSJ720947 ICC720947:ICF720947 ILY720947:IMB720947 IVU720947:IVX720947 JFQ720947:JFT720947 JPM720947:JPP720947 JZI720947:JZL720947 KJE720947:KJH720947 KTA720947:KTD720947 LCW720947:LCZ720947 LMS720947:LMV720947 LWO720947:LWR720947 MGK720947:MGN720947 MQG720947:MQJ720947 NAC720947:NAF720947 NJY720947:NKB720947 NTU720947:NTX720947 ODQ720947:ODT720947 ONM720947:ONP720947 OXI720947:OXL720947 PHE720947:PHH720947 PRA720947:PRD720947 QAW720947:QAZ720947 QKS720947:QKV720947 QUO720947:QUR720947 REK720947:REN720947 ROG720947:ROJ720947 RYC720947:RYF720947 SHY720947:SIB720947 SRU720947:SRX720947 TBQ720947:TBT720947 TLM720947:TLP720947 TVI720947:TVL720947 UFE720947:UFH720947 UPA720947:UPD720947 UYW720947:UYZ720947 VIS720947:VIV720947 VSO720947:VSR720947 WCK720947:WCN720947 WMG720947:WMJ720947 WWC720947:WWF720947 T786483:W786483 JQ786483:JT786483 TM786483:TP786483 ADI786483:ADL786483 ANE786483:ANH786483 AXA786483:AXD786483 BGW786483:BGZ786483 BQS786483:BQV786483 CAO786483:CAR786483 CKK786483:CKN786483 CUG786483:CUJ786483 DEC786483:DEF786483 DNY786483:DOB786483 DXU786483:DXX786483 EHQ786483:EHT786483 ERM786483:ERP786483 FBI786483:FBL786483 FLE786483:FLH786483 FVA786483:FVD786483 GEW786483:GEZ786483 GOS786483:GOV786483 GYO786483:GYR786483 HIK786483:HIN786483 HSG786483:HSJ786483 ICC786483:ICF786483 ILY786483:IMB786483 IVU786483:IVX786483 JFQ786483:JFT786483 JPM786483:JPP786483 JZI786483:JZL786483 KJE786483:KJH786483 KTA786483:KTD786483 LCW786483:LCZ786483 LMS786483:LMV786483 LWO786483:LWR786483 MGK786483:MGN786483 MQG786483:MQJ786483 NAC786483:NAF786483 NJY786483:NKB786483 NTU786483:NTX786483 ODQ786483:ODT786483 ONM786483:ONP786483 OXI786483:OXL786483 PHE786483:PHH786483 PRA786483:PRD786483 QAW786483:QAZ786483 QKS786483:QKV786483 QUO786483:QUR786483 REK786483:REN786483 ROG786483:ROJ786483 RYC786483:RYF786483 SHY786483:SIB786483 SRU786483:SRX786483 TBQ786483:TBT786483 TLM786483:TLP786483 TVI786483:TVL786483 UFE786483:UFH786483 UPA786483:UPD786483 UYW786483:UYZ786483 VIS786483:VIV786483 VSO786483:VSR786483 WCK786483:WCN786483 WMG786483:WMJ786483 WWC786483:WWF786483 T852019:W852019 JQ852019:JT852019 TM852019:TP852019 ADI852019:ADL852019 ANE852019:ANH852019 AXA852019:AXD852019 BGW852019:BGZ852019 BQS852019:BQV852019 CAO852019:CAR852019 CKK852019:CKN852019 CUG852019:CUJ852019 DEC852019:DEF852019 DNY852019:DOB852019 DXU852019:DXX852019 EHQ852019:EHT852019 ERM852019:ERP852019 FBI852019:FBL852019 FLE852019:FLH852019 FVA852019:FVD852019 GEW852019:GEZ852019 GOS852019:GOV852019 GYO852019:GYR852019 HIK852019:HIN852019 HSG852019:HSJ852019 ICC852019:ICF852019 ILY852019:IMB852019 IVU852019:IVX852019 JFQ852019:JFT852019 JPM852019:JPP852019 JZI852019:JZL852019 KJE852019:KJH852019 KTA852019:KTD852019 LCW852019:LCZ852019 LMS852019:LMV852019 LWO852019:LWR852019 MGK852019:MGN852019 MQG852019:MQJ852019 NAC852019:NAF852019 NJY852019:NKB852019 NTU852019:NTX852019 ODQ852019:ODT852019 ONM852019:ONP852019 OXI852019:OXL852019 PHE852019:PHH852019 PRA852019:PRD852019 QAW852019:QAZ852019 QKS852019:QKV852019 QUO852019:QUR852019 REK852019:REN852019 ROG852019:ROJ852019 RYC852019:RYF852019 SHY852019:SIB852019 SRU852019:SRX852019 TBQ852019:TBT852019 TLM852019:TLP852019 TVI852019:TVL852019 UFE852019:UFH852019 UPA852019:UPD852019 UYW852019:UYZ852019 VIS852019:VIV852019 VSO852019:VSR852019 WCK852019:WCN852019 WMG852019:WMJ852019 WWC852019:WWF852019 T917555:W917555 JQ917555:JT917555 TM917555:TP917555 ADI917555:ADL917555 ANE917555:ANH917555 AXA917555:AXD917555 BGW917555:BGZ917555 BQS917555:BQV917555 CAO917555:CAR917555 CKK917555:CKN917555 CUG917555:CUJ917555 DEC917555:DEF917555 DNY917555:DOB917555 DXU917555:DXX917555 EHQ917555:EHT917555 ERM917555:ERP917555 FBI917555:FBL917555 FLE917555:FLH917555 FVA917555:FVD917555 GEW917555:GEZ917555 GOS917555:GOV917555 GYO917555:GYR917555 HIK917555:HIN917555 HSG917555:HSJ917555 ICC917555:ICF917555 ILY917555:IMB917555 IVU917555:IVX917555 JFQ917555:JFT917555 JPM917555:JPP917555 JZI917555:JZL917555 KJE917555:KJH917555 KTA917555:KTD917555 LCW917555:LCZ917555 LMS917555:LMV917555 LWO917555:LWR917555 MGK917555:MGN917555 MQG917555:MQJ917555 NAC917555:NAF917555 NJY917555:NKB917555 NTU917555:NTX917555 ODQ917555:ODT917555 ONM917555:ONP917555 OXI917555:OXL917555 PHE917555:PHH917555 PRA917555:PRD917555 QAW917555:QAZ917555 QKS917555:QKV917555 QUO917555:QUR917555 REK917555:REN917555 ROG917555:ROJ917555 RYC917555:RYF917555 SHY917555:SIB917555 SRU917555:SRX917555 TBQ917555:TBT917555 TLM917555:TLP917555 TVI917555:TVL917555 UFE917555:UFH917555 UPA917555:UPD917555 UYW917555:UYZ917555 VIS917555:VIV917555 VSO917555:VSR917555 WCK917555:WCN917555 WMG917555:WMJ917555 WWC917555:WWF917555 T983091:W983091 JQ983091:JT983091 TM983091:TP983091 ADI983091:ADL983091 ANE983091:ANH983091 AXA983091:AXD983091 BGW983091:BGZ983091 BQS983091:BQV983091 CAO983091:CAR983091 CKK983091:CKN983091 CUG983091:CUJ983091 DEC983091:DEF983091 DNY983091:DOB983091 DXU983091:DXX983091 EHQ983091:EHT983091 ERM983091:ERP983091 FBI983091:FBL983091 FLE983091:FLH983091 FVA983091:FVD983091 GEW983091:GEZ983091 GOS983091:GOV983091 GYO983091:GYR983091 HIK983091:HIN983091 HSG983091:HSJ983091 ICC983091:ICF983091 ILY983091:IMB983091 IVU983091:IVX983091 JFQ983091:JFT983091 JPM983091:JPP983091 JZI983091:JZL983091 KJE983091:KJH983091 KTA983091:KTD983091 LCW983091:LCZ983091 LMS983091:LMV983091 LWO983091:LWR983091 MGK983091:MGN983091 MQG983091:MQJ983091 NAC983091:NAF983091 NJY983091:NKB983091 NTU983091:NTX983091 ODQ983091:ODT983091 ONM983091:ONP983091 OXI983091:OXL983091 PHE983091:PHH983091 PRA983091:PRD983091 QAW983091:QAZ983091 QKS983091:QKV983091 QUO983091:QUR983091 REK983091:REN983091 ROG983091:ROJ983091 RYC983091:RYF983091 SHY983091:SIB983091 SRU983091:SRX983091 TBQ983091:TBT983091 TLM983091:TLP983091 TVI983091:TVL983091 UFE983091:UFH983091 UPA983091:UPD983091 UYW983091:UYZ983091 VIS983091:VIV983091 VSO983091:VSR983091 WCK983091:WCN983091 WMG983091:WMJ983091 WWC983091:WWF983091 T65589:W65589 JQ65589:JT65589 TM65589:TP65589 ADI65589:ADL65589 ANE65589:ANH65589 AXA65589:AXD65589 BGW65589:BGZ65589 BQS65589:BQV65589 CAO65589:CAR65589 CKK65589:CKN65589 CUG65589:CUJ65589 DEC65589:DEF65589 DNY65589:DOB65589 DXU65589:DXX65589 EHQ65589:EHT65589 ERM65589:ERP65589 FBI65589:FBL65589 FLE65589:FLH65589 FVA65589:FVD65589 GEW65589:GEZ65589 GOS65589:GOV65589 GYO65589:GYR65589 HIK65589:HIN65589 HSG65589:HSJ65589 ICC65589:ICF65589 ILY65589:IMB65589 IVU65589:IVX65589 JFQ65589:JFT65589 JPM65589:JPP65589 JZI65589:JZL65589 KJE65589:KJH65589 KTA65589:KTD65589 LCW65589:LCZ65589 LMS65589:LMV65589 LWO65589:LWR65589 MGK65589:MGN65589 MQG65589:MQJ65589 NAC65589:NAF65589 NJY65589:NKB65589 NTU65589:NTX65589 ODQ65589:ODT65589 ONM65589:ONP65589 OXI65589:OXL65589 PHE65589:PHH65589 PRA65589:PRD65589 QAW65589:QAZ65589 QKS65589:QKV65589 QUO65589:QUR65589 REK65589:REN65589 ROG65589:ROJ65589 RYC65589:RYF65589 SHY65589:SIB65589 SRU65589:SRX65589 TBQ65589:TBT65589 TLM65589:TLP65589 TVI65589:TVL65589 UFE65589:UFH65589 UPA65589:UPD65589 UYW65589:UYZ65589 VIS65589:VIV65589 VSO65589:VSR65589 WCK65589:WCN65589 WMG65589:WMJ65589 WWC65589:WWF65589 T131125:W131125 JQ131125:JT131125 TM131125:TP131125 ADI131125:ADL131125 ANE131125:ANH131125 AXA131125:AXD131125 BGW131125:BGZ131125 BQS131125:BQV131125 CAO131125:CAR131125 CKK131125:CKN131125 CUG131125:CUJ131125 DEC131125:DEF131125 DNY131125:DOB131125 DXU131125:DXX131125 EHQ131125:EHT131125 ERM131125:ERP131125 FBI131125:FBL131125 FLE131125:FLH131125 FVA131125:FVD131125 GEW131125:GEZ131125 GOS131125:GOV131125 GYO131125:GYR131125 HIK131125:HIN131125 HSG131125:HSJ131125 ICC131125:ICF131125 ILY131125:IMB131125 IVU131125:IVX131125 JFQ131125:JFT131125 JPM131125:JPP131125 JZI131125:JZL131125 KJE131125:KJH131125 KTA131125:KTD131125 LCW131125:LCZ131125 LMS131125:LMV131125 LWO131125:LWR131125 MGK131125:MGN131125 MQG131125:MQJ131125 NAC131125:NAF131125 NJY131125:NKB131125 NTU131125:NTX131125 ODQ131125:ODT131125 ONM131125:ONP131125 OXI131125:OXL131125 PHE131125:PHH131125 PRA131125:PRD131125 QAW131125:QAZ131125 QKS131125:QKV131125 QUO131125:QUR131125 REK131125:REN131125 ROG131125:ROJ131125 RYC131125:RYF131125 SHY131125:SIB131125 SRU131125:SRX131125 TBQ131125:TBT131125 TLM131125:TLP131125 TVI131125:TVL131125 UFE131125:UFH131125 UPA131125:UPD131125 UYW131125:UYZ131125 VIS131125:VIV131125 VSO131125:VSR131125 WCK131125:WCN131125 WMG131125:WMJ131125 WWC131125:WWF131125 T196661:W196661 JQ196661:JT196661 TM196661:TP196661 ADI196661:ADL196661 ANE196661:ANH196661 AXA196661:AXD196661 BGW196661:BGZ196661 BQS196661:BQV196661 CAO196661:CAR196661 CKK196661:CKN196661 CUG196661:CUJ196661 DEC196661:DEF196661 DNY196661:DOB196661 DXU196661:DXX196661 EHQ196661:EHT196661 ERM196661:ERP196661 FBI196661:FBL196661 FLE196661:FLH196661 FVA196661:FVD196661 GEW196661:GEZ196661 GOS196661:GOV196661 GYO196661:GYR196661 HIK196661:HIN196661 HSG196661:HSJ196661 ICC196661:ICF196661 ILY196661:IMB196661 IVU196661:IVX196661 JFQ196661:JFT196661 JPM196661:JPP196661 JZI196661:JZL196661 KJE196661:KJH196661 KTA196661:KTD196661 LCW196661:LCZ196661 LMS196661:LMV196661 LWO196661:LWR196661 MGK196661:MGN196661 MQG196661:MQJ196661 NAC196661:NAF196661 NJY196661:NKB196661 NTU196661:NTX196661 ODQ196661:ODT196661 ONM196661:ONP196661 OXI196661:OXL196661 PHE196661:PHH196661 PRA196661:PRD196661 QAW196661:QAZ196661 QKS196661:QKV196661 QUO196661:QUR196661 REK196661:REN196661 ROG196661:ROJ196661 RYC196661:RYF196661 SHY196661:SIB196661 SRU196661:SRX196661 TBQ196661:TBT196661 TLM196661:TLP196661 TVI196661:TVL196661 UFE196661:UFH196661 UPA196661:UPD196661 UYW196661:UYZ196661 VIS196661:VIV196661 VSO196661:VSR196661 WCK196661:WCN196661 WMG196661:WMJ196661 WWC196661:WWF196661 T262197:W262197 JQ262197:JT262197 TM262197:TP262197 ADI262197:ADL262197 ANE262197:ANH262197 AXA262197:AXD262197 BGW262197:BGZ262197 BQS262197:BQV262197 CAO262197:CAR262197 CKK262197:CKN262197 CUG262197:CUJ262197 DEC262197:DEF262197 DNY262197:DOB262197 DXU262197:DXX262197 EHQ262197:EHT262197 ERM262197:ERP262197 FBI262197:FBL262197 FLE262197:FLH262197 FVA262197:FVD262197 GEW262197:GEZ262197 GOS262197:GOV262197 GYO262197:GYR262197 HIK262197:HIN262197 HSG262197:HSJ262197 ICC262197:ICF262197 ILY262197:IMB262197 IVU262197:IVX262197 JFQ262197:JFT262197 JPM262197:JPP262197 JZI262197:JZL262197 KJE262197:KJH262197 KTA262197:KTD262197 LCW262197:LCZ262197 LMS262197:LMV262197 LWO262197:LWR262197 MGK262197:MGN262197 MQG262197:MQJ262197 NAC262197:NAF262197 NJY262197:NKB262197 NTU262197:NTX262197 ODQ262197:ODT262197 ONM262197:ONP262197 OXI262197:OXL262197 PHE262197:PHH262197 PRA262197:PRD262197 QAW262197:QAZ262197 QKS262197:QKV262197 QUO262197:QUR262197 REK262197:REN262197 ROG262197:ROJ262197 RYC262197:RYF262197 SHY262197:SIB262197 SRU262197:SRX262197 TBQ262197:TBT262197 TLM262197:TLP262197 TVI262197:TVL262197 UFE262197:UFH262197 UPA262197:UPD262197 UYW262197:UYZ262197 VIS262197:VIV262197 VSO262197:VSR262197 WCK262197:WCN262197 WMG262197:WMJ262197 WWC262197:WWF262197 T327733:W327733 JQ327733:JT327733 TM327733:TP327733 ADI327733:ADL327733 ANE327733:ANH327733 AXA327733:AXD327733 BGW327733:BGZ327733 BQS327733:BQV327733 CAO327733:CAR327733 CKK327733:CKN327733 CUG327733:CUJ327733 DEC327733:DEF327733 DNY327733:DOB327733 DXU327733:DXX327733 EHQ327733:EHT327733 ERM327733:ERP327733 FBI327733:FBL327733 FLE327733:FLH327733 FVA327733:FVD327733 GEW327733:GEZ327733 GOS327733:GOV327733 GYO327733:GYR327733 HIK327733:HIN327733 HSG327733:HSJ327733 ICC327733:ICF327733 ILY327733:IMB327733 IVU327733:IVX327733 JFQ327733:JFT327733 JPM327733:JPP327733 JZI327733:JZL327733 KJE327733:KJH327733 KTA327733:KTD327733 LCW327733:LCZ327733 LMS327733:LMV327733 LWO327733:LWR327733 MGK327733:MGN327733 MQG327733:MQJ327733 NAC327733:NAF327733 NJY327733:NKB327733 NTU327733:NTX327733 ODQ327733:ODT327733 ONM327733:ONP327733 OXI327733:OXL327733 PHE327733:PHH327733 PRA327733:PRD327733 QAW327733:QAZ327733 QKS327733:QKV327733 QUO327733:QUR327733 REK327733:REN327733 ROG327733:ROJ327733 RYC327733:RYF327733 SHY327733:SIB327733 SRU327733:SRX327733 TBQ327733:TBT327733 TLM327733:TLP327733 TVI327733:TVL327733 UFE327733:UFH327733 UPA327733:UPD327733 UYW327733:UYZ327733 VIS327733:VIV327733 VSO327733:VSR327733 WCK327733:WCN327733 WMG327733:WMJ327733 WWC327733:WWF327733 T393269:W393269 JQ393269:JT393269 TM393269:TP393269 ADI393269:ADL393269 ANE393269:ANH393269 AXA393269:AXD393269 BGW393269:BGZ393269 BQS393269:BQV393269 CAO393269:CAR393269 CKK393269:CKN393269 CUG393269:CUJ393269 DEC393269:DEF393269 DNY393269:DOB393269 DXU393269:DXX393269 EHQ393269:EHT393269 ERM393269:ERP393269 FBI393269:FBL393269 FLE393269:FLH393269 FVA393269:FVD393269 GEW393269:GEZ393269 GOS393269:GOV393269 GYO393269:GYR393269 HIK393269:HIN393269 HSG393269:HSJ393269 ICC393269:ICF393269 ILY393269:IMB393269 IVU393269:IVX393269 JFQ393269:JFT393269 JPM393269:JPP393269 JZI393269:JZL393269 KJE393269:KJH393269 KTA393269:KTD393269 LCW393269:LCZ393269 LMS393269:LMV393269 LWO393269:LWR393269 MGK393269:MGN393269 MQG393269:MQJ393269 NAC393269:NAF393269 NJY393269:NKB393269 NTU393269:NTX393269 ODQ393269:ODT393269 ONM393269:ONP393269 OXI393269:OXL393269 PHE393269:PHH393269 PRA393269:PRD393269 QAW393269:QAZ393269 QKS393269:QKV393269 QUO393269:QUR393269 REK393269:REN393269 ROG393269:ROJ393269 RYC393269:RYF393269 SHY393269:SIB393269 SRU393269:SRX393269 TBQ393269:TBT393269 TLM393269:TLP393269 TVI393269:TVL393269 UFE393269:UFH393269 UPA393269:UPD393269 UYW393269:UYZ393269 VIS393269:VIV393269 VSO393269:VSR393269 WCK393269:WCN393269 WMG393269:WMJ393269 WWC393269:WWF393269 T458805:W458805 JQ458805:JT458805 TM458805:TP458805 ADI458805:ADL458805 ANE458805:ANH458805 AXA458805:AXD458805 BGW458805:BGZ458805 BQS458805:BQV458805 CAO458805:CAR458805 CKK458805:CKN458805 CUG458805:CUJ458805 DEC458805:DEF458805 DNY458805:DOB458805 DXU458805:DXX458805 EHQ458805:EHT458805 ERM458805:ERP458805 FBI458805:FBL458805 FLE458805:FLH458805 FVA458805:FVD458805 GEW458805:GEZ458805 GOS458805:GOV458805 GYO458805:GYR458805 HIK458805:HIN458805 HSG458805:HSJ458805 ICC458805:ICF458805 ILY458805:IMB458805 IVU458805:IVX458805 JFQ458805:JFT458805 JPM458805:JPP458805 JZI458805:JZL458805 KJE458805:KJH458805 KTA458805:KTD458805 LCW458805:LCZ458805 LMS458805:LMV458805 LWO458805:LWR458805 MGK458805:MGN458805 MQG458805:MQJ458805 NAC458805:NAF458805 NJY458805:NKB458805 NTU458805:NTX458805 ODQ458805:ODT458805 ONM458805:ONP458805 OXI458805:OXL458805 PHE458805:PHH458805 PRA458805:PRD458805 QAW458805:QAZ458805 QKS458805:QKV458805 QUO458805:QUR458805 REK458805:REN458805 ROG458805:ROJ458805 RYC458805:RYF458805 SHY458805:SIB458805 SRU458805:SRX458805 TBQ458805:TBT458805 TLM458805:TLP458805 TVI458805:TVL458805 UFE458805:UFH458805 UPA458805:UPD458805 UYW458805:UYZ458805 VIS458805:VIV458805 VSO458805:VSR458805 WCK458805:WCN458805 WMG458805:WMJ458805 WWC458805:WWF458805 T524341:W524341 JQ524341:JT524341 TM524341:TP524341 ADI524341:ADL524341 ANE524341:ANH524341 AXA524341:AXD524341 BGW524341:BGZ524341 BQS524341:BQV524341 CAO524341:CAR524341 CKK524341:CKN524341 CUG524341:CUJ524341 DEC524341:DEF524341 DNY524341:DOB524341 DXU524341:DXX524341 EHQ524341:EHT524341 ERM524341:ERP524341 FBI524341:FBL524341 FLE524341:FLH524341 FVA524341:FVD524341 GEW524341:GEZ524341 GOS524341:GOV524341 GYO524341:GYR524341 HIK524341:HIN524341 HSG524341:HSJ524341 ICC524341:ICF524341 ILY524341:IMB524341 IVU524341:IVX524341 JFQ524341:JFT524341 JPM524341:JPP524341 JZI524341:JZL524341 KJE524341:KJH524341 KTA524341:KTD524341 LCW524341:LCZ524341 LMS524341:LMV524341 LWO524341:LWR524341 MGK524341:MGN524341 MQG524341:MQJ524341 NAC524341:NAF524341 NJY524341:NKB524341 NTU524341:NTX524341 ODQ524341:ODT524341 ONM524341:ONP524341 OXI524341:OXL524341 PHE524341:PHH524341 PRA524341:PRD524341 QAW524341:QAZ524341 QKS524341:QKV524341 QUO524341:QUR524341 REK524341:REN524341 ROG524341:ROJ524341 RYC524341:RYF524341 SHY524341:SIB524341 SRU524341:SRX524341 TBQ524341:TBT524341 TLM524341:TLP524341 TVI524341:TVL524341 UFE524341:UFH524341 UPA524341:UPD524341 UYW524341:UYZ524341 VIS524341:VIV524341 VSO524341:VSR524341 WCK524341:WCN524341 WMG524341:WMJ524341 WWC524341:WWF524341 T589877:W589877 JQ589877:JT589877 TM589877:TP589877 ADI589877:ADL589877 ANE589877:ANH589877 AXA589877:AXD589877 BGW589877:BGZ589877 BQS589877:BQV589877 CAO589877:CAR589877 CKK589877:CKN589877 CUG589877:CUJ589877 DEC589877:DEF589877 DNY589877:DOB589877 DXU589877:DXX589877 EHQ589877:EHT589877 ERM589877:ERP589877 FBI589877:FBL589877 FLE589877:FLH589877 FVA589877:FVD589877 GEW589877:GEZ589877 GOS589877:GOV589877 GYO589877:GYR589877 HIK589877:HIN589877 HSG589877:HSJ589877 ICC589877:ICF589877 ILY589877:IMB589877 IVU589877:IVX589877 JFQ589877:JFT589877 JPM589877:JPP589877 JZI589877:JZL589877 KJE589877:KJH589877 KTA589877:KTD589877 LCW589877:LCZ589877 LMS589877:LMV589877 LWO589877:LWR589877 MGK589877:MGN589877 MQG589877:MQJ589877 NAC589877:NAF589877 NJY589877:NKB589877 NTU589877:NTX589877 ODQ589877:ODT589877 ONM589877:ONP589877 OXI589877:OXL589877 PHE589877:PHH589877 PRA589877:PRD589877 QAW589877:QAZ589877 QKS589877:QKV589877 QUO589877:QUR589877 REK589877:REN589877 ROG589877:ROJ589877 RYC589877:RYF589877 SHY589877:SIB589877 SRU589877:SRX589877 TBQ589877:TBT589877 TLM589877:TLP589877 TVI589877:TVL589877 UFE589877:UFH589877 UPA589877:UPD589877 UYW589877:UYZ589877 VIS589877:VIV589877 VSO589877:VSR589877 WCK589877:WCN589877 WMG589877:WMJ589877 WWC589877:WWF589877 T655413:W655413 JQ655413:JT655413 TM655413:TP655413 ADI655413:ADL655413 ANE655413:ANH655413 AXA655413:AXD655413 BGW655413:BGZ655413 BQS655413:BQV655413 CAO655413:CAR655413 CKK655413:CKN655413 CUG655413:CUJ655413 DEC655413:DEF655413 DNY655413:DOB655413 DXU655413:DXX655413 EHQ655413:EHT655413 ERM655413:ERP655413 FBI655413:FBL655413 FLE655413:FLH655413 FVA655413:FVD655413 GEW655413:GEZ655413 GOS655413:GOV655413 GYO655413:GYR655413 HIK655413:HIN655413 HSG655413:HSJ655413 ICC655413:ICF655413 ILY655413:IMB655413 IVU655413:IVX655413 JFQ655413:JFT655413 JPM655413:JPP655413 JZI655413:JZL655413 KJE655413:KJH655413 KTA655413:KTD655413 LCW655413:LCZ655413 LMS655413:LMV655413 LWO655413:LWR655413 MGK655413:MGN655413 MQG655413:MQJ655413 NAC655413:NAF655413 NJY655413:NKB655413 NTU655413:NTX655413 ODQ655413:ODT655413 ONM655413:ONP655413 OXI655413:OXL655413 PHE655413:PHH655413 PRA655413:PRD655413 QAW655413:QAZ655413 QKS655413:QKV655413 QUO655413:QUR655413 REK655413:REN655413 ROG655413:ROJ655413 RYC655413:RYF655413 SHY655413:SIB655413 SRU655413:SRX655413 TBQ655413:TBT655413 TLM655413:TLP655413 TVI655413:TVL655413 UFE655413:UFH655413 UPA655413:UPD655413 UYW655413:UYZ655413 VIS655413:VIV655413 VSO655413:VSR655413 WCK655413:WCN655413 WMG655413:WMJ655413 WWC655413:WWF655413 T720949:W720949 JQ720949:JT720949 TM720949:TP720949 ADI720949:ADL720949 ANE720949:ANH720949 AXA720949:AXD720949 BGW720949:BGZ720949 BQS720949:BQV720949 CAO720949:CAR720949 CKK720949:CKN720949 CUG720949:CUJ720949 DEC720949:DEF720949 DNY720949:DOB720949 DXU720949:DXX720949 EHQ720949:EHT720949 ERM720949:ERP720949 FBI720949:FBL720949 FLE720949:FLH720949 FVA720949:FVD720949 GEW720949:GEZ720949 GOS720949:GOV720949 GYO720949:GYR720949 HIK720949:HIN720949 HSG720949:HSJ720949 ICC720949:ICF720949 ILY720949:IMB720949 IVU720949:IVX720949 JFQ720949:JFT720949 JPM720949:JPP720949 JZI720949:JZL720949 KJE720949:KJH720949 KTA720949:KTD720949 LCW720949:LCZ720949 LMS720949:LMV720949 LWO720949:LWR720949 MGK720949:MGN720949 MQG720949:MQJ720949 NAC720949:NAF720949 NJY720949:NKB720949 NTU720949:NTX720949 ODQ720949:ODT720949 ONM720949:ONP720949 OXI720949:OXL720949 PHE720949:PHH720949 PRA720949:PRD720949 QAW720949:QAZ720949 QKS720949:QKV720949 QUO720949:QUR720949 REK720949:REN720949 ROG720949:ROJ720949 RYC720949:RYF720949 SHY720949:SIB720949 SRU720949:SRX720949 TBQ720949:TBT720949 TLM720949:TLP720949 TVI720949:TVL720949 UFE720949:UFH720949 UPA720949:UPD720949 UYW720949:UYZ720949 VIS720949:VIV720949 VSO720949:VSR720949 WCK720949:WCN720949 WMG720949:WMJ720949 WWC720949:WWF720949 T786485:W786485 JQ786485:JT786485 TM786485:TP786485 ADI786485:ADL786485 ANE786485:ANH786485 AXA786485:AXD786485 BGW786485:BGZ786485 BQS786485:BQV786485 CAO786485:CAR786485 CKK786485:CKN786485 CUG786485:CUJ786485 DEC786485:DEF786485 DNY786485:DOB786485 DXU786485:DXX786485 EHQ786485:EHT786485 ERM786485:ERP786485 FBI786485:FBL786485 FLE786485:FLH786485 FVA786485:FVD786485 GEW786485:GEZ786485 GOS786485:GOV786485 GYO786485:GYR786485 HIK786485:HIN786485 HSG786485:HSJ786485 ICC786485:ICF786485 ILY786485:IMB786485 IVU786485:IVX786485 JFQ786485:JFT786485 JPM786485:JPP786485 JZI786485:JZL786485 KJE786485:KJH786485 KTA786485:KTD786485 LCW786485:LCZ786485 LMS786485:LMV786485 LWO786485:LWR786485 MGK786485:MGN786485 MQG786485:MQJ786485 NAC786485:NAF786485 NJY786485:NKB786485 NTU786485:NTX786485 ODQ786485:ODT786485 ONM786485:ONP786485 OXI786485:OXL786485 PHE786485:PHH786485 PRA786485:PRD786485 QAW786485:QAZ786485 QKS786485:QKV786485 QUO786485:QUR786485 REK786485:REN786485 ROG786485:ROJ786485 RYC786485:RYF786485 SHY786485:SIB786485 SRU786485:SRX786485 TBQ786485:TBT786485 TLM786485:TLP786485 TVI786485:TVL786485 UFE786485:UFH786485 UPA786485:UPD786485 UYW786485:UYZ786485 VIS786485:VIV786485 VSO786485:VSR786485 WCK786485:WCN786485 WMG786485:WMJ786485 WWC786485:WWF786485 T852021:W852021 JQ852021:JT852021 TM852021:TP852021 ADI852021:ADL852021 ANE852021:ANH852021 AXA852021:AXD852021 BGW852021:BGZ852021 BQS852021:BQV852021 CAO852021:CAR852021 CKK852021:CKN852021 CUG852021:CUJ852021 DEC852021:DEF852021 DNY852021:DOB852021 DXU852021:DXX852021 EHQ852021:EHT852021 ERM852021:ERP852021 FBI852021:FBL852021 FLE852021:FLH852021 FVA852021:FVD852021 GEW852021:GEZ852021 GOS852021:GOV852021 GYO852021:GYR852021 HIK852021:HIN852021 HSG852021:HSJ852021 ICC852021:ICF852021 ILY852021:IMB852021 IVU852021:IVX852021 JFQ852021:JFT852021 JPM852021:JPP852021 JZI852021:JZL852021 KJE852021:KJH852021 KTA852021:KTD852021 LCW852021:LCZ852021 LMS852021:LMV852021 LWO852021:LWR852021 MGK852021:MGN852021 MQG852021:MQJ852021 NAC852021:NAF852021 NJY852021:NKB852021 NTU852021:NTX852021 ODQ852021:ODT852021 ONM852021:ONP852021 OXI852021:OXL852021 PHE852021:PHH852021 PRA852021:PRD852021 QAW852021:QAZ852021 QKS852021:QKV852021 QUO852021:QUR852021 REK852021:REN852021 ROG852021:ROJ852021 RYC852021:RYF852021 SHY852021:SIB852021 SRU852021:SRX852021 TBQ852021:TBT852021 TLM852021:TLP852021 TVI852021:TVL852021 UFE852021:UFH852021 UPA852021:UPD852021 UYW852021:UYZ852021 VIS852021:VIV852021 VSO852021:VSR852021 WCK852021:WCN852021 WMG852021:WMJ852021 WWC852021:WWF852021 T917557:W917557 JQ917557:JT917557 TM917557:TP917557 ADI917557:ADL917557 ANE917557:ANH917557 AXA917557:AXD917557 BGW917557:BGZ917557 BQS917557:BQV917557 CAO917557:CAR917557 CKK917557:CKN917557 CUG917557:CUJ917557 DEC917557:DEF917557 DNY917557:DOB917557 DXU917557:DXX917557 EHQ917557:EHT917557 ERM917557:ERP917557 FBI917557:FBL917557 FLE917557:FLH917557 FVA917557:FVD917557 GEW917557:GEZ917557 GOS917557:GOV917557 GYO917557:GYR917557 HIK917557:HIN917557 HSG917557:HSJ917557 ICC917557:ICF917557 ILY917557:IMB917557 IVU917557:IVX917557 JFQ917557:JFT917557 JPM917557:JPP917557 JZI917557:JZL917557 KJE917557:KJH917557 KTA917557:KTD917557 LCW917557:LCZ917557 LMS917557:LMV917557 LWO917557:LWR917557 MGK917557:MGN917557 MQG917557:MQJ917557 NAC917557:NAF917557 NJY917557:NKB917557 NTU917557:NTX917557 ODQ917557:ODT917557 ONM917557:ONP917557 OXI917557:OXL917557 PHE917557:PHH917557 PRA917557:PRD917557 QAW917557:QAZ917557 QKS917557:QKV917557 QUO917557:QUR917557 REK917557:REN917557 ROG917557:ROJ917557 RYC917557:RYF917557 SHY917557:SIB917557 SRU917557:SRX917557 TBQ917557:TBT917557 TLM917557:TLP917557 TVI917557:TVL917557 UFE917557:UFH917557 UPA917557:UPD917557 UYW917557:UYZ917557 VIS917557:VIV917557 VSO917557:VSR917557 WCK917557:WCN917557 WMG917557:WMJ917557 WWC917557:WWF917557 T983093:W983093 JQ983093:JT983093 TM983093:TP983093 ADI983093:ADL983093 ANE983093:ANH983093 AXA983093:AXD983093 BGW983093:BGZ983093 BQS983093:BQV983093 CAO983093:CAR983093 CKK983093:CKN983093 CUG983093:CUJ983093 DEC983093:DEF983093 DNY983093:DOB983093 DXU983093:DXX983093 EHQ983093:EHT983093 ERM983093:ERP983093 FBI983093:FBL983093 FLE983093:FLH983093 FVA983093:FVD983093 GEW983093:GEZ983093 GOS983093:GOV983093 GYO983093:GYR983093 HIK983093:HIN983093 HSG983093:HSJ983093 ICC983093:ICF983093 ILY983093:IMB983093 IVU983093:IVX983093 JFQ983093:JFT983093 JPM983093:JPP983093 JZI983093:JZL983093 KJE983093:KJH983093 KTA983093:KTD983093 LCW983093:LCZ983093 LMS983093:LMV983093 LWO983093:LWR983093 MGK983093:MGN983093 MQG983093:MQJ983093 NAC983093:NAF983093 NJY983093:NKB983093 NTU983093:NTX983093 ODQ983093:ODT983093 ONM983093:ONP983093 OXI983093:OXL983093 PHE983093:PHH983093 PRA983093:PRD983093 QAW983093:QAZ983093 QKS983093:QKV983093 QUO983093:QUR983093 REK983093:REN983093 ROG983093:ROJ983093 RYC983093:RYF983093 SHY983093:SIB983093 SRU983093:SRX983093 TBQ983093:TBT983093 TLM983093:TLP983093 TVI983093:TVL983093 UFE983093:UFH983093 UPA983093:UPD983093 UYW983093:UYZ983093 VIS983093:VIV983093 VSO983093:VSR983093 WCK983093:WCN983093 WMG983093:WMJ983093 WWC983093:WWF983093 T65591:W65591 JQ65591:JT65591 TM65591:TP65591 ADI65591:ADL65591 ANE65591:ANH65591 AXA65591:AXD65591 BGW65591:BGZ65591 BQS65591:BQV65591 CAO65591:CAR65591 CKK65591:CKN65591 CUG65591:CUJ65591 DEC65591:DEF65591 DNY65591:DOB65591 DXU65591:DXX65591 EHQ65591:EHT65591 ERM65591:ERP65591 FBI65591:FBL65591 FLE65591:FLH65591 FVA65591:FVD65591 GEW65591:GEZ65591 GOS65591:GOV65591 GYO65591:GYR65591 HIK65591:HIN65591 HSG65591:HSJ65591 ICC65591:ICF65591 ILY65591:IMB65591 IVU65591:IVX65591 JFQ65591:JFT65591 JPM65591:JPP65591 JZI65591:JZL65591 KJE65591:KJH65591 KTA65591:KTD65591 LCW65591:LCZ65591 LMS65591:LMV65591 LWO65591:LWR65591 MGK65591:MGN65591 MQG65591:MQJ65591 NAC65591:NAF65591 NJY65591:NKB65591 NTU65591:NTX65591 ODQ65591:ODT65591 ONM65591:ONP65591 OXI65591:OXL65591 PHE65591:PHH65591 PRA65591:PRD65591 QAW65591:QAZ65591 QKS65591:QKV65591 QUO65591:QUR65591 REK65591:REN65591 ROG65591:ROJ65591 RYC65591:RYF65591 SHY65591:SIB65591 SRU65591:SRX65591 TBQ65591:TBT65591 TLM65591:TLP65591 TVI65591:TVL65591 UFE65591:UFH65591 UPA65591:UPD65591 UYW65591:UYZ65591 VIS65591:VIV65591 VSO65591:VSR65591 WCK65591:WCN65591 WMG65591:WMJ65591 WWC65591:WWF65591 T131127:W131127 JQ131127:JT131127 TM131127:TP131127 ADI131127:ADL131127 ANE131127:ANH131127 AXA131127:AXD131127 BGW131127:BGZ131127 BQS131127:BQV131127 CAO131127:CAR131127 CKK131127:CKN131127 CUG131127:CUJ131127 DEC131127:DEF131127 DNY131127:DOB131127 DXU131127:DXX131127 EHQ131127:EHT131127 ERM131127:ERP131127 FBI131127:FBL131127 FLE131127:FLH131127 FVA131127:FVD131127 GEW131127:GEZ131127 GOS131127:GOV131127 GYO131127:GYR131127 HIK131127:HIN131127 HSG131127:HSJ131127 ICC131127:ICF131127 ILY131127:IMB131127 IVU131127:IVX131127 JFQ131127:JFT131127 JPM131127:JPP131127 JZI131127:JZL131127 KJE131127:KJH131127 KTA131127:KTD131127 LCW131127:LCZ131127 LMS131127:LMV131127 LWO131127:LWR131127 MGK131127:MGN131127 MQG131127:MQJ131127 NAC131127:NAF131127 NJY131127:NKB131127 NTU131127:NTX131127 ODQ131127:ODT131127 ONM131127:ONP131127 OXI131127:OXL131127 PHE131127:PHH131127 PRA131127:PRD131127 QAW131127:QAZ131127 QKS131127:QKV131127 QUO131127:QUR131127 REK131127:REN131127 ROG131127:ROJ131127 RYC131127:RYF131127 SHY131127:SIB131127 SRU131127:SRX131127 TBQ131127:TBT131127 TLM131127:TLP131127 TVI131127:TVL131127 UFE131127:UFH131127 UPA131127:UPD131127 UYW131127:UYZ131127 VIS131127:VIV131127 VSO131127:VSR131127 WCK131127:WCN131127 WMG131127:WMJ131127 WWC131127:WWF131127 T196663:W196663 JQ196663:JT196663 TM196663:TP196663 ADI196663:ADL196663 ANE196663:ANH196663 AXA196663:AXD196663 BGW196663:BGZ196663 BQS196663:BQV196663 CAO196663:CAR196663 CKK196663:CKN196663 CUG196663:CUJ196663 DEC196663:DEF196663 DNY196663:DOB196663 DXU196663:DXX196663 EHQ196663:EHT196663 ERM196663:ERP196663 FBI196663:FBL196663 FLE196663:FLH196663 FVA196663:FVD196663 GEW196663:GEZ196663 GOS196663:GOV196663 GYO196663:GYR196663 HIK196663:HIN196663 HSG196663:HSJ196663 ICC196663:ICF196663 ILY196663:IMB196663 IVU196663:IVX196663 JFQ196663:JFT196663 JPM196663:JPP196663 JZI196663:JZL196663 KJE196663:KJH196663 KTA196663:KTD196663 LCW196663:LCZ196663 LMS196663:LMV196663 LWO196663:LWR196663 MGK196663:MGN196663 MQG196663:MQJ196663 NAC196663:NAF196663 NJY196663:NKB196663 NTU196663:NTX196663 ODQ196663:ODT196663 ONM196663:ONP196663 OXI196663:OXL196663 PHE196663:PHH196663 PRA196663:PRD196663 QAW196663:QAZ196663 QKS196663:QKV196663 QUO196663:QUR196663 REK196663:REN196663 ROG196663:ROJ196663 RYC196663:RYF196663 SHY196663:SIB196663 SRU196663:SRX196663 TBQ196663:TBT196663 TLM196663:TLP196663 TVI196663:TVL196663 UFE196663:UFH196663 UPA196663:UPD196663 UYW196663:UYZ196663 VIS196663:VIV196663 VSO196663:VSR196663 WCK196663:WCN196663 WMG196663:WMJ196663 WWC196663:WWF196663 T262199:W262199 JQ262199:JT262199 TM262199:TP262199 ADI262199:ADL262199 ANE262199:ANH262199 AXA262199:AXD262199 BGW262199:BGZ262199 BQS262199:BQV262199 CAO262199:CAR262199 CKK262199:CKN262199 CUG262199:CUJ262199 DEC262199:DEF262199 DNY262199:DOB262199 DXU262199:DXX262199 EHQ262199:EHT262199 ERM262199:ERP262199 FBI262199:FBL262199 FLE262199:FLH262199 FVA262199:FVD262199 GEW262199:GEZ262199 GOS262199:GOV262199 GYO262199:GYR262199 HIK262199:HIN262199 HSG262199:HSJ262199 ICC262199:ICF262199 ILY262199:IMB262199 IVU262199:IVX262199 JFQ262199:JFT262199 JPM262199:JPP262199 JZI262199:JZL262199 KJE262199:KJH262199 KTA262199:KTD262199 LCW262199:LCZ262199 LMS262199:LMV262199 LWO262199:LWR262199 MGK262199:MGN262199 MQG262199:MQJ262199 NAC262199:NAF262199 NJY262199:NKB262199 NTU262199:NTX262199 ODQ262199:ODT262199 ONM262199:ONP262199 OXI262199:OXL262199 PHE262199:PHH262199 PRA262199:PRD262199 QAW262199:QAZ262199 QKS262199:QKV262199 QUO262199:QUR262199 REK262199:REN262199 ROG262199:ROJ262199 RYC262199:RYF262199 SHY262199:SIB262199 SRU262199:SRX262199 TBQ262199:TBT262199 TLM262199:TLP262199 TVI262199:TVL262199 UFE262199:UFH262199 UPA262199:UPD262199 UYW262199:UYZ262199 VIS262199:VIV262199 VSO262199:VSR262199 WCK262199:WCN262199 WMG262199:WMJ262199 WWC262199:WWF262199 T327735:W327735 JQ327735:JT327735 TM327735:TP327735 ADI327735:ADL327735 ANE327735:ANH327735 AXA327735:AXD327735 BGW327735:BGZ327735 BQS327735:BQV327735 CAO327735:CAR327735 CKK327735:CKN327735 CUG327735:CUJ327735 DEC327735:DEF327735 DNY327735:DOB327735 DXU327735:DXX327735 EHQ327735:EHT327735 ERM327735:ERP327735 FBI327735:FBL327735 FLE327735:FLH327735 FVA327735:FVD327735 GEW327735:GEZ327735 GOS327735:GOV327735 GYO327735:GYR327735 HIK327735:HIN327735 HSG327735:HSJ327735 ICC327735:ICF327735 ILY327735:IMB327735 IVU327735:IVX327735 JFQ327735:JFT327735 JPM327735:JPP327735 JZI327735:JZL327735 KJE327735:KJH327735 KTA327735:KTD327735 LCW327735:LCZ327735 LMS327735:LMV327735 LWO327735:LWR327735 MGK327735:MGN327735 MQG327735:MQJ327735 NAC327735:NAF327735 NJY327735:NKB327735 NTU327735:NTX327735 ODQ327735:ODT327735 ONM327735:ONP327735 OXI327735:OXL327735 PHE327735:PHH327735 PRA327735:PRD327735 QAW327735:QAZ327735 QKS327735:QKV327735 QUO327735:QUR327735 REK327735:REN327735 ROG327735:ROJ327735 RYC327735:RYF327735 SHY327735:SIB327735 SRU327735:SRX327735 TBQ327735:TBT327735 TLM327735:TLP327735 TVI327735:TVL327735 UFE327735:UFH327735 UPA327735:UPD327735 UYW327735:UYZ327735 VIS327735:VIV327735 VSO327735:VSR327735 WCK327735:WCN327735 WMG327735:WMJ327735 WWC327735:WWF327735 T393271:W393271 JQ393271:JT393271 TM393271:TP393271 ADI393271:ADL393271 ANE393271:ANH393271 AXA393271:AXD393271 BGW393271:BGZ393271 BQS393271:BQV393271 CAO393271:CAR393271 CKK393271:CKN393271 CUG393271:CUJ393271 DEC393271:DEF393271 DNY393271:DOB393271 DXU393271:DXX393271 EHQ393271:EHT393271 ERM393271:ERP393271 FBI393271:FBL393271 FLE393271:FLH393271 FVA393271:FVD393271 GEW393271:GEZ393271 GOS393271:GOV393271 GYO393271:GYR393271 HIK393271:HIN393271 HSG393271:HSJ393271 ICC393271:ICF393271 ILY393271:IMB393271 IVU393271:IVX393271 JFQ393271:JFT393271 JPM393271:JPP393271 JZI393271:JZL393271 KJE393271:KJH393271 KTA393271:KTD393271 LCW393271:LCZ393271 LMS393271:LMV393271 LWO393271:LWR393271 MGK393271:MGN393271 MQG393271:MQJ393271 NAC393271:NAF393271 NJY393271:NKB393271 NTU393271:NTX393271 ODQ393271:ODT393271 ONM393271:ONP393271 OXI393271:OXL393271 PHE393271:PHH393271 PRA393271:PRD393271 QAW393271:QAZ393271 QKS393271:QKV393271 QUO393271:QUR393271 REK393271:REN393271 ROG393271:ROJ393271 RYC393271:RYF393271 SHY393271:SIB393271 SRU393271:SRX393271 TBQ393271:TBT393271 TLM393271:TLP393271 TVI393271:TVL393271 UFE393271:UFH393271 UPA393271:UPD393271 UYW393271:UYZ393271 VIS393271:VIV393271 VSO393271:VSR393271 WCK393271:WCN393271 WMG393271:WMJ393271 WWC393271:WWF393271 T458807:W458807 JQ458807:JT458807 TM458807:TP458807 ADI458807:ADL458807 ANE458807:ANH458807 AXA458807:AXD458807 BGW458807:BGZ458807 BQS458807:BQV458807 CAO458807:CAR458807 CKK458807:CKN458807 CUG458807:CUJ458807 DEC458807:DEF458807 DNY458807:DOB458807 DXU458807:DXX458807 EHQ458807:EHT458807 ERM458807:ERP458807 FBI458807:FBL458807 FLE458807:FLH458807 FVA458807:FVD458807 GEW458807:GEZ458807 GOS458807:GOV458807 GYO458807:GYR458807 HIK458807:HIN458807 HSG458807:HSJ458807 ICC458807:ICF458807 ILY458807:IMB458807 IVU458807:IVX458807 JFQ458807:JFT458807 JPM458807:JPP458807 JZI458807:JZL458807 KJE458807:KJH458807 KTA458807:KTD458807 LCW458807:LCZ458807 LMS458807:LMV458807 LWO458807:LWR458807 MGK458807:MGN458807 MQG458807:MQJ458807 NAC458807:NAF458807 NJY458807:NKB458807 NTU458807:NTX458807 ODQ458807:ODT458807 ONM458807:ONP458807 OXI458807:OXL458807 PHE458807:PHH458807 PRA458807:PRD458807 QAW458807:QAZ458807 QKS458807:QKV458807 QUO458807:QUR458807 REK458807:REN458807 ROG458807:ROJ458807 RYC458807:RYF458807 SHY458807:SIB458807 SRU458807:SRX458807 TBQ458807:TBT458807 TLM458807:TLP458807 TVI458807:TVL458807 UFE458807:UFH458807 UPA458807:UPD458807 UYW458807:UYZ458807 VIS458807:VIV458807 VSO458807:VSR458807 WCK458807:WCN458807 WMG458807:WMJ458807 WWC458807:WWF458807 T524343:W524343 JQ524343:JT524343 TM524343:TP524343 ADI524343:ADL524343 ANE524343:ANH524343 AXA524343:AXD524343 BGW524343:BGZ524343 BQS524343:BQV524343 CAO524343:CAR524343 CKK524343:CKN524343 CUG524343:CUJ524343 DEC524343:DEF524343 DNY524343:DOB524343 DXU524343:DXX524343 EHQ524343:EHT524343 ERM524343:ERP524343 FBI524343:FBL524343 FLE524343:FLH524343 FVA524343:FVD524343 GEW524343:GEZ524343 GOS524343:GOV524343 GYO524343:GYR524343 HIK524343:HIN524343 HSG524343:HSJ524343 ICC524343:ICF524343 ILY524343:IMB524343 IVU524343:IVX524343 JFQ524343:JFT524343 JPM524343:JPP524343 JZI524343:JZL524343 KJE524343:KJH524343 KTA524343:KTD524343 LCW524343:LCZ524343 LMS524343:LMV524343 LWO524343:LWR524343 MGK524343:MGN524343 MQG524343:MQJ524343 NAC524343:NAF524343 NJY524343:NKB524343 NTU524343:NTX524343 ODQ524343:ODT524343 ONM524343:ONP524343 OXI524343:OXL524343 PHE524343:PHH524343 PRA524343:PRD524343 QAW524343:QAZ524343 QKS524343:QKV524343 QUO524343:QUR524343 REK524343:REN524343 ROG524343:ROJ524343 RYC524343:RYF524343 SHY524343:SIB524343 SRU524343:SRX524343 TBQ524343:TBT524343 TLM524343:TLP524343 TVI524343:TVL524343 UFE524343:UFH524343 UPA524343:UPD524343 UYW524343:UYZ524343 VIS524343:VIV524343 VSO524343:VSR524343 WCK524343:WCN524343 WMG524343:WMJ524343 WWC524343:WWF524343 T589879:W589879 JQ589879:JT589879 TM589879:TP589879 ADI589879:ADL589879 ANE589879:ANH589879 AXA589879:AXD589879 BGW589879:BGZ589879 BQS589879:BQV589879 CAO589879:CAR589879 CKK589879:CKN589879 CUG589879:CUJ589879 DEC589879:DEF589879 DNY589879:DOB589879 DXU589879:DXX589879 EHQ589879:EHT589879 ERM589879:ERP589879 FBI589879:FBL589879 FLE589879:FLH589879 FVA589879:FVD589879 GEW589879:GEZ589879 GOS589879:GOV589879 GYO589879:GYR589879 HIK589879:HIN589879 HSG589879:HSJ589879 ICC589879:ICF589879 ILY589879:IMB589879 IVU589879:IVX589879 JFQ589879:JFT589879 JPM589879:JPP589879 JZI589879:JZL589879 KJE589879:KJH589879 KTA589879:KTD589879 LCW589879:LCZ589879 LMS589879:LMV589879 LWO589879:LWR589879 MGK589879:MGN589879 MQG589879:MQJ589879 NAC589879:NAF589879 NJY589879:NKB589879 NTU589879:NTX589879 ODQ589879:ODT589879 ONM589879:ONP589879 OXI589879:OXL589879 PHE589879:PHH589879 PRA589879:PRD589879 QAW589879:QAZ589879 QKS589879:QKV589879 QUO589879:QUR589879 REK589879:REN589879 ROG589879:ROJ589879 RYC589879:RYF589879 SHY589879:SIB589879 SRU589879:SRX589879 TBQ589879:TBT589879 TLM589879:TLP589879 TVI589879:TVL589879 UFE589879:UFH589879 UPA589879:UPD589879 UYW589879:UYZ589879 VIS589879:VIV589879 VSO589879:VSR589879 WCK589879:WCN589879 WMG589879:WMJ589879 WWC589879:WWF589879 T655415:W655415 JQ655415:JT655415 TM655415:TP655415 ADI655415:ADL655415 ANE655415:ANH655415 AXA655415:AXD655415 BGW655415:BGZ655415 BQS655415:BQV655415 CAO655415:CAR655415 CKK655415:CKN655415 CUG655415:CUJ655415 DEC655415:DEF655415 DNY655415:DOB655415 DXU655415:DXX655415 EHQ655415:EHT655415 ERM655415:ERP655415 FBI655415:FBL655415 FLE655415:FLH655415 FVA655415:FVD655415 GEW655415:GEZ655415 GOS655415:GOV655415 GYO655415:GYR655415 HIK655415:HIN655415 HSG655415:HSJ655415 ICC655415:ICF655415 ILY655415:IMB655415 IVU655415:IVX655415 JFQ655415:JFT655415 JPM655415:JPP655415 JZI655415:JZL655415 KJE655415:KJH655415 KTA655415:KTD655415 LCW655415:LCZ655415 LMS655415:LMV655415 LWO655415:LWR655415 MGK655415:MGN655415 MQG655415:MQJ655415 NAC655415:NAF655415 NJY655415:NKB655415 NTU655415:NTX655415 ODQ655415:ODT655415 ONM655415:ONP655415 OXI655415:OXL655415 PHE655415:PHH655415 PRA655415:PRD655415 QAW655415:QAZ655415 QKS655415:QKV655415 QUO655415:QUR655415 REK655415:REN655415 ROG655415:ROJ655415 RYC655415:RYF655415 SHY655415:SIB655415 SRU655415:SRX655415 TBQ655415:TBT655415 TLM655415:TLP655415 TVI655415:TVL655415 UFE655415:UFH655415 UPA655415:UPD655415 UYW655415:UYZ655415 VIS655415:VIV655415 VSO655415:VSR655415 WCK655415:WCN655415 WMG655415:WMJ655415 WWC655415:WWF655415 T720951:W720951 JQ720951:JT720951 TM720951:TP720951 ADI720951:ADL720951 ANE720951:ANH720951 AXA720951:AXD720951 BGW720951:BGZ720951 BQS720951:BQV720951 CAO720951:CAR720951 CKK720951:CKN720951 CUG720951:CUJ720951 DEC720951:DEF720951 DNY720951:DOB720951 DXU720951:DXX720951 EHQ720951:EHT720951 ERM720951:ERP720951 FBI720951:FBL720951 FLE720951:FLH720951 FVA720951:FVD720951 GEW720951:GEZ720951 GOS720951:GOV720951 GYO720951:GYR720951 HIK720951:HIN720951 HSG720951:HSJ720951 ICC720951:ICF720951 ILY720951:IMB720951 IVU720951:IVX720951 JFQ720951:JFT720951 JPM720951:JPP720951 JZI720951:JZL720951 KJE720951:KJH720951 KTA720951:KTD720951 LCW720951:LCZ720951 LMS720951:LMV720951 LWO720951:LWR720951 MGK720951:MGN720951 MQG720951:MQJ720951 NAC720951:NAF720951 NJY720951:NKB720951 NTU720951:NTX720951 ODQ720951:ODT720951 ONM720951:ONP720951 OXI720951:OXL720951 PHE720951:PHH720951 PRA720951:PRD720951 QAW720951:QAZ720951 QKS720951:QKV720951 QUO720951:QUR720951 REK720951:REN720951 ROG720951:ROJ720951 RYC720951:RYF720951 SHY720951:SIB720951 SRU720951:SRX720951 TBQ720951:TBT720951 TLM720951:TLP720951 TVI720951:TVL720951 UFE720951:UFH720951 UPA720951:UPD720951 UYW720951:UYZ720951 VIS720951:VIV720951 VSO720951:VSR720951 WCK720951:WCN720951 WMG720951:WMJ720951 WWC720951:WWF720951 T786487:W786487 JQ786487:JT786487 TM786487:TP786487 ADI786487:ADL786487 ANE786487:ANH786487 AXA786487:AXD786487 BGW786487:BGZ786487 BQS786487:BQV786487 CAO786487:CAR786487 CKK786487:CKN786487 CUG786487:CUJ786487 DEC786487:DEF786487 DNY786487:DOB786487 DXU786487:DXX786487 EHQ786487:EHT786487 ERM786487:ERP786487 FBI786487:FBL786487 FLE786487:FLH786487 FVA786487:FVD786487 GEW786487:GEZ786487 GOS786487:GOV786487 GYO786487:GYR786487 HIK786487:HIN786487 HSG786487:HSJ786487 ICC786487:ICF786487 ILY786487:IMB786487 IVU786487:IVX786487 JFQ786487:JFT786487 JPM786487:JPP786487 JZI786487:JZL786487 KJE786487:KJH786487 KTA786487:KTD786487 LCW786487:LCZ786487 LMS786487:LMV786487 LWO786487:LWR786487 MGK786487:MGN786487 MQG786487:MQJ786487 NAC786487:NAF786487 NJY786487:NKB786487 NTU786487:NTX786487 ODQ786487:ODT786487 ONM786487:ONP786487 OXI786487:OXL786487 PHE786487:PHH786487 PRA786487:PRD786487 QAW786487:QAZ786487 QKS786487:QKV786487 QUO786487:QUR786487 REK786487:REN786487 ROG786487:ROJ786487 RYC786487:RYF786487 SHY786487:SIB786487 SRU786487:SRX786487 TBQ786487:TBT786487 TLM786487:TLP786487 TVI786487:TVL786487 UFE786487:UFH786487 UPA786487:UPD786487 UYW786487:UYZ786487 VIS786487:VIV786487 VSO786487:VSR786487 WCK786487:WCN786487 WMG786487:WMJ786487 WWC786487:WWF786487 T852023:W852023 JQ852023:JT852023 TM852023:TP852023 ADI852023:ADL852023 ANE852023:ANH852023 AXA852023:AXD852023 BGW852023:BGZ852023 BQS852023:BQV852023 CAO852023:CAR852023 CKK852023:CKN852023 CUG852023:CUJ852023 DEC852023:DEF852023 DNY852023:DOB852023 DXU852023:DXX852023 EHQ852023:EHT852023 ERM852023:ERP852023 FBI852023:FBL852023 FLE852023:FLH852023 FVA852023:FVD852023 GEW852023:GEZ852023 GOS852023:GOV852023 GYO852023:GYR852023 HIK852023:HIN852023 HSG852023:HSJ852023 ICC852023:ICF852023 ILY852023:IMB852023 IVU852023:IVX852023 JFQ852023:JFT852023 JPM852023:JPP852023 JZI852023:JZL852023 KJE852023:KJH852023 KTA852023:KTD852023 LCW852023:LCZ852023 LMS852023:LMV852023 LWO852023:LWR852023 MGK852023:MGN852023 MQG852023:MQJ852023 NAC852023:NAF852023 NJY852023:NKB852023 NTU852023:NTX852023 ODQ852023:ODT852023 ONM852023:ONP852023 OXI852023:OXL852023 PHE852023:PHH852023 PRA852023:PRD852023 QAW852023:QAZ852023 QKS852023:QKV852023 QUO852023:QUR852023 REK852023:REN852023 ROG852023:ROJ852023 RYC852023:RYF852023 SHY852023:SIB852023 SRU852023:SRX852023 TBQ852023:TBT852023 TLM852023:TLP852023 TVI852023:TVL852023 UFE852023:UFH852023 UPA852023:UPD852023 UYW852023:UYZ852023 VIS852023:VIV852023 VSO852023:VSR852023 WCK852023:WCN852023 WMG852023:WMJ852023 WWC852023:WWF852023 T917559:W917559 JQ917559:JT917559 TM917559:TP917559 ADI917559:ADL917559 ANE917559:ANH917559 AXA917559:AXD917559 BGW917559:BGZ917559 BQS917559:BQV917559 CAO917559:CAR917559 CKK917559:CKN917559 CUG917559:CUJ917559 DEC917559:DEF917559 DNY917559:DOB917559 DXU917559:DXX917559 EHQ917559:EHT917559 ERM917559:ERP917559 FBI917559:FBL917559 FLE917559:FLH917559 FVA917559:FVD917559 GEW917559:GEZ917559 GOS917559:GOV917559 GYO917559:GYR917559 HIK917559:HIN917559 HSG917559:HSJ917559 ICC917559:ICF917559 ILY917559:IMB917559 IVU917559:IVX917559 JFQ917559:JFT917559 JPM917559:JPP917559 JZI917559:JZL917559 KJE917559:KJH917559 KTA917559:KTD917559 LCW917559:LCZ917559 LMS917559:LMV917559 LWO917559:LWR917559 MGK917559:MGN917559 MQG917559:MQJ917559 NAC917559:NAF917559 NJY917559:NKB917559 NTU917559:NTX917559 ODQ917559:ODT917559 ONM917559:ONP917559 OXI917559:OXL917559 PHE917559:PHH917559 PRA917559:PRD917559 QAW917559:QAZ917559 QKS917559:QKV917559 QUO917559:QUR917559 REK917559:REN917559 ROG917559:ROJ917559 RYC917559:RYF917559 SHY917559:SIB917559 SRU917559:SRX917559 TBQ917559:TBT917559 TLM917559:TLP917559 TVI917559:TVL917559 UFE917559:UFH917559 UPA917559:UPD917559 UYW917559:UYZ917559 VIS917559:VIV917559 VSO917559:VSR917559 WCK917559:WCN917559 WMG917559:WMJ917559 WWC917559:WWF917559 T983095:W983095 JQ983095:JT983095 TM983095:TP983095 ADI983095:ADL983095 ANE983095:ANH983095 AXA983095:AXD983095 BGW983095:BGZ983095 BQS983095:BQV983095 CAO983095:CAR983095 CKK983095:CKN983095 CUG983095:CUJ983095 DEC983095:DEF983095 DNY983095:DOB983095 DXU983095:DXX983095 EHQ983095:EHT983095 ERM983095:ERP983095 FBI983095:FBL983095 FLE983095:FLH983095 FVA983095:FVD983095 GEW983095:GEZ983095 GOS983095:GOV983095 GYO983095:GYR983095 HIK983095:HIN983095 HSG983095:HSJ983095 ICC983095:ICF983095 ILY983095:IMB983095 IVU983095:IVX983095 JFQ983095:JFT983095 JPM983095:JPP983095 JZI983095:JZL983095 KJE983095:KJH983095 KTA983095:KTD983095 LCW983095:LCZ983095 LMS983095:LMV983095 LWO983095:LWR983095 MGK983095:MGN983095 MQG983095:MQJ983095 NAC983095:NAF983095 NJY983095:NKB983095 NTU983095:NTX983095 ODQ983095:ODT983095 ONM983095:ONP983095 OXI983095:OXL983095 PHE983095:PHH983095 PRA983095:PRD983095 QAW983095:QAZ983095 QKS983095:QKV983095 QUO983095:QUR983095 REK983095:REN983095 ROG983095:ROJ983095 RYC983095:RYF983095 SHY983095:SIB983095 SRU983095:SRX983095 TBQ983095:TBT983095 TLM983095:TLP983095 TVI983095:TVL983095 UFE983095:UFH983095 UPA983095:UPD983095 UYW983095:UYZ983095 VIS983095:VIV983095 VSO983095:VSR983095 WCK983095:WCN983095 WMG983095:WMJ983095 WWC983095:WWF983095 T33:W33" xr:uid="{5B23A893-E42F-4228-9E67-118E219FD9E5}">
      <formula1>$A$107:$A$129</formula1>
    </dataValidation>
    <dataValidation type="list" allowBlank="1" showInputMessage="1" showErrorMessage="1" sqref="AB65586:AC65591 JX65586:JY65591 JX32:JY33 TT32:TU33 ADP32:ADQ33 ANL32:ANM33 AXH32:AXI33 BHD32:BHE33 BQZ32:BRA33 CAV32:CAW33 CKR32:CKS33 CUN32:CUO33 DEJ32:DEK33 DOF32:DOG33 DYB32:DYC33 EHX32:EHY33 ERT32:ERU33 FBP32:FBQ33 FLL32:FLM33 FVH32:FVI33 GFD32:GFE33 GOZ32:GPA33 GYV32:GYW33 HIR32:HIS33 HSN32:HSO33 ICJ32:ICK33 IMF32:IMG33 IWB32:IWC33 JFX32:JFY33 JPT32:JPU33 JZP32:JZQ33 KJL32:KJM33 KTH32:KTI33 LDD32:LDE33 LMZ32:LNA33 LWV32:LWW33 MGR32:MGS33 MQN32:MQO33 NAJ32:NAK33 NKF32:NKG33 NUB32:NUC33 ODX32:ODY33 ONT32:ONU33 OXP32:OXQ33 PHL32:PHM33 PRH32:PRI33 QBD32:QBE33 QKZ32:QLA33 QUV32:QUW33 RER32:RES33 RON32:ROO33 RYJ32:RYK33 SIF32:SIG33 SSB32:SSC33 TBX32:TBY33 TLT32:TLU33 TVP32:TVQ33 UFL32:UFM33 UPH32:UPI33 UZD32:UZE33 VIZ32:VJA33 VSV32:VSW33 WCR32:WCS33 WMN32:WMO33 WWJ32:WWK33 WWJ983090:WWK983095 WMN983090:WMO983095 WCR983090:WCS983095 VSV983090:VSW983095 VIZ983090:VJA983095 UZD983090:UZE983095 UPH983090:UPI983095 UFL983090:UFM983095 TVP983090:TVQ983095 TLT983090:TLU983095 TBX983090:TBY983095 SSB983090:SSC983095 SIF983090:SIG983095 RYJ983090:RYK983095 RON983090:ROO983095 RER983090:RES983095 QUV983090:QUW983095 QKZ983090:QLA983095 QBD983090:QBE983095 PRH983090:PRI983095 PHL983090:PHM983095 OXP983090:OXQ983095 ONT983090:ONU983095 ODX983090:ODY983095 NUB983090:NUC983095 NKF983090:NKG983095 NAJ983090:NAK983095 MQN983090:MQO983095 MGR983090:MGS983095 LWV983090:LWW983095 LMZ983090:LNA983095 LDD983090:LDE983095 KTH983090:KTI983095 KJL983090:KJM983095 JZP983090:JZQ983095 JPT983090:JPU983095 JFX983090:JFY983095 IWB983090:IWC983095 IMF983090:IMG983095 ICJ983090:ICK983095 HSN983090:HSO983095 HIR983090:HIS983095 GYV983090:GYW983095 GOZ983090:GPA983095 GFD983090:GFE983095 FVH983090:FVI983095 FLL983090:FLM983095 FBP983090:FBQ983095 ERT983090:ERU983095 EHX983090:EHY983095 DYB983090:DYC983095 DOF983090:DOG983095 DEJ983090:DEK983095 CUN983090:CUO983095 CKR983090:CKS983095 CAV983090:CAW983095 BQZ983090:BRA983095 BHD983090:BHE983095 AXH983090:AXI983095 ANL983090:ANM983095 ADP983090:ADQ983095 TT983090:TU983095 JX983090:JY983095 AB983090:AC983095 WWJ917554:WWK917559 WMN917554:WMO917559 WCR917554:WCS917559 VSV917554:VSW917559 VIZ917554:VJA917559 UZD917554:UZE917559 UPH917554:UPI917559 UFL917554:UFM917559 TVP917554:TVQ917559 TLT917554:TLU917559 TBX917554:TBY917559 SSB917554:SSC917559 SIF917554:SIG917559 RYJ917554:RYK917559 RON917554:ROO917559 RER917554:RES917559 QUV917554:QUW917559 QKZ917554:QLA917559 QBD917554:QBE917559 PRH917554:PRI917559 PHL917554:PHM917559 OXP917554:OXQ917559 ONT917554:ONU917559 ODX917554:ODY917559 NUB917554:NUC917559 NKF917554:NKG917559 NAJ917554:NAK917559 MQN917554:MQO917559 MGR917554:MGS917559 LWV917554:LWW917559 LMZ917554:LNA917559 LDD917554:LDE917559 KTH917554:KTI917559 KJL917554:KJM917559 JZP917554:JZQ917559 JPT917554:JPU917559 JFX917554:JFY917559 IWB917554:IWC917559 IMF917554:IMG917559 ICJ917554:ICK917559 HSN917554:HSO917559 HIR917554:HIS917559 GYV917554:GYW917559 GOZ917554:GPA917559 GFD917554:GFE917559 FVH917554:FVI917559 FLL917554:FLM917559 FBP917554:FBQ917559 ERT917554:ERU917559 EHX917554:EHY917559 DYB917554:DYC917559 DOF917554:DOG917559 DEJ917554:DEK917559 CUN917554:CUO917559 CKR917554:CKS917559 CAV917554:CAW917559 BQZ917554:BRA917559 BHD917554:BHE917559 AXH917554:AXI917559 ANL917554:ANM917559 ADP917554:ADQ917559 TT917554:TU917559 JX917554:JY917559 AB917554:AC917559 WWJ852018:WWK852023 WMN852018:WMO852023 WCR852018:WCS852023 VSV852018:VSW852023 VIZ852018:VJA852023 UZD852018:UZE852023 UPH852018:UPI852023 UFL852018:UFM852023 TVP852018:TVQ852023 TLT852018:TLU852023 TBX852018:TBY852023 SSB852018:SSC852023 SIF852018:SIG852023 RYJ852018:RYK852023 RON852018:ROO852023 RER852018:RES852023 QUV852018:QUW852023 QKZ852018:QLA852023 QBD852018:QBE852023 PRH852018:PRI852023 PHL852018:PHM852023 OXP852018:OXQ852023 ONT852018:ONU852023 ODX852018:ODY852023 NUB852018:NUC852023 NKF852018:NKG852023 NAJ852018:NAK852023 MQN852018:MQO852023 MGR852018:MGS852023 LWV852018:LWW852023 LMZ852018:LNA852023 LDD852018:LDE852023 KTH852018:KTI852023 KJL852018:KJM852023 JZP852018:JZQ852023 JPT852018:JPU852023 JFX852018:JFY852023 IWB852018:IWC852023 IMF852018:IMG852023 ICJ852018:ICK852023 HSN852018:HSO852023 HIR852018:HIS852023 GYV852018:GYW852023 GOZ852018:GPA852023 GFD852018:GFE852023 FVH852018:FVI852023 FLL852018:FLM852023 FBP852018:FBQ852023 ERT852018:ERU852023 EHX852018:EHY852023 DYB852018:DYC852023 DOF852018:DOG852023 DEJ852018:DEK852023 CUN852018:CUO852023 CKR852018:CKS852023 CAV852018:CAW852023 BQZ852018:BRA852023 BHD852018:BHE852023 AXH852018:AXI852023 ANL852018:ANM852023 ADP852018:ADQ852023 TT852018:TU852023 JX852018:JY852023 AB852018:AC852023 WWJ786482:WWK786487 WMN786482:WMO786487 WCR786482:WCS786487 VSV786482:VSW786487 VIZ786482:VJA786487 UZD786482:UZE786487 UPH786482:UPI786487 UFL786482:UFM786487 TVP786482:TVQ786487 TLT786482:TLU786487 TBX786482:TBY786487 SSB786482:SSC786487 SIF786482:SIG786487 RYJ786482:RYK786487 RON786482:ROO786487 RER786482:RES786487 QUV786482:QUW786487 QKZ786482:QLA786487 QBD786482:QBE786487 PRH786482:PRI786487 PHL786482:PHM786487 OXP786482:OXQ786487 ONT786482:ONU786487 ODX786482:ODY786487 NUB786482:NUC786487 NKF786482:NKG786487 NAJ786482:NAK786487 MQN786482:MQO786487 MGR786482:MGS786487 LWV786482:LWW786487 LMZ786482:LNA786487 LDD786482:LDE786487 KTH786482:KTI786487 KJL786482:KJM786487 JZP786482:JZQ786487 JPT786482:JPU786487 JFX786482:JFY786487 IWB786482:IWC786487 IMF786482:IMG786487 ICJ786482:ICK786487 HSN786482:HSO786487 HIR786482:HIS786487 GYV786482:GYW786487 GOZ786482:GPA786487 GFD786482:GFE786487 FVH786482:FVI786487 FLL786482:FLM786487 FBP786482:FBQ786487 ERT786482:ERU786487 EHX786482:EHY786487 DYB786482:DYC786487 DOF786482:DOG786487 DEJ786482:DEK786487 CUN786482:CUO786487 CKR786482:CKS786487 CAV786482:CAW786487 BQZ786482:BRA786487 BHD786482:BHE786487 AXH786482:AXI786487 ANL786482:ANM786487 ADP786482:ADQ786487 TT786482:TU786487 JX786482:JY786487 AB786482:AC786487 WWJ720946:WWK720951 WMN720946:WMO720951 WCR720946:WCS720951 VSV720946:VSW720951 VIZ720946:VJA720951 UZD720946:UZE720951 UPH720946:UPI720951 UFL720946:UFM720951 TVP720946:TVQ720951 TLT720946:TLU720951 TBX720946:TBY720951 SSB720946:SSC720951 SIF720946:SIG720951 RYJ720946:RYK720951 RON720946:ROO720951 RER720946:RES720951 QUV720946:QUW720951 QKZ720946:QLA720951 QBD720946:QBE720951 PRH720946:PRI720951 PHL720946:PHM720951 OXP720946:OXQ720951 ONT720946:ONU720951 ODX720946:ODY720951 NUB720946:NUC720951 NKF720946:NKG720951 NAJ720946:NAK720951 MQN720946:MQO720951 MGR720946:MGS720951 LWV720946:LWW720951 LMZ720946:LNA720951 LDD720946:LDE720951 KTH720946:KTI720951 KJL720946:KJM720951 JZP720946:JZQ720951 JPT720946:JPU720951 JFX720946:JFY720951 IWB720946:IWC720951 IMF720946:IMG720951 ICJ720946:ICK720951 HSN720946:HSO720951 HIR720946:HIS720951 GYV720946:GYW720951 GOZ720946:GPA720951 GFD720946:GFE720951 FVH720946:FVI720951 FLL720946:FLM720951 FBP720946:FBQ720951 ERT720946:ERU720951 EHX720946:EHY720951 DYB720946:DYC720951 DOF720946:DOG720951 DEJ720946:DEK720951 CUN720946:CUO720951 CKR720946:CKS720951 CAV720946:CAW720951 BQZ720946:BRA720951 BHD720946:BHE720951 AXH720946:AXI720951 ANL720946:ANM720951 ADP720946:ADQ720951 TT720946:TU720951 JX720946:JY720951 AB720946:AC720951 WWJ655410:WWK655415 WMN655410:WMO655415 WCR655410:WCS655415 VSV655410:VSW655415 VIZ655410:VJA655415 UZD655410:UZE655415 UPH655410:UPI655415 UFL655410:UFM655415 TVP655410:TVQ655415 TLT655410:TLU655415 TBX655410:TBY655415 SSB655410:SSC655415 SIF655410:SIG655415 RYJ655410:RYK655415 RON655410:ROO655415 RER655410:RES655415 QUV655410:QUW655415 QKZ655410:QLA655415 QBD655410:QBE655415 PRH655410:PRI655415 PHL655410:PHM655415 OXP655410:OXQ655415 ONT655410:ONU655415 ODX655410:ODY655415 NUB655410:NUC655415 NKF655410:NKG655415 NAJ655410:NAK655415 MQN655410:MQO655415 MGR655410:MGS655415 LWV655410:LWW655415 LMZ655410:LNA655415 LDD655410:LDE655415 KTH655410:KTI655415 KJL655410:KJM655415 JZP655410:JZQ655415 JPT655410:JPU655415 JFX655410:JFY655415 IWB655410:IWC655415 IMF655410:IMG655415 ICJ655410:ICK655415 HSN655410:HSO655415 HIR655410:HIS655415 GYV655410:GYW655415 GOZ655410:GPA655415 GFD655410:GFE655415 FVH655410:FVI655415 FLL655410:FLM655415 FBP655410:FBQ655415 ERT655410:ERU655415 EHX655410:EHY655415 DYB655410:DYC655415 DOF655410:DOG655415 DEJ655410:DEK655415 CUN655410:CUO655415 CKR655410:CKS655415 CAV655410:CAW655415 BQZ655410:BRA655415 BHD655410:BHE655415 AXH655410:AXI655415 ANL655410:ANM655415 ADP655410:ADQ655415 TT655410:TU655415 JX655410:JY655415 AB655410:AC655415 WWJ589874:WWK589879 WMN589874:WMO589879 WCR589874:WCS589879 VSV589874:VSW589879 VIZ589874:VJA589879 UZD589874:UZE589879 UPH589874:UPI589879 UFL589874:UFM589879 TVP589874:TVQ589879 TLT589874:TLU589879 TBX589874:TBY589879 SSB589874:SSC589879 SIF589874:SIG589879 RYJ589874:RYK589879 RON589874:ROO589879 RER589874:RES589879 QUV589874:QUW589879 QKZ589874:QLA589879 QBD589874:QBE589879 PRH589874:PRI589879 PHL589874:PHM589879 OXP589874:OXQ589879 ONT589874:ONU589879 ODX589874:ODY589879 NUB589874:NUC589879 NKF589874:NKG589879 NAJ589874:NAK589879 MQN589874:MQO589879 MGR589874:MGS589879 LWV589874:LWW589879 LMZ589874:LNA589879 LDD589874:LDE589879 KTH589874:KTI589879 KJL589874:KJM589879 JZP589874:JZQ589879 JPT589874:JPU589879 JFX589874:JFY589879 IWB589874:IWC589879 IMF589874:IMG589879 ICJ589874:ICK589879 HSN589874:HSO589879 HIR589874:HIS589879 GYV589874:GYW589879 GOZ589874:GPA589879 GFD589874:GFE589879 FVH589874:FVI589879 FLL589874:FLM589879 FBP589874:FBQ589879 ERT589874:ERU589879 EHX589874:EHY589879 DYB589874:DYC589879 DOF589874:DOG589879 DEJ589874:DEK589879 CUN589874:CUO589879 CKR589874:CKS589879 CAV589874:CAW589879 BQZ589874:BRA589879 BHD589874:BHE589879 AXH589874:AXI589879 ANL589874:ANM589879 ADP589874:ADQ589879 TT589874:TU589879 JX589874:JY589879 AB589874:AC589879 WWJ524338:WWK524343 WMN524338:WMO524343 WCR524338:WCS524343 VSV524338:VSW524343 VIZ524338:VJA524343 UZD524338:UZE524343 UPH524338:UPI524343 UFL524338:UFM524343 TVP524338:TVQ524343 TLT524338:TLU524343 TBX524338:TBY524343 SSB524338:SSC524343 SIF524338:SIG524343 RYJ524338:RYK524343 RON524338:ROO524343 RER524338:RES524343 QUV524338:QUW524343 QKZ524338:QLA524343 QBD524338:QBE524343 PRH524338:PRI524343 PHL524338:PHM524343 OXP524338:OXQ524343 ONT524338:ONU524343 ODX524338:ODY524343 NUB524338:NUC524343 NKF524338:NKG524343 NAJ524338:NAK524343 MQN524338:MQO524343 MGR524338:MGS524343 LWV524338:LWW524343 LMZ524338:LNA524343 LDD524338:LDE524343 KTH524338:KTI524343 KJL524338:KJM524343 JZP524338:JZQ524343 JPT524338:JPU524343 JFX524338:JFY524343 IWB524338:IWC524343 IMF524338:IMG524343 ICJ524338:ICK524343 HSN524338:HSO524343 HIR524338:HIS524343 GYV524338:GYW524343 GOZ524338:GPA524343 GFD524338:GFE524343 FVH524338:FVI524343 FLL524338:FLM524343 FBP524338:FBQ524343 ERT524338:ERU524343 EHX524338:EHY524343 DYB524338:DYC524343 DOF524338:DOG524343 DEJ524338:DEK524343 CUN524338:CUO524343 CKR524338:CKS524343 CAV524338:CAW524343 BQZ524338:BRA524343 BHD524338:BHE524343 AXH524338:AXI524343 ANL524338:ANM524343 ADP524338:ADQ524343 TT524338:TU524343 JX524338:JY524343 AB524338:AC524343 WWJ458802:WWK458807 WMN458802:WMO458807 WCR458802:WCS458807 VSV458802:VSW458807 VIZ458802:VJA458807 UZD458802:UZE458807 UPH458802:UPI458807 UFL458802:UFM458807 TVP458802:TVQ458807 TLT458802:TLU458807 TBX458802:TBY458807 SSB458802:SSC458807 SIF458802:SIG458807 RYJ458802:RYK458807 RON458802:ROO458807 RER458802:RES458807 QUV458802:QUW458807 QKZ458802:QLA458807 QBD458802:QBE458807 PRH458802:PRI458807 PHL458802:PHM458807 OXP458802:OXQ458807 ONT458802:ONU458807 ODX458802:ODY458807 NUB458802:NUC458807 NKF458802:NKG458807 NAJ458802:NAK458807 MQN458802:MQO458807 MGR458802:MGS458807 LWV458802:LWW458807 LMZ458802:LNA458807 LDD458802:LDE458807 KTH458802:KTI458807 KJL458802:KJM458807 JZP458802:JZQ458807 JPT458802:JPU458807 JFX458802:JFY458807 IWB458802:IWC458807 IMF458802:IMG458807 ICJ458802:ICK458807 HSN458802:HSO458807 HIR458802:HIS458807 GYV458802:GYW458807 GOZ458802:GPA458807 GFD458802:GFE458807 FVH458802:FVI458807 FLL458802:FLM458807 FBP458802:FBQ458807 ERT458802:ERU458807 EHX458802:EHY458807 DYB458802:DYC458807 DOF458802:DOG458807 DEJ458802:DEK458807 CUN458802:CUO458807 CKR458802:CKS458807 CAV458802:CAW458807 BQZ458802:BRA458807 BHD458802:BHE458807 AXH458802:AXI458807 ANL458802:ANM458807 ADP458802:ADQ458807 TT458802:TU458807 JX458802:JY458807 AB458802:AC458807 WWJ393266:WWK393271 WMN393266:WMO393271 WCR393266:WCS393271 VSV393266:VSW393271 VIZ393266:VJA393271 UZD393266:UZE393271 UPH393266:UPI393271 UFL393266:UFM393271 TVP393266:TVQ393271 TLT393266:TLU393271 TBX393266:TBY393271 SSB393266:SSC393271 SIF393266:SIG393271 RYJ393266:RYK393271 RON393266:ROO393271 RER393266:RES393271 QUV393266:QUW393271 QKZ393266:QLA393271 QBD393266:QBE393271 PRH393266:PRI393271 PHL393266:PHM393271 OXP393266:OXQ393271 ONT393266:ONU393271 ODX393266:ODY393271 NUB393266:NUC393271 NKF393266:NKG393271 NAJ393266:NAK393271 MQN393266:MQO393271 MGR393266:MGS393271 LWV393266:LWW393271 LMZ393266:LNA393271 LDD393266:LDE393271 KTH393266:KTI393271 KJL393266:KJM393271 JZP393266:JZQ393271 JPT393266:JPU393271 JFX393266:JFY393271 IWB393266:IWC393271 IMF393266:IMG393271 ICJ393266:ICK393271 HSN393266:HSO393271 HIR393266:HIS393271 GYV393266:GYW393271 GOZ393266:GPA393271 GFD393266:GFE393271 FVH393266:FVI393271 FLL393266:FLM393271 FBP393266:FBQ393271 ERT393266:ERU393271 EHX393266:EHY393271 DYB393266:DYC393271 DOF393266:DOG393271 DEJ393266:DEK393271 CUN393266:CUO393271 CKR393266:CKS393271 CAV393266:CAW393271 BQZ393266:BRA393271 BHD393266:BHE393271 AXH393266:AXI393271 ANL393266:ANM393271 ADP393266:ADQ393271 TT393266:TU393271 JX393266:JY393271 AB393266:AC393271 WWJ327730:WWK327735 WMN327730:WMO327735 WCR327730:WCS327735 VSV327730:VSW327735 VIZ327730:VJA327735 UZD327730:UZE327735 UPH327730:UPI327735 UFL327730:UFM327735 TVP327730:TVQ327735 TLT327730:TLU327735 TBX327730:TBY327735 SSB327730:SSC327735 SIF327730:SIG327735 RYJ327730:RYK327735 RON327730:ROO327735 RER327730:RES327735 QUV327730:QUW327735 QKZ327730:QLA327735 QBD327730:QBE327735 PRH327730:PRI327735 PHL327730:PHM327735 OXP327730:OXQ327735 ONT327730:ONU327735 ODX327730:ODY327735 NUB327730:NUC327735 NKF327730:NKG327735 NAJ327730:NAK327735 MQN327730:MQO327735 MGR327730:MGS327735 LWV327730:LWW327735 LMZ327730:LNA327735 LDD327730:LDE327735 KTH327730:KTI327735 KJL327730:KJM327735 JZP327730:JZQ327735 JPT327730:JPU327735 JFX327730:JFY327735 IWB327730:IWC327735 IMF327730:IMG327735 ICJ327730:ICK327735 HSN327730:HSO327735 HIR327730:HIS327735 GYV327730:GYW327735 GOZ327730:GPA327735 GFD327730:GFE327735 FVH327730:FVI327735 FLL327730:FLM327735 FBP327730:FBQ327735 ERT327730:ERU327735 EHX327730:EHY327735 DYB327730:DYC327735 DOF327730:DOG327735 DEJ327730:DEK327735 CUN327730:CUO327735 CKR327730:CKS327735 CAV327730:CAW327735 BQZ327730:BRA327735 BHD327730:BHE327735 AXH327730:AXI327735 ANL327730:ANM327735 ADP327730:ADQ327735 TT327730:TU327735 JX327730:JY327735 AB327730:AC327735 WWJ262194:WWK262199 WMN262194:WMO262199 WCR262194:WCS262199 VSV262194:VSW262199 VIZ262194:VJA262199 UZD262194:UZE262199 UPH262194:UPI262199 UFL262194:UFM262199 TVP262194:TVQ262199 TLT262194:TLU262199 TBX262194:TBY262199 SSB262194:SSC262199 SIF262194:SIG262199 RYJ262194:RYK262199 RON262194:ROO262199 RER262194:RES262199 QUV262194:QUW262199 QKZ262194:QLA262199 QBD262194:QBE262199 PRH262194:PRI262199 PHL262194:PHM262199 OXP262194:OXQ262199 ONT262194:ONU262199 ODX262194:ODY262199 NUB262194:NUC262199 NKF262194:NKG262199 NAJ262194:NAK262199 MQN262194:MQO262199 MGR262194:MGS262199 LWV262194:LWW262199 LMZ262194:LNA262199 LDD262194:LDE262199 KTH262194:KTI262199 KJL262194:KJM262199 JZP262194:JZQ262199 JPT262194:JPU262199 JFX262194:JFY262199 IWB262194:IWC262199 IMF262194:IMG262199 ICJ262194:ICK262199 HSN262194:HSO262199 HIR262194:HIS262199 GYV262194:GYW262199 GOZ262194:GPA262199 GFD262194:GFE262199 FVH262194:FVI262199 FLL262194:FLM262199 FBP262194:FBQ262199 ERT262194:ERU262199 EHX262194:EHY262199 DYB262194:DYC262199 DOF262194:DOG262199 DEJ262194:DEK262199 CUN262194:CUO262199 CKR262194:CKS262199 CAV262194:CAW262199 BQZ262194:BRA262199 BHD262194:BHE262199 AXH262194:AXI262199 ANL262194:ANM262199 ADP262194:ADQ262199 TT262194:TU262199 JX262194:JY262199 AB262194:AC262199 WWJ196658:WWK196663 WMN196658:WMO196663 WCR196658:WCS196663 VSV196658:VSW196663 VIZ196658:VJA196663 UZD196658:UZE196663 UPH196658:UPI196663 UFL196658:UFM196663 TVP196658:TVQ196663 TLT196658:TLU196663 TBX196658:TBY196663 SSB196658:SSC196663 SIF196658:SIG196663 RYJ196658:RYK196663 RON196658:ROO196663 RER196658:RES196663 QUV196658:QUW196663 QKZ196658:QLA196663 QBD196658:QBE196663 PRH196658:PRI196663 PHL196658:PHM196663 OXP196658:OXQ196663 ONT196658:ONU196663 ODX196658:ODY196663 NUB196658:NUC196663 NKF196658:NKG196663 NAJ196658:NAK196663 MQN196658:MQO196663 MGR196658:MGS196663 LWV196658:LWW196663 LMZ196658:LNA196663 LDD196658:LDE196663 KTH196658:KTI196663 KJL196658:KJM196663 JZP196658:JZQ196663 JPT196658:JPU196663 JFX196658:JFY196663 IWB196658:IWC196663 IMF196658:IMG196663 ICJ196658:ICK196663 HSN196658:HSO196663 HIR196658:HIS196663 GYV196658:GYW196663 GOZ196658:GPA196663 GFD196658:GFE196663 FVH196658:FVI196663 FLL196658:FLM196663 FBP196658:FBQ196663 ERT196658:ERU196663 EHX196658:EHY196663 DYB196658:DYC196663 DOF196658:DOG196663 DEJ196658:DEK196663 CUN196658:CUO196663 CKR196658:CKS196663 CAV196658:CAW196663 BQZ196658:BRA196663 BHD196658:BHE196663 AXH196658:AXI196663 ANL196658:ANM196663 ADP196658:ADQ196663 TT196658:TU196663 JX196658:JY196663 AB196658:AC196663 WWJ131122:WWK131127 WMN131122:WMO131127 WCR131122:WCS131127 VSV131122:VSW131127 VIZ131122:VJA131127 UZD131122:UZE131127 UPH131122:UPI131127 UFL131122:UFM131127 TVP131122:TVQ131127 TLT131122:TLU131127 TBX131122:TBY131127 SSB131122:SSC131127 SIF131122:SIG131127 RYJ131122:RYK131127 RON131122:ROO131127 RER131122:RES131127 QUV131122:QUW131127 QKZ131122:QLA131127 QBD131122:QBE131127 PRH131122:PRI131127 PHL131122:PHM131127 OXP131122:OXQ131127 ONT131122:ONU131127 ODX131122:ODY131127 NUB131122:NUC131127 NKF131122:NKG131127 NAJ131122:NAK131127 MQN131122:MQO131127 MGR131122:MGS131127 LWV131122:LWW131127 LMZ131122:LNA131127 LDD131122:LDE131127 KTH131122:KTI131127 KJL131122:KJM131127 JZP131122:JZQ131127 JPT131122:JPU131127 JFX131122:JFY131127 IWB131122:IWC131127 IMF131122:IMG131127 ICJ131122:ICK131127 HSN131122:HSO131127 HIR131122:HIS131127 GYV131122:GYW131127 GOZ131122:GPA131127 GFD131122:GFE131127 FVH131122:FVI131127 FLL131122:FLM131127 FBP131122:FBQ131127 ERT131122:ERU131127 EHX131122:EHY131127 DYB131122:DYC131127 DOF131122:DOG131127 DEJ131122:DEK131127 CUN131122:CUO131127 CKR131122:CKS131127 CAV131122:CAW131127 BQZ131122:BRA131127 BHD131122:BHE131127 AXH131122:AXI131127 ANL131122:ANM131127 ADP131122:ADQ131127 TT131122:TU131127 JX131122:JY131127 AB131122:AC131127 WWJ65586:WWK65591 WMN65586:WMO65591 WCR65586:WCS65591 VSV65586:VSW65591 VIZ65586:VJA65591 UZD65586:UZE65591 UPH65586:UPI65591 UFL65586:UFM65591 TVP65586:TVQ65591 TLT65586:TLU65591 TBX65586:TBY65591 SSB65586:SSC65591 SIF65586:SIG65591 RYJ65586:RYK65591 RON65586:ROO65591 RER65586:RES65591 QUV65586:QUW65591 QKZ65586:QLA65591 QBD65586:QBE65591 PRH65586:PRI65591 PHL65586:PHM65591 OXP65586:OXQ65591 ONT65586:ONU65591 ODX65586:ODY65591 NUB65586:NUC65591 NKF65586:NKG65591 NAJ65586:NAK65591 MQN65586:MQO65591 MGR65586:MGS65591 LWV65586:LWW65591 LMZ65586:LNA65591 LDD65586:LDE65591 KTH65586:KTI65591 KJL65586:KJM65591 JZP65586:JZQ65591 JPT65586:JPU65591 JFX65586:JFY65591 IWB65586:IWC65591 IMF65586:IMG65591 ICJ65586:ICK65591 HSN65586:HSO65591 HIR65586:HIS65591 GYV65586:GYW65591 GOZ65586:GPA65591 GFD65586:GFE65591 FVH65586:FVI65591 FLL65586:FLM65591 FBP65586:FBQ65591 ERT65586:ERU65591 EHX65586:EHY65591 DYB65586:DYC65591 DOF65586:DOG65591 DEJ65586:DEK65591 CUN65586:CUO65591 CKR65586:CKS65591 CAV65586:CAW65591 BQZ65586:BRA65591 BHD65586:BHE65591 AXH65586:AXI65591 ANL65586:ANM65591 ADP65586:ADQ65591 TT65586:TU65591 X32" xr:uid="{AF5FB387-D5EE-43CA-8520-16C1D34562CF}">
      <formula1>$A$104:$A$105</formula1>
    </dataValidation>
    <dataValidation type="list" allowBlank="1" showInputMessage="1" showErrorMessage="1" sqref="AH7" xr:uid="{4AE96F3A-7818-4E0C-AC60-29A7BBACE783}">
      <formula1>"100,95,90,85,80,75,70,50"</formula1>
    </dataValidation>
  </dataValidations>
  <printOptions horizontalCentered="1" verticalCentered="1"/>
  <pageMargins left="0.98425196850393704" right="0.39370078740157483" top="0.74803149606299213" bottom="0.74803149606299213" header="0.31496062992125984" footer="0.31496062992125984"/>
  <pageSetup paperSize="9" scale="74" orientation="portrait" blackAndWhite="1" r:id="rId1"/>
  <headerFooter>
    <oddHeader>&amp;R&amp;14書類番号：1-2及び1-3</oddHeader>
    <oddFooter>&amp;C&amp;"ＭＳ ゴシック,標準"&amp;14借入申込書 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はじめに</vt:lpstr>
      <vt:lpstr>1-1借入申込者の概要</vt:lpstr>
      <vt:lpstr>1-2借入申込計画概要</vt:lpstr>
      <vt:lpstr>【経営資金】1-1借入申込者の概要</vt:lpstr>
      <vt:lpstr>【経営資金】1-2及び1-3借入申込計画概要</vt:lpstr>
      <vt:lpstr>'【経営資金】1-1借入申込者の概要'!Print_Area</vt:lpstr>
      <vt:lpstr>'【経営資金】1-2及び1-3借入申込計画概要'!Print_Area</vt:lpstr>
      <vt:lpstr>'1-1借入申込者の概要'!Print_Area</vt:lpstr>
      <vt:lpstr>'1-2借入申込計画概要'!Print_Area</vt:lpstr>
      <vt:lpstr>はじめに!Print_Area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2023-12-07T05:58:44Z</dcterms:created>
  <dcterms:modified xsi:type="dcterms:W3CDTF">2023-12-07T05:58:53Z</dcterms:modified>
</cp:coreProperties>
</file>