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mc:AlternateContent xmlns:mc="http://schemas.openxmlformats.org/markup-compatibility/2006">
    <mc:Choice Requires="x15">
      <x15ac:absPath xmlns:x15ac="http://schemas.microsoft.com/office/spreadsheetml/2010/11/ac" url="\\svr00101\svr07201\04.福祉審査課\302.借入申込書\2023年度借入申込書\01_借入申込書\2023年度様式\作業用\HP\"/>
    </mc:Choice>
  </mc:AlternateContent>
  <xr:revisionPtr revIDLastSave="0" documentId="13_ncr:81_{8D89EB94-F255-4191-9DEF-B502EA2F6057}" xr6:coauthVersionLast="36" xr6:coauthVersionMax="36" xr10:uidLastSave="{00000000-0000-0000-0000-000000000000}"/>
  <bookViews>
    <workbookView xWindow="-15" yWindow="-15" windowWidth="15480" windowHeight="6450" tabRatio="727" xr2:uid="{00000000-000D-0000-FFFF-FFFF00000000}"/>
  </bookViews>
  <sheets>
    <sheet name="資金収支計算書" sheetId="1" r:id="rId1"/>
    <sheet name="職員配置予定" sheetId="2" r:id="rId2"/>
    <sheet name="(参考)改善基礎分・民改費試算シート" sheetId="3" r:id="rId3"/>
  </sheets>
  <definedNames>
    <definedName name="_xlnm.Print_Area" localSheetId="2">'(参考)改善基礎分・民改費試算シート'!$A$1:$W$51</definedName>
    <definedName name="_xlnm.Print_Area" localSheetId="0">資金収支計算書!$A$1:$R$42</definedName>
    <definedName name="_xlnm.Print_Area" localSheetId="1">職員配置予定!$A$1:$X$65</definedName>
    <definedName name="Z_0F1F8E5E_4E1B_424D_AD6C_1CF2B6744214_.wvu.Cols" localSheetId="1" hidden="1">職員配置予定!$N:$N,職員配置予定!$JJ:$JJ,職員配置予定!$TF:$TF,職員配置予定!$ADB:$ADB,職員配置予定!$AMX:$AMX,職員配置予定!$AWT:$AWT,職員配置予定!$BGP:$BGP,職員配置予定!$BQL:$BQL,職員配置予定!$CAH:$CAH,職員配置予定!$CKD:$CKD,職員配置予定!$CTZ:$CTZ,職員配置予定!$DDV:$DDV,職員配置予定!$DNR:$DNR,職員配置予定!$DXN:$DXN,職員配置予定!$EHJ:$EHJ,職員配置予定!$ERF:$ERF,職員配置予定!$FBB:$FBB,職員配置予定!$FKX:$FKX,職員配置予定!$FUT:$FUT,職員配置予定!$GEP:$GEP,職員配置予定!$GOL:$GOL,職員配置予定!$GYH:$GYH,職員配置予定!$HID:$HID,職員配置予定!$HRZ:$HRZ,職員配置予定!$IBV:$IBV,職員配置予定!$ILR:$ILR,職員配置予定!$IVN:$IVN,職員配置予定!$JFJ:$JFJ,職員配置予定!$JPF:$JPF,職員配置予定!$JZB:$JZB,職員配置予定!$KIX:$KIX,職員配置予定!$KST:$KST,職員配置予定!$LCP:$LCP,職員配置予定!$LML:$LML,職員配置予定!$LWH:$LWH,職員配置予定!$MGD:$MGD,職員配置予定!$MPZ:$MPZ,職員配置予定!$MZV:$MZV,職員配置予定!$NJR:$NJR,職員配置予定!$NTN:$NTN,職員配置予定!$ODJ:$ODJ,職員配置予定!$ONF:$ONF,職員配置予定!$OXB:$OXB,職員配置予定!$PGX:$PGX,職員配置予定!$PQT:$PQT,職員配置予定!$QAP:$QAP,職員配置予定!$QKL:$QKL,職員配置予定!$QUH:$QUH,職員配置予定!$RED:$RED,職員配置予定!$RNZ:$RNZ,職員配置予定!$RXV:$RXV,職員配置予定!$SHR:$SHR,職員配置予定!$SRN:$SRN,職員配置予定!$TBJ:$TBJ,職員配置予定!$TLF:$TLF,職員配置予定!$TVB:$TVB,職員配置予定!$UEX:$UEX,職員配置予定!$UOT:$UOT,職員配置予定!$UYP:$UYP,職員配置予定!$VIL:$VIL,職員配置予定!$VSH:$VSH,職員配置予定!$WCD:$WCD,職員配置予定!$WLZ:$WLZ,職員配置予定!$WVV:$WVV</definedName>
    <definedName name="Z_0F1F8E5E_4E1B_424D_AD6C_1CF2B6744214_.wvu.PrintArea" localSheetId="2" hidden="1">'(参考)改善基礎分・民改費試算シート'!$A$1:$W$51</definedName>
    <definedName name="Z_0F1F8E5E_4E1B_424D_AD6C_1CF2B6744214_.wvu.PrintArea" localSheetId="0" hidden="1">資金収支計算書!$A$1:$R$42</definedName>
    <definedName name="Z_0F1F8E5E_4E1B_424D_AD6C_1CF2B6744214_.wvu.PrintArea" localSheetId="1" hidden="1">職員配置予定!$A$1:$X$65</definedName>
    <definedName name="Z_9F105306_D9D8_430D_893E_0041B83B21BF_.wvu.Cols" localSheetId="1" hidden="1">職員配置予定!$N:$N,職員配置予定!$JJ:$JJ,職員配置予定!$TF:$TF,職員配置予定!$ADB:$ADB,職員配置予定!$AMX:$AMX,職員配置予定!$AWT:$AWT,職員配置予定!$BGP:$BGP,職員配置予定!$BQL:$BQL,職員配置予定!$CAH:$CAH,職員配置予定!$CKD:$CKD,職員配置予定!$CTZ:$CTZ,職員配置予定!$DDV:$DDV,職員配置予定!$DNR:$DNR,職員配置予定!$DXN:$DXN,職員配置予定!$EHJ:$EHJ,職員配置予定!$ERF:$ERF,職員配置予定!$FBB:$FBB,職員配置予定!$FKX:$FKX,職員配置予定!$FUT:$FUT,職員配置予定!$GEP:$GEP,職員配置予定!$GOL:$GOL,職員配置予定!$GYH:$GYH,職員配置予定!$HID:$HID,職員配置予定!$HRZ:$HRZ,職員配置予定!$IBV:$IBV,職員配置予定!$ILR:$ILR,職員配置予定!$IVN:$IVN,職員配置予定!$JFJ:$JFJ,職員配置予定!$JPF:$JPF,職員配置予定!$JZB:$JZB,職員配置予定!$KIX:$KIX,職員配置予定!$KST:$KST,職員配置予定!$LCP:$LCP,職員配置予定!$LML:$LML,職員配置予定!$LWH:$LWH,職員配置予定!$MGD:$MGD,職員配置予定!$MPZ:$MPZ,職員配置予定!$MZV:$MZV,職員配置予定!$NJR:$NJR,職員配置予定!$NTN:$NTN,職員配置予定!$ODJ:$ODJ,職員配置予定!$ONF:$ONF,職員配置予定!$OXB:$OXB,職員配置予定!$PGX:$PGX,職員配置予定!$PQT:$PQT,職員配置予定!$QAP:$QAP,職員配置予定!$QKL:$QKL,職員配置予定!$QUH:$QUH,職員配置予定!$RED:$RED,職員配置予定!$RNZ:$RNZ,職員配置予定!$RXV:$RXV,職員配置予定!$SHR:$SHR,職員配置予定!$SRN:$SRN,職員配置予定!$TBJ:$TBJ,職員配置予定!$TLF:$TLF,職員配置予定!$TVB:$TVB,職員配置予定!$UEX:$UEX,職員配置予定!$UOT:$UOT,職員配置予定!$UYP:$UYP,職員配置予定!$VIL:$VIL,職員配置予定!$VSH:$VSH,職員配置予定!$WCD:$WCD,職員配置予定!$WLZ:$WLZ,職員配置予定!$WVV:$WVV</definedName>
    <definedName name="Z_9F105306_D9D8_430D_893E_0041B83B21BF_.wvu.PrintArea" localSheetId="2" hidden="1">'(参考)改善基礎分・民改費試算シート'!$A$1:$W$51</definedName>
    <definedName name="Z_9F105306_D9D8_430D_893E_0041B83B21BF_.wvu.PrintArea" localSheetId="0" hidden="1">資金収支計算書!$A$1:$R$42</definedName>
    <definedName name="Z_9F105306_D9D8_430D_893E_0041B83B21BF_.wvu.PrintArea" localSheetId="1" hidden="1">職員配置予定!$A$1:$X$65</definedName>
    <definedName name="Z_E522BB17_118E_446D_8C0E_ED82DF986733_.wvu.Cols" localSheetId="1" hidden="1">職員配置予定!$N:$N,職員配置予定!$JJ:$JJ,職員配置予定!$TF:$TF,職員配置予定!$ADB:$ADB,職員配置予定!$AMX:$AMX,職員配置予定!$AWT:$AWT,職員配置予定!$BGP:$BGP,職員配置予定!$BQL:$BQL,職員配置予定!$CAH:$CAH,職員配置予定!$CKD:$CKD,職員配置予定!$CTZ:$CTZ,職員配置予定!$DDV:$DDV,職員配置予定!$DNR:$DNR,職員配置予定!$DXN:$DXN,職員配置予定!$EHJ:$EHJ,職員配置予定!$ERF:$ERF,職員配置予定!$FBB:$FBB,職員配置予定!$FKX:$FKX,職員配置予定!$FUT:$FUT,職員配置予定!$GEP:$GEP,職員配置予定!$GOL:$GOL,職員配置予定!$GYH:$GYH,職員配置予定!$HID:$HID,職員配置予定!$HRZ:$HRZ,職員配置予定!$IBV:$IBV,職員配置予定!$ILR:$ILR,職員配置予定!$IVN:$IVN,職員配置予定!$JFJ:$JFJ,職員配置予定!$JPF:$JPF,職員配置予定!$JZB:$JZB,職員配置予定!$KIX:$KIX,職員配置予定!$KST:$KST,職員配置予定!$LCP:$LCP,職員配置予定!$LML:$LML,職員配置予定!$LWH:$LWH,職員配置予定!$MGD:$MGD,職員配置予定!$MPZ:$MPZ,職員配置予定!$MZV:$MZV,職員配置予定!$NJR:$NJR,職員配置予定!$NTN:$NTN,職員配置予定!$ODJ:$ODJ,職員配置予定!$ONF:$ONF,職員配置予定!$OXB:$OXB,職員配置予定!$PGX:$PGX,職員配置予定!$PQT:$PQT,職員配置予定!$QAP:$QAP,職員配置予定!$QKL:$QKL,職員配置予定!$QUH:$QUH,職員配置予定!$RED:$RED,職員配置予定!$RNZ:$RNZ,職員配置予定!$RXV:$RXV,職員配置予定!$SHR:$SHR,職員配置予定!$SRN:$SRN,職員配置予定!$TBJ:$TBJ,職員配置予定!$TLF:$TLF,職員配置予定!$TVB:$TVB,職員配置予定!$UEX:$UEX,職員配置予定!$UOT:$UOT,職員配置予定!$UYP:$UYP,職員配置予定!$VIL:$VIL,職員配置予定!$VSH:$VSH,職員配置予定!$WCD:$WCD,職員配置予定!$WLZ:$WLZ,職員配置予定!$WVV:$WVV</definedName>
    <definedName name="Z_E522BB17_118E_446D_8C0E_ED82DF986733_.wvu.PrintArea" localSheetId="2" hidden="1">'(参考)改善基礎分・民改費試算シート'!$A$1:$W$51</definedName>
    <definedName name="Z_E522BB17_118E_446D_8C0E_ED82DF986733_.wvu.PrintArea" localSheetId="0" hidden="1">資金収支計算書!$A$1:$R$42</definedName>
    <definedName name="Z_E522BB17_118E_446D_8C0E_ED82DF986733_.wvu.PrintArea" localSheetId="1" hidden="1">職員配置予定!$A$1:$X$65</definedName>
  </definedNames>
  <calcPr calcId="191029"/>
  <customWorkbookViews>
    <customWorkbookView name="user - 個人用ビュー" guid="{0F1F8E5E-4E1B-424D-AD6C-1CF2B6744214}" mergeInterval="0" personalView="1" maximized="1" xWindow="-8" yWindow="-8" windowWidth="1936" windowHeight="1056" tabRatio="727" activeSheetId="1"/>
    <customWorkbookView name="kodera - 個人用ビュー" guid="{E522BB17-118E-446D-8C0E-ED82DF986733}" mergeInterval="0" personalView="1" maximized="1" xWindow="-8" yWindow="-8" windowWidth="1936" windowHeight="1056" tabRatio="727" activeSheetId="1"/>
    <customWorkbookView name="katou - 個人用ビュー" guid="{9F105306-D9D8-430D-893E-0041B83B21BF}" mergeInterval="0" personalView="1" maximized="1" xWindow="-8" yWindow="-8" windowWidth="1382" windowHeight="744" tabRatio="727" activeSheetId="1"/>
  </customWorkbookViews>
</workbook>
</file>

<file path=xl/calcChain.xml><?xml version="1.0" encoding="utf-8"?>
<calcChain xmlns="http://schemas.openxmlformats.org/spreadsheetml/2006/main">
  <c r="Q39" i="1" l="1"/>
  <c r="Q37" i="1"/>
  <c r="Q35" i="1"/>
  <c r="E26" i="1"/>
  <c r="H26" i="1"/>
  <c r="K26" i="1"/>
  <c r="N26" i="1"/>
  <c r="Q16" i="1"/>
  <c r="Q15" i="1"/>
  <c r="N35" i="1"/>
  <c r="E35" i="1"/>
  <c r="H35" i="1"/>
  <c r="K35" i="1"/>
  <c r="L64" i="2" l="1"/>
  <c r="D8" i="2" l="1"/>
  <c r="D64" i="2" l="1"/>
  <c r="S52" i="2"/>
  <c r="Q52" i="2"/>
  <c r="O52" i="2"/>
  <c r="J52" i="2"/>
  <c r="H52" i="2"/>
  <c r="F52" i="2"/>
  <c r="L50" i="2"/>
  <c r="N50" i="2" s="1"/>
  <c r="D50" i="2"/>
  <c r="L48" i="2"/>
  <c r="N48" i="2" s="1"/>
  <c r="D48" i="2"/>
  <c r="L46" i="2"/>
  <c r="N46" i="2" s="1"/>
  <c r="D46" i="2"/>
  <c r="L44" i="2"/>
  <c r="N44" i="2" s="1"/>
  <c r="D44" i="2"/>
  <c r="L42" i="2"/>
  <c r="N42" i="2" s="1"/>
  <c r="D42" i="2"/>
  <c r="L40" i="2"/>
  <c r="N40" i="2" s="1"/>
  <c r="D40" i="2"/>
  <c r="L38" i="2"/>
  <c r="N38" i="2" s="1"/>
  <c r="D38" i="2"/>
  <c r="N36" i="2"/>
  <c r="L36" i="2"/>
  <c r="D36" i="2"/>
  <c r="L34" i="2"/>
  <c r="N34" i="2" s="1"/>
  <c r="D34" i="2"/>
  <c r="L32" i="2"/>
  <c r="N32" i="2" s="1"/>
  <c r="D32" i="2"/>
  <c r="L30" i="2"/>
  <c r="N30" i="2" s="1"/>
  <c r="D30" i="2"/>
  <c r="L28" i="2"/>
  <c r="D28" i="2"/>
  <c r="L26" i="2"/>
  <c r="N26" i="2" s="1"/>
  <c r="D26" i="2"/>
  <c r="L24" i="2"/>
  <c r="N24" i="2" s="1"/>
  <c r="D24" i="2"/>
  <c r="L22" i="2"/>
  <c r="N22" i="2" s="1"/>
  <c r="D22" i="2"/>
  <c r="L20" i="2"/>
  <c r="N20" i="2" s="1"/>
  <c r="D20" i="2"/>
  <c r="L18" i="2"/>
  <c r="N18" i="2" s="1"/>
  <c r="D18" i="2"/>
  <c r="L16" i="2"/>
  <c r="N16" i="2" s="1"/>
  <c r="D16" i="2"/>
  <c r="L14" i="2"/>
  <c r="N14" i="2" s="1"/>
  <c r="D14" i="2"/>
  <c r="L12" i="2"/>
  <c r="N12" i="2" s="1"/>
  <c r="D12" i="2"/>
  <c r="L10" i="2"/>
  <c r="N10" i="2" s="1"/>
  <c r="D10" i="2"/>
  <c r="L9" i="2"/>
  <c r="N9" i="2" s="1"/>
  <c r="D9" i="2"/>
  <c r="L8" i="2"/>
  <c r="N8" i="2" s="1"/>
  <c r="L60" i="2" l="1"/>
  <c r="D52" i="2"/>
  <c r="D56" i="2" s="1"/>
  <c r="L52" i="2"/>
  <c r="L56" i="2" s="1"/>
  <c r="Q34" i="1" l="1"/>
  <c r="Q22" i="1"/>
  <c r="Q32" i="1" l="1"/>
  <c r="S25" i="3" l="1"/>
  <c r="V17" i="3"/>
  <c r="V18" i="3"/>
  <c r="V19" i="3"/>
  <c r="V20" i="3"/>
  <c r="V21" i="3"/>
  <c r="V22" i="3"/>
  <c r="V23" i="3"/>
  <c r="V24" i="3"/>
  <c r="V16" i="3"/>
  <c r="V15" i="3"/>
  <c r="V25" i="3" l="1"/>
  <c r="Q32" i="3"/>
  <c r="V32" i="3" s="1"/>
  <c r="Q33" i="3"/>
  <c r="V33" i="3" s="1"/>
  <c r="S34" i="3"/>
  <c r="Q43" i="3"/>
  <c r="V43" i="3" s="1"/>
  <c r="Q45" i="3"/>
  <c r="V45" i="3" s="1"/>
  <c r="Q47" i="3"/>
  <c r="V47" i="3" s="1"/>
  <c r="Q49" i="3"/>
  <c r="V49" i="3" s="1"/>
  <c r="S51" i="3"/>
  <c r="Q17" i="1"/>
  <c r="Q19" i="1"/>
  <c r="Q26" i="1" s="1"/>
  <c r="Q29" i="1" s="1"/>
  <c r="Q38" i="1" s="1"/>
  <c r="Q42" i="1" s="1"/>
  <c r="Q21" i="1"/>
  <c r="Q23" i="1"/>
  <c r="Q24" i="1"/>
  <c r="Q25" i="1"/>
  <c r="Q30" i="1"/>
  <c r="Q31" i="1"/>
  <c r="Q33" i="1"/>
  <c r="V34" i="3" l="1"/>
  <c r="V5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11" authorId="0" guid="{DDE42460-78B9-4E60-B8B8-13809FCFA6B6}" shapeId="0" xr:uid="{D207F54B-013B-40F3-8805-38300F94B435}">
      <text>
        <r>
          <rPr>
            <b/>
            <sz val="9"/>
            <color indexed="81"/>
            <rFont val="MS P ゴシック"/>
            <family val="3"/>
            <charset val="128"/>
          </rPr>
          <t>user:</t>
        </r>
        <r>
          <rPr>
            <sz val="9"/>
            <color indexed="81"/>
            <rFont val="MS P ゴシック"/>
            <family val="3"/>
            <charset val="128"/>
          </rPr>
          <t xml:space="preserve">
今次借入金（機構以外の借入金含む）の元利金負担額が最多となる年度をご記載ください。</t>
        </r>
      </text>
    </comment>
    <comment ref="G14" authorId="0" guid="{698F42EB-C1B3-458A-896A-B813088F9E29}" shapeId="0" xr:uid="{93F7AF7E-E780-4F3A-AADA-CD2BEA4E4B2D}">
      <text>
        <r>
          <rPr>
            <b/>
            <sz val="9"/>
            <color indexed="81"/>
            <rFont val="MS P ゴシック"/>
            <family val="3"/>
            <charset val="128"/>
          </rPr>
          <t>user:</t>
        </r>
        <r>
          <rPr>
            <sz val="9"/>
            <color indexed="81"/>
            <rFont val="MS P ゴシック"/>
            <family val="3"/>
            <charset val="128"/>
          </rPr>
          <t xml:space="preserve">
収入見込みの年度の稼働率をご記載ください。</t>
        </r>
      </text>
    </comment>
  </commentList>
</comments>
</file>

<file path=xl/sharedStrings.xml><?xml version="1.0" encoding="utf-8"?>
<sst xmlns="http://schemas.openxmlformats.org/spreadsheetml/2006/main" count="263" uniqueCount="136">
  <si>
    <t>合　計</t>
    <rPh sb="0" eb="1">
      <t>ゴウ</t>
    </rPh>
    <rPh sb="2" eb="3">
      <t>ケイ</t>
    </rPh>
    <phoneticPr fontId="2"/>
  </si>
  <si>
    <t>（金額単位：千円）</t>
    <rPh sb="1" eb="3">
      <t>キンガク</t>
    </rPh>
    <rPh sb="3" eb="5">
      <t>タンイ</t>
    </rPh>
    <rPh sb="6" eb="8">
      <t>センエン</t>
    </rPh>
    <phoneticPr fontId="2"/>
  </si>
  <si>
    <t>私的契約利用料収入</t>
    <rPh sb="0" eb="2">
      <t>シテキ</t>
    </rPh>
    <rPh sb="2" eb="4">
      <t>ケイヤク</t>
    </rPh>
    <rPh sb="4" eb="7">
      <t>リヨウリョウ</t>
    </rPh>
    <rPh sb="7" eb="9">
      <t>シュウニュウ</t>
    </rPh>
    <phoneticPr fontId="2"/>
  </si>
  <si>
    <t>借入金利息補助金収入</t>
    <rPh sb="0" eb="2">
      <t>カリイレ</t>
    </rPh>
    <rPh sb="2" eb="3">
      <t>キン</t>
    </rPh>
    <rPh sb="3" eb="5">
      <t>リソク</t>
    </rPh>
    <rPh sb="5" eb="8">
      <t>ホジョキン</t>
    </rPh>
    <rPh sb="8" eb="10">
      <t>シュウニュウ</t>
    </rPh>
    <phoneticPr fontId="2"/>
  </si>
  <si>
    <t>借入金元金償還補助金収入</t>
    <rPh sb="0" eb="2">
      <t>カリイレ</t>
    </rPh>
    <rPh sb="2" eb="3">
      <t>キン</t>
    </rPh>
    <rPh sb="3" eb="5">
      <t>ガンキン</t>
    </rPh>
    <rPh sb="5" eb="7">
      <t>ショウカン</t>
    </rPh>
    <rPh sb="7" eb="10">
      <t>ホジョキン</t>
    </rPh>
    <rPh sb="10" eb="12">
      <t>シュウニュウ</t>
    </rPh>
    <phoneticPr fontId="2"/>
  </si>
  <si>
    <t>人件費</t>
    <rPh sb="0" eb="3">
      <t>ジンケンヒ</t>
    </rPh>
    <phoneticPr fontId="2"/>
  </si>
  <si>
    <t>借入金利息支出</t>
    <rPh sb="0" eb="2">
      <t>カリイレ</t>
    </rPh>
    <rPh sb="2" eb="3">
      <t>キン</t>
    </rPh>
    <rPh sb="3" eb="5">
      <t>リソク</t>
    </rPh>
    <rPh sb="5" eb="7">
      <t>シシュツ</t>
    </rPh>
    <phoneticPr fontId="2"/>
  </si>
  <si>
    <t>（１）</t>
    <phoneticPr fontId="2"/>
  </si>
  <si>
    <t>（２）</t>
    <phoneticPr fontId="2"/>
  </si>
  <si>
    <t>収支差額</t>
    <phoneticPr fontId="2"/>
  </si>
  <si>
    <t>補助主体となる自治体名：</t>
    <rPh sb="0" eb="2">
      <t>ホジョ</t>
    </rPh>
    <rPh sb="2" eb="4">
      <t>シュタイ</t>
    </rPh>
    <rPh sb="7" eb="10">
      <t>ジチタイ</t>
    </rPh>
    <rPh sb="10" eb="11">
      <t>メイ</t>
    </rPh>
    <phoneticPr fontId="2"/>
  </si>
  <si>
    <t>小　計</t>
    <rPh sb="0" eb="1">
      <t>ショウ</t>
    </rPh>
    <rPh sb="2" eb="3">
      <t>ケイ</t>
    </rPh>
    <phoneticPr fontId="2"/>
  </si>
  <si>
    <t>収　入　合計</t>
    <rPh sb="0" eb="1">
      <t>オサム</t>
    </rPh>
    <rPh sb="2" eb="3">
      <t>ニュウ</t>
    </rPh>
    <rPh sb="4" eb="6">
      <t>ゴウケイ</t>
    </rPh>
    <phoneticPr fontId="2"/>
  </si>
  <si>
    <t>うち民改費分</t>
    <rPh sb="2" eb="3">
      <t>ミン</t>
    </rPh>
    <rPh sb="3" eb="4">
      <t>カイ</t>
    </rPh>
    <rPh sb="4" eb="5">
      <t>ヒ</t>
    </rPh>
    <rPh sb="5" eb="6">
      <t>ブン</t>
    </rPh>
    <phoneticPr fontId="2"/>
  </si>
  <si>
    <t>地域区分</t>
    <rPh sb="0" eb="2">
      <t>チイキ</t>
    </rPh>
    <rPh sb="2" eb="4">
      <t>クブン</t>
    </rPh>
    <phoneticPr fontId="2"/>
  </si>
  <si>
    <t>加　算　率</t>
    <rPh sb="0" eb="1">
      <t>カ</t>
    </rPh>
    <rPh sb="2" eb="3">
      <t>ザン</t>
    </rPh>
    <rPh sb="4" eb="5">
      <t>リツ</t>
    </rPh>
    <phoneticPr fontId="2"/>
  </si>
  <si>
    <t>対象人員②
（定員）</t>
    <rPh sb="0" eb="2">
      <t>タイショウ</t>
    </rPh>
    <rPh sb="7" eb="9">
      <t>テイイン</t>
    </rPh>
    <phoneticPr fontId="2"/>
  </si>
  <si>
    <t>月数③</t>
  </si>
  <si>
    <r>
      <t xml:space="preserve">繰入限度額
</t>
    </r>
    <r>
      <rPr>
        <sz val="10"/>
        <rFont val="ＭＳ ゴシック"/>
        <family val="3"/>
        <charset val="128"/>
      </rPr>
      <t>(①×②×③)/1000</t>
    </r>
    <rPh sb="0" eb="2">
      <t>クリイレ</t>
    </rPh>
    <rPh sb="2" eb="4">
      <t>ゲンド</t>
    </rPh>
    <rPh sb="4" eb="5">
      <t>ガク</t>
    </rPh>
    <phoneticPr fontId="2"/>
  </si>
  <si>
    <t>円</t>
    <rPh sb="0" eb="1">
      <t>エン</t>
    </rPh>
    <phoneticPr fontId="2"/>
  </si>
  <si>
    <t>名</t>
    <rPh sb="0" eb="1">
      <t>メイ</t>
    </rPh>
    <phoneticPr fontId="2"/>
  </si>
  <si>
    <t>千円</t>
    <rPh sb="0" eb="2">
      <t>センエン</t>
    </rPh>
    <phoneticPr fontId="2"/>
  </si>
  <si>
    <t>☑</t>
  </si>
  <si>
    <t>□</t>
    <phoneticPr fontId="2"/>
  </si>
  <si>
    <t>特定施設入居者
生活介護契約者
の有無</t>
    <rPh sb="0" eb="2">
      <t>トクテイ</t>
    </rPh>
    <rPh sb="2" eb="4">
      <t>シセツ</t>
    </rPh>
    <rPh sb="4" eb="7">
      <t>ニュウキョシャ</t>
    </rPh>
    <rPh sb="8" eb="10">
      <t>セイカツ</t>
    </rPh>
    <rPh sb="10" eb="12">
      <t>カイゴ</t>
    </rPh>
    <rPh sb="12" eb="15">
      <t>ケイヤクシャ</t>
    </rPh>
    <rPh sb="17" eb="19">
      <t>ウム</t>
    </rPh>
    <phoneticPr fontId="2"/>
  </si>
  <si>
    <t>民改費加算分相当額</t>
    <rPh sb="0" eb="1">
      <t>ミン</t>
    </rPh>
    <rPh sb="1" eb="2">
      <t>カイ</t>
    </rPh>
    <rPh sb="2" eb="3">
      <t>ヒ</t>
    </rPh>
    <rPh sb="3" eb="5">
      <t>カサン</t>
    </rPh>
    <rPh sb="5" eb="6">
      <t>ブン</t>
    </rPh>
    <rPh sb="6" eb="8">
      <t>ソウトウ</t>
    </rPh>
    <rPh sb="8" eb="9">
      <t>ガク</t>
    </rPh>
    <phoneticPr fontId="2"/>
  </si>
  <si>
    <t>月数③</t>
    <rPh sb="0" eb="2">
      <t>ツキスウ</t>
    </rPh>
    <phoneticPr fontId="2"/>
  </si>
  <si>
    <t>管理費</t>
    <rPh sb="0" eb="2">
      <t>カンリ</t>
    </rPh>
    <rPh sb="2" eb="3">
      <t>ヒ</t>
    </rPh>
    <phoneticPr fontId="2"/>
  </si>
  <si>
    <t>人件費</t>
    <rPh sb="0" eb="2">
      <t>ジンケン</t>
    </rPh>
    <rPh sb="2" eb="3">
      <t>ヒ</t>
    </rPh>
    <phoneticPr fontId="2"/>
  </si>
  <si>
    <t>小計①</t>
    <rPh sb="0" eb="2">
      <t>ショウケイ</t>
    </rPh>
    <phoneticPr fontId="2"/>
  </si>
  <si>
    <t>無</t>
    <rPh sb="0" eb="1">
      <t>ナ</t>
    </rPh>
    <phoneticPr fontId="2"/>
  </si>
  <si>
    <t>有</t>
    <rPh sb="0" eb="1">
      <t>ア</t>
    </rPh>
    <phoneticPr fontId="2"/>
  </si>
  <si>
    <t>（注）</t>
    <rPh sb="1" eb="2">
      <t>チュウ</t>
    </rPh>
    <phoneticPr fontId="2"/>
  </si>
  <si>
    <t>1 「民改費加算分相当額」のうち、『人件費』分については繰入が認められる場合のみ記載してください。</t>
    <rPh sb="3" eb="4">
      <t>ミン</t>
    </rPh>
    <rPh sb="4" eb="5">
      <t>アラタ</t>
    </rPh>
    <rPh sb="5" eb="9">
      <t>ヒカサンブン</t>
    </rPh>
    <rPh sb="9" eb="11">
      <t>ソウトウ</t>
    </rPh>
    <rPh sb="11" eb="12">
      <t>ガク</t>
    </rPh>
    <rPh sb="18" eb="21">
      <t>ジンケンヒ</t>
    </rPh>
    <rPh sb="22" eb="23">
      <t>ブン</t>
    </rPh>
    <rPh sb="28" eb="30">
      <t>クリイレ</t>
    </rPh>
    <rPh sb="31" eb="32">
      <t>ミト</t>
    </rPh>
    <rPh sb="36" eb="38">
      <t>バアイ</t>
    </rPh>
    <rPh sb="40" eb="42">
      <t>キサイ</t>
    </rPh>
    <phoneticPr fontId="2"/>
  </si>
  <si>
    <t>2 「特定施設入居者生活介護契約者」欄の『有』の段については、外部サービス利用型で提供する場合のみ記載してください。</t>
    <rPh sb="3" eb="5">
      <t>トクテイ</t>
    </rPh>
    <rPh sb="5" eb="7">
      <t>シセツ</t>
    </rPh>
    <rPh sb="7" eb="10">
      <t>ニュウキョシャ</t>
    </rPh>
    <rPh sb="10" eb="12">
      <t>セイカツ</t>
    </rPh>
    <rPh sb="12" eb="14">
      <t>カイゴ</t>
    </rPh>
    <rPh sb="14" eb="17">
      <t>ケイヤクシャ</t>
    </rPh>
    <rPh sb="18" eb="19">
      <t>ラン</t>
    </rPh>
    <rPh sb="21" eb="22">
      <t>ユウ</t>
    </rPh>
    <rPh sb="24" eb="25">
      <t>ダン</t>
    </rPh>
    <rPh sb="31" eb="33">
      <t>ガイブ</t>
    </rPh>
    <rPh sb="37" eb="40">
      <t>リヨウガタ</t>
    </rPh>
    <rPh sb="41" eb="43">
      <t>テイキョウ</t>
    </rPh>
    <rPh sb="45" eb="47">
      <t>バアイ</t>
    </rPh>
    <rPh sb="49" eb="51">
      <t>キサイ</t>
    </rPh>
    <phoneticPr fontId="2"/>
  </si>
  <si>
    <t>(</t>
    <phoneticPr fontId="2"/>
  </si>
  <si>
    <t>)</t>
    <phoneticPr fontId="2"/>
  </si>
  <si>
    <t>支　出　合計</t>
    <rPh sb="0" eb="1">
      <t>シ</t>
    </rPh>
    <rPh sb="2" eb="3">
      <t>デ</t>
    </rPh>
    <rPh sb="4" eb="6">
      <t>ゴウケイ</t>
    </rPh>
    <phoneticPr fontId="2"/>
  </si>
  <si>
    <t>養護老人ホームの名称</t>
    <rPh sb="0" eb="2">
      <t>ヨウゴ</t>
    </rPh>
    <rPh sb="2" eb="4">
      <t>ロウジン</t>
    </rPh>
    <rPh sb="8" eb="10">
      <t>メイショウ</t>
    </rPh>
    <phoneticPr fontId="2"/>
  </si>
  <si>
    <t>直接処遇職員の経験年数見込</t>
    <rPh sb="0" eb="2">
      <t>チョクセツ</t>
    </rPh>
    <rPh sb="2" eb="4">
      <t>ショグウ</t>
    </rPh>
    <rPh sb="4" eb="6">
      <t>ショクイン</t>
    </rPh>
    <rPh sb="7" eb="9">
      <t>ケイケン</t>
    </rPh>
    <rPh sb="9" eb="11">
      <t>ネンスウ</t>
    </rPh>
    <rPh sb="11" eb="13">
      <t>ミコ</t>
    </rPh>
    <phoneticPr fontId="2"/>
  </si>
  <si>
    <t>年</t>
    <phoneticPr fontId="2"/>
  </si>
  <si>
    <t>勘 定 科 目</t>
    <phoneticPr fontId="2"/>
  </si>
  <si>
    <t>既往借入償還額</t>
    <rPh sb="0" eb="2">
      <t>キオウ</t>
    </rPh>
    <rPh sb="2" eb="4">
      <t>カリイレ</t>
    </rPh>
    <rPh sb="4" eb="7">
      <t>ショウカンガク</t>
    </rPh>
    <phoneticPr fontId="2"/>
  </si>
  <si>
    <t>今次借入償還額</t>
    <rPh sb="0" eb="2">
      <t>コンジ</t>
    </rPh>
    <rPh sb="2" eb="4">
      <t>カリイレ</t>
    </rPh>
    <rPh sb="4" eb="7">
      <t>ショウカンガク</t>
    </rPh>
    <phoneticPr fontId="2"/>
  </si>
  <si>
    <t>（５）</t>
  </si>
  <si>
    <t>差引過不足額</t>
    <rPh sb="0" eb="2">
      <t>サシヒキ</t>
    </rPh>
    <rPh sb="2" eb="5">
      <t>カブソク</t>
    </rPh>
    <rPh sb="5" eb="6">
      <t>ガク</t>
    </rPh>
    <phoneticPr fontId="2"/>
  </si>
  <si>
    <t>（４）</t>
    <phoneticPr fontId="2"/>
  </si>
  <si>
    <t>　今次計画にかかる借入申込施設・事業分について、必要な勘定科目のみ記入してください。</t>
    <phoneticPr fontId="2"/>
  </si>
  <si>
    <t>[養護老人ホーム]</t>
    <rPh sb="1" eb="3">
      <t>ヨウゴ</t>
    </rPh>
    <rPh sb="3" eb="5">
      <t>ロウジン</t>
    </rPh>
    <phoneticPr fontId="2"/>
  </si>
  <si>
    <t>[その他の措置施設]</t>
    <rPh sb="3" eb="4">
      <t>タ</t>
    </rPh>
    <rPh sb="5" eb="7">
      <t>ソチ</t>
    </rPh>
    <rPh sb="7" eb="9">
      <t>シセツ</t>
    </rPh>
    <phoneticPr fontId="2"/>
  </si>
  <si>
    <t>認定こども園/保育所の名称</t>
    <rPh sb="7" eb="9">
      <t>ホイク</t>
    </rPh>
    <rPh sb="9" eb="10">
      <t>ショ</t>
    </rPh>
    <rPh sb="11" eb="13">
      <t>メイショウ</t>
    </rPh>
    <phoneticPr fontId="2"/>
  </si>
  <si>
    <t>円</t>
    <phoneticPr fontId="2"/>
  </si>
  <si>
    <t>年　齢　区　分</t>
    <phoneticPr fontId="2"/>
  </si>
  <si>
    <t>１号</t>
    <rPh sb="1" eb="2">
      <t>ゴウ</t>
    </rPh>
    <phoneticPr fontId="2"/>
  </si>
  <si>
    <t>４歳以上児</t>
    <rPh sb="1" eb="2">
      <t>サイ</t>
    </rPh>
    <rPh sb="2" eb="4">
      <t>イジョウ</t>
    </rPh>
    <rPh sb="4" eb="5">
      <t>ジ</t>
    </rPh>
    <phoneticPr fontId="2"/>
  </si>
  <si>
    <t>３歳児</t>
    <rPh sb="1" eb="2">
      <t>サイ</t>
    </rPh>
    <rPh sb="2" eb="3">
      <t>ジ</t>
    </rPh>
    <phoneticPr fontId="2"/>
  </si>
  <si>
    <t>２号</t>
    <rPh sb="1" eb="2">
      <t>ゴウ</t>
    </rPh>
    <phoneticPr fontId="2"/>
  </si>
  <si>
    <t>４歳以上児
（保育標準時）</t>
    <rPh sb="1" eb="2">
      <t>サイ</t>
    </rPh>
    <rPh sb="2" eb="4">
      <t>イジョウ</t>
    </rPh>
    <rPh sb="4" eb="5">
      <t>ジ</t>
    </rPh>
    <rPh sb="7" eb="9">
      <t>ホイク</t>
    </rPh>
    <rPh sb="9" eb="11">
      <t>ヒョウジュン</t>
    </rPh>
    <rPh sb="11" eb="12">
      <t>ジ</t>
    </rPh>
    <phoneticPr fontId="2"/>
  </si>
  <si>
    <t>４歳以上児
（保育短時間）</t>
    <rPh sb="1" eb="2">
      <t>サイ</t>
    </rPh>
    <rPh sb="2" eb="4">
      <t>イジョウ</t>
    </rPh>
    <rPh sb="4" eb="5">
      <t>ジ</t>
    </rPh>
    <rPh sb="7" eb="9">
      <t>ホイク</t>
    </rPh>
    <rPh sb="9" eb="10">
      <t>タン</t>
    </rPh>
    <rPh sb="10" eb="12">
      <t>ジカン</t>
    </rPh>
    <phoneticPr fontId="2"/>
  </si>
  <si>
    <t>３歳児
（保育標準時）</t>
    <rPh sb="1" eb="2">
      <t>サイ</t>
    </rPh>
    <rPh sb="2" eb="3">
      <t>ジ</t>
    </rPh>
    <phoneticPr fontId="2"/>
  </si>
  <si>
    <t>３歳児
（保育短時間）</t>
    <rPh sb="1" eb="2">
      <t>サイ</t>
    </rPh>
    <rPh sb="2" eb="3">
      <t>ジ</t>
    </rPh>
    <rPh sb="7" eb="8">
      <t>タン</t>
    </rPh>
    <rPh sb="8" eb="10">
      <t>ジカン</t>
    </rPh>
    <phoneticPr fontId="2"/>
  </si>
  <si>
    <t>１・２歳児
（保育標準時）</t>
    <rPh sb="3" eb="4">
      <t>サイ</t>
    </rPh>
    <rPh sb="4" eb="5">
      <t>ジ</t>
    </rPh>
    <phoneticPr fontId="2"/>
  </si>
  <si>
    <t>１・２歳児
（保育短時間）</t>
    <rPh sb="3" eb="4">
      <t>サイ</t>
    </rPh>
    <rPh sb="4" eb="5">
      <t>ジ</t>
    </rPh>
    <rPh sb="9" eb="10">
      <t>タン</t>
    </rPh>
    <rPh sb="10" eb="12">
      <t>ジカン</t>
    </rPh>
    <phoneticPr fontId="2"/>
  </si>
  <si>
    <t>乳児
（保育標準時）</t>
    <rPh sb="0" eb="1">
      <t>ニュウ</t>
    </rPh>
    <rPh sb="1" eb="2">
      <t>ジ</t>
    </rPh>
    <phoneticPr fontId="2"/>
  </si>
  <si>
    <t>乳児
（保育短時間）</t>
    <rPh sb="0" eb="1">
      <t>ニュウ</t>
    </rPh>
    <rPh sb="1" eb="2">
      <t>ジ</t>
    </rPh>
    <rPh sb="6" eb="7">
      <t>タン</t>
    </rPh>
    <rPh sb="7" eb="9">
      <t>ジカン</t>
    </rPh>
    <phoneticPr fontId="2"/>
  </si>
  <si>
    <t>３号</t>
    <rPh sb="1" eb="2">
      <t>ゴウ</t>
    </rPh>
    <phoneticPr fontId="2"/>
  </si>
  <si>
    <t>うち改善基礎分・民改費分</t>
    <rPh sb="2" eb="4">
      <t>カイゼン</t>
    </rPh>
    <rPh sb="4" eb="6">
      <t>キソ</t>
    </rPh>
    <rPh sb="6" eb="7">
      <t>ブン</t>
    </rPh>
    <rPh sb="8" eb="9">
      <t>ミン</t>
    </rPh>
    <rPh sb="9" eb="10">
      <t>カイ</t>
    </rPh>
    <rPh sb="10" eb="11">
      <t>ヒ</t>
    </rPh>
    <rPh sb="11" eb="12">
      <t>ブン</t>
    </rPh>
    <phoneticPr fontId="2"/>
  </si>
  <si>
    <t>[認定こども園/保育所]</t>
    <rPh sb="1" eb="3">
      <t>ニンテイ</t>
    </rPh>
    <rPh sb="6" eb="7">
      <t>エン</t>
    </rPh>
    <rPh sb="8" eb="10">
      <t>ホイク</t>
    </rPh>
    <rPh sb="10" eb="11">
      <t>ジョ</t>
    </rPh>
    <phoneticPr fontId="2"/>
  </si>
  <si>
    <t>＜処遇改善等加算の基礎分・民間施設給与等改善費(以下「改善基礎分・民改費」)試算シート＞</t>
    <rPh sb="1" eb="3">
      <t>ショグウ</t>
    </rPh>
    <rPh sb="3" eb="5">
      <t>カイゼン</t>
    </rPh>
    <rPh sb="5" eb="6">
      <t>トウ</t>
    </rPh>
    <rPh sb="6" eb="8">
      <t>カサン</t>
    </rPh>
    <rPh sb="9" eb="11">
      <t>キソ</t>
    </rPh>
    <rPh sb="11" eb="12">
      <t>ブン</t>
    </rPh>
    <rPh sb="13" eb="15">
      <t>ミンカン</t>
    </rPh>
    <rPh sb="15" eb="17">
      <t>シセツ</t>
    </rPh>
    <rPh sb="17" eb="20">
      <t>キュウヨトウ</t>
    </rPh>
    <rPh sb="20" eb="23">
      <t>カイゼンヒ</t>
    </rPh>
    <rPh sb="24" eb="26">
      <t>イカ</t>
    </rPh>
    <rPh sb="27" eb="29">
      <t>カイゼン</t>
    </rPh>
    <rPh sb="29" eb="31">
      <t>キソ</t>
    </rPh>
    <rPh sb="31" eb="32">
      <t>ブン</t>
    </rPh>
    <rPh sb="33" eb="35">
      <t>タミカイ</t>
    </rPh>
    <rPh sb="35" eb="36">
      <t>ヒ</t>
    </rPh>
    <rPh sb="38" eb="40">
      <t>シサン</t>
    </rPh>
    <phoneticPr fontId="2"/>
  </si>
  <si>
    <t>加　算　率
（基 礎 分）</t>
    <rPh sb="0" eb="1">
      <t>カ</t>
    </rPh>
    <rPh sb="2" eb="3">
      <t>ザン</t>
    </rPh>
    <rPh sb="4" eb="5">
      <t>リツ</t>
    </rPh>
    <rPh sb="7" eb="8">
      <t>モト</t>
    </rPh>
    <rPh sb="9" eb="10">
      <t>イシズエ</t>
    </rPh>
    <rPh sb="11" eb="12">
      <t>ブン</t>
    </rPh>
    <phoneticPr fontId="2"/>
  </si>
  <si>
    <t>処遇改善等加算基礎分相当額①</t>
    <phoneticPr fontId="2"/>
  </si>
  <si>
    <t>介護報酬等収入</t>
    <rPh sb="0" eb="2">
      <t>カイゴ</t>
    </rPh>
    <rPh sb="2" eb="4">
      <t>ホウシュウ</t>
    </rPh>
    <rPh sb="4" eb="5">
      <t>トウ</t>
    </rPh>
    <rPh sb="5" eb="7">
      <t>シュウニュウ</t>
    </rPh>
    <phoneticPr fontId="2"/>
  </si>
  <si>
    <t>老人福祉措置事業収入</t>
    <rPh sb="0" eb="2">
      <t>ロウジン</t>
    </rPh>
    <rPh sb="2" eb="4">
      <t>フクシ</t>
    </rPh>
    <rPh sb="4" eb="6">
      <t>ソチ</t>
    </rPh>
    <rPh sb="6" eb="8">
      <t>ジギョウ</t>
    </rPh>
    <rPh sb="8" eb="10">
      <t>シュウニュウ</t>
    </rPh>
    <phoneticPr fontId="2"/>
  </si>
  <si>
    <t>保育所等児童福祉事業収入</t>
    <rPh sb="0" eb="2">
      <t>ホイク</t>
    </rPh>
    <rPh sb="2" eb="3">
      <t>ショ</t>
    </rPh>
    <rPh sb="3" eb="4">
      <t>トウ</t>
    </rPh>
    <rPh sb="4" eb="6">
      <t>ジドウ</t>
    </rPh>
    <rPh sb="6" eb="8">
      <t>フクシ</t>
    </rPh>
    <rPh sb="8" eb="10">
      <t>ジギョウ</t>
    </rPh>
    <rPh sb="10" eb="12">
      <t>シュウニュウ</t>
    </rPh>
    <phoneticPr fontId="2"/>
  </si>
  <si>
    <t>就労支援事業収入</t>
    <rPh sb="0" eb="2">
      <t>シュウロウ</t>
    </rPh>
    <rPh sb="2" eb="4">
      <t>シエン</t>
    </rPh>
    <rPh sb="4" eb="6">
      <t>ジギョウ</t>
    </rPh>
    <rPh sb="6" eb="8">
      <t>シュウニュウ</t>
    </rPh>
    <phoneticPr fontId="2"/>
  </si>
  <si>
    <t>経費(事業費・事務費)</t>
    <rPh sb="0" eb="2">
      <t>ケイヒ</t>
    </rPh>
    <rPh sb="3" eb="6">
      <t>ジギョウヒ</t>
    </rPh>
    <rPh sb="7" eb="10">
      <t>ジムヒ</t>
    </rPh>
    <phoneticPr fontId="2"/>
  </si>
  <si>
    <t>うち土地・建物賃借料</t>
    <rPh sb="2" eb="4">
      <t>トチ</t>
    </rPh>
    <rPh sb="5" eb="7">
      <t>タテモノ</t>
    </rPh>
    <rPh sb="7" eb="10">
      <t>チンシャクリョウ</t>
    </rPh>
    <phoneticPr fontId="2"/>
  </si>
  <si>
    <t>就労支援事業支出</t>
    <rPh sb="0" eb="2">
      <t>シュウロウ</t>
    </rPh>
    <rPh sb="2" eb="4">
      <t>シエン</t>
    </rPh>
    <rPh sb="4" eb="6">
      <t>ジギョウ</t>
    </rPh>
    <rPh sb="6" eb="8">
      <t>シシュツ</t>
    </rPh>
    <phoneticPr fontId="2"/>
  </si>
  <si>
    <t>障害福祉サービス等事業収入</t>
    <rPh sb="0" eb="2">
      <t>ショウガイ</t>
    </rPh>
    <rPh sb="2" eb="4">
      <t>フクシ</t>
    </rPh>
    <rPh sb="8" eb="9">
      <t>トウ</t>
    </rPh>
    <rPh sb="9" eb="11">
      <t>ジギョウ</t>
    </rPh>
    <rPh sb="11" eb="13">
      <t>シュウニュウ</t>
    </rPh>
    <phoneticPr fontId="2"/>
  </si>
  <si>
    <t>利用者等利用料収入</t>
    <rPh sb="0" eb="2">
      <t>リヨウ</t>
    </rPh>
    <rPh sb="2" eb="3">
      <t>シャ</t>
    </rPh>
    <rPh sb="3" eb="4">
      <t>ナド</t>
    </rPh>
    <rPh sb="4" eb="7">
      <t>リヨウリョウ</t>
    </rPh>
    <rPh sb="7" eb="9">
      <t>シュウニュウ</t>
    </rPh>
    <phoneticPr fontId="2"/>
  </si>
  <si>
    <t>施　設　種　類
（ 施 設 名 称 ）</t>
    <rPh sb="0" eb="1">
      <t>シ</t>
    </rPh>
    <rPh sb="2" eb="3">
      <t>セツ</t>
    </rPh>
    <rPh sb="4" eb="5">
      <t>タネ</t>
    </rPh>
    <rPh sb="6" eb="7">
      <t>タグイ</t>
    </rPh>
    <rPh sb="10" eb="11">
      <t>シ</t>
    </rPh>
    <rPh sb="12" eb="13">
      <t>セツ</t>
    </rPh>
    <rPh sb="14" eb="15">
      <t>メイ</t>
    </rPh>
    <rPh sb="16" eb="17">
      <t>ショウ</t>
    </rPh>
    <phoneticPr fontId="2"/>
  </si>
  <si>
    <t>うち就労支援事業収支差額</t>
    <rPh sb="2" eb="4">
      <t>シュウロウ</t>
    </rPh>
    <rPh sb="4" eb="6">
      <t>シエン</t>
    </rPh>
    <rPh sb="6" eb="8">
      <t>ジギョウ</t>
    </rPh>
    <rPh sb="8" eb="10">
      <t>シュウシ</t>
    </rPh>
    <rPh sb="10" eb="11">
      <t>サ</t>
    </rPh>
    <rPh sb="11" eb="12">
      <t>ガク</t>
    </rPh>
    <phoneticPr fontId="2"/>
  </si>
  <si>
    <t>（１）-（２）=（３）</t>
    <phoneticPr fontId="2"/>
  </si>
  <si>
    <t>（Ⅰ）-（Ⅱ）=（Ⅲ）</t>
    <phoneticPr fontId="2"/>
  </si>
  <si>
    <t>（例：据置期間が2年（24ヶ月）の場合は「3年目」 ※場合により複数年をお願いすることがあります。）</t>
    <rPh sb="1" eb="2">
      <t>レイ</t>
    </rPh>
    <rPh sb="3" eb="5">
      <t>スエオキ</t>
    </rPh>
    <rPh sb="5" eb="7">
      <t>キカン</t>
    </rPh>
    <rPh sb="9" eb="10">
      <t>ネン</t>
    </rPh>
    <rPh sb="14" eb="15">
      <t>ゲツ</t>
    </rPh>
    <rPh sb="17" eb="19">
      <t>バアイ</t>
    </rPh>
    <rPh sb="22" eb="24">
      <t>ネンメ</t>
    </rPh>
    <rPh sb="27" eb="29">
      <t>バアイ</t>
    </rPh>
    <rPh sb="32" eb="34">
      <t>フクスウ</t>
    </rPh>
    <rPh sb="34" eb="35">
      <t>ネン</t>
    </rPh>
    <rPh sb="37" eb="38">
      <t>ネガ</t>
    </rPh>
    <phoneticPr fontId="2"/>
  </si>
  <si>
    <t>（Ⅱ）</t>
    <phoneticPr fontId="2"/>
  </si>
  <si>
    <t>（Ⅰ）</t>
    <phoneticPr fontId="2"/>
  </si>
  <si>
    <r>
      <t xml:space="preserve">（３）-（（４）+（５））
</t>
    </r>
    <r>
      <rPr>
        <b/>
        <sz val="9"/>
        <rFont val="ＭＳ Ｐゴシック"/>
        <family val="3"/>
        <charset val="128"/>
      </rPr>
      <t>（注）上記（Ⅲ）が正の数の場合は、（３）から控除されます</t>
    </r>
    <rPh sb="15" eb="16">
      <t>チュウ</t>
    </rPh>
    <rPh sb="17" eb="19">
      <t>ジョウキ</t>
    </rPh>
    <rPh sb="23" eb="24">
      <t>セイ</t>
    </rPh>
    <rPh sb="25" eb="26">
      <t>スウ</t>
    </rPh>
    <rPh sb="27" eb="29">
      <t>バアイ</t>
    </rPh>
    <rPh sb="36" eb="38">
      <t>コウジョ</t>
    </rPh>
    <phoneticPr fontId="2"/>
  </si>
  <si>
    <t>（Ⅲ）</t>
    <phoneticPr fontId="2"/>
  </si>
  <si>
    <t>人件費内訳</t>
    <rPh sb="0" eb="3">
      <t>ジンケンヒ</t>
    </rPh>
    <rPh sb="3" eb="5">
      <t>ウチワケ</t>
    </rPh>
    <phoneticPr fontId="2"/>
  </si>
  <si>
    <t>職  種  区  分</t>
    <rPh sb="0" eb="1">
      <t>ショク</t>
    </rPh>
    <rPh sb="3" eb="4">
      <t>シュ</t>
    </rPh>
    <rPh sb="6" eb="7">
      <t>ク</t>
    </rPh>
    <rPh sb="9" eb="10">
      <t>ブン</t>
    </rPh>
    <phoneticPr fontId="2"/>
  </si>
  <si>
    <t>職員数内訳（         年    月現在）</t>
    <rPh sb="0" eb="3">
      <t>ショクインスウ</t>
    </rPh>
    <rPh sb="3" eb="5">
      <t>ウチワケ</t>
    </rPh>
    <rPh sb="15" eb="16">
      <t>ネン</t>
    </rPh>
    <rPh sb="20" eb="21">
      <t>ガツ</t>
    </rPh>
    <rPh sb="21" eb="23">
      <t>ゲンザイ</t>
    </rPh>
    <phoneticPr fontId="2"/>
  </si>
  <si>
    <t>今次計画完成後（フル稼動時）</t>
    <rPh sb="0" eb="2">
      <t>コンジ</t>
    </rPh>
    <rPh sb="2" eb="4">
      <t>ケイカク</t>
    </rPh>
    <rPh sb="4" eb="6">
      <t>カンセイ</t>
    </rPh>
    <rPh sb="6" eb="7">
      <t>ゴ</t>
    </rPh>
    <rPh sb="10" eb="12">
      <t>カドウ</t>
    </rPh>
    <rPh sb="12" eb="13">
      <t>ジ</t>
    </rPh>
    <phoneticPr fontId="2"/>
  </si>
  <si>
    <t>合計</t>
    <rPh sb="0" eb="2">
      <t>ゴウケイ</t>
    </rPh>
    <phoneticPr fontId="2"/>
  </si>
  <si>
    <t>常勤</t>
    <rPh sb="0" eb="2">
      <t>ジョウキン</t>
    </rPh>
    <phoneticPr fontId="2"/>
  </si>
  <si>
    <t>非常勤</t>
    <rPh sb="0" eb="3">
      <t>ヒジョウキン</t>
    </rPh>
    <phoneticPr fontId="2"/>
  </si>
  <si>
    <t>予定人員</t>
    <rPh sb="0" eb="2">
      <t>ヨテイ</t>
    </rPh>
    <rPh sb="2" eb="4">
      <t>ジンイン</t>
    </rPh>
    <phoneticPr fontId="2"/>
  </si>
  <si>
    <t>１人当り
年間支給額
（給与＋賞与）</t>
    <rPh sb="1" eb="2">
      <t>リ</t>
    </rPh>
    <rPh sb="2" eb="3">
      <t>アタ</t>
    </rPh>
    <rPh sb="5" eb="7">
      <t>ネンカン</t>
    </rPh>
    <rPh sb="7" eb="10">
      <t>シキュウガク</t>
    </rPh>
    <rPh sb="12" eb="14">
      <t>キュウヨ</t>
    </rPh>
    <rPh sb="15" eb="17">
      <t>ショウヨ</t>
    </rPh>
    <phoneticPr fontId="2"/>
  </si>
  <si>
    <t>法定人員</t>
    <rPh sb="0" eb="2">
      <t>ホウテイ</t>
    </rPh>
    <rPh sb="2" eb="4">
      <t>ジンイン</t>
    </rPh>
    <phoneticPr fontId="2"/>
  </si>
  <si>
    <t>常勤換算</t>
    <rPh sb="0" eb="2">
      <t>ジョウキン</t>
    </rPh>
    <rPh sb="2" eb="4">
      <t>カンザン</t>
    </rPh>
    <phoneticPr fontId="2"/>
  </si>
  <si>
    <t>〇〇〇</t>
    <phoneticPr fontId="2"/>
  </si>
  <si>
    <t>人</t>
    <rPh sb="0" eb="1">
      <t>ヒト</t>
    </rPh>
    <phoneticPr fontId="2"/>
  </si>
  <si>
    <t>人</t>
    <rPh sb="0" eb="1">
      <t>ニン</t>
    </rPh>
    <phoneticPr fontId="2"/>
  </si>
  <si>
    <t>〇〇〇</t>
    <phoneticPr fontId="2"/>
  </si>
  <si>
    <t>小計（借入申込施設）</t>
    <rPh sb="0" eb="2">
      <t>ショウケイ</t>
    </rPh>
    <rPh sb="3" eb="5">
      <t>カリイレ</t>
    </rPh>
    <rPh sb="5" eb="7">
      <t>モウシコミ</t>
    </rPh>
    <rPh sb="7" eb="9">
      <t>シセツ</t>
    </rPh>
    <phoneticPr fontId="2"/>
  </si>
  <si>
    <t>人</t>
  </si>
  <si>
    <t>他施設職員</t>
    <rPh sb="0" eb="1">
      <t>タ</t>
    </rPh>
    <rPh sb="1" eb="3">
      <t>シセツ</t>
    </rPh>
    <rPh sb="3" eb="5">
      <t>ショクイン</t>
    </rPh>
    <phoneticPr fontId="2"/>
  </si>
  <si>
    <t>合計（法人全体）</t>
    <rPh sb="0" eb="2">
      <t>ゴウケイ</t>
    </rPh>
    <rPh sb="3" eb="5">
      <t>ホウジン</t>
    </rPh>
    <rPh sb="5" eb="7">
      <t>ゼンタイ</t>
    </rPh>
    <phoneticPr fontId="2"/>
  </si>
  <si>
    <t>今次施設年間支給額</t>
    <rPh sb="0" eb="2">
      <t>コンジ</t>
    </rPh>
    <rPh sb="2" eb="4">
      <t>シセツ</t>
    </rPh>
    <rPh sb="4" eb="6">
      <t>ネンカン</t>
    </rPh>
    <rPh sb="6" eb="8">
      <t>シキュウ</t>
    </rPh>
    <rPh sb="8" eb="9">
      <t>ガク</t>
    </rPh>
    <phoneticPr fontId="2"/>
  </si>
  <si>
    <t>今次施設法定福利費</t>
    <rPh sb="0" eb="2">
      <t>コンジ</t>
    </rPh>
    <rPh sb="2" eb="4">
      <t>シセツ</t>
    </rPh>
    <rPh sb="4" eb="6">
      <t>ホウテイ</t>
    </rPh>
    <rPh sb="6" eb="8">
      <t>フクリ</t>
    </rPh>
    <rPh sb="8" eb="9">
      <t>ヒ</t>
    </rPh>
    <phoneticPr fontId="2"/>
  </si>
  <si>
    <t>今次施設年間人件費総額</t>
    <rPh sb="0" eb="2">
      <t>コンジ</t>
    </rPh>
    <rPh sb="2" eb="4">
      <t>シセツ</t>
    </rPh>
    <rPh sb="4" eb="6">
      <t>ネンカン</t>
    </rPh>
    <rPh sb="6" eb="9">
      <t>ジンケンヒ</t>
    </rPh>
    <rPh sb="9" eb="11">
      <t>ソウガク</t>
    </rPh>
    <phoneticPr fontId="2"/>
  </si>
  <si>
    <t>　　（注）1．役員報酬は除いてください。</t>
    <phoneticPr fontId="2"/>
  </si>
  <si>
    <t>　　（注）2．非常勤職員は、非常勤職員数及び常勤換算後の人数を記入してください。</t>
    <rPh sb="3" eb="4">
      <t>チュウ</t>
    </rPh>
    <rPh sb="7" eb="10">
      <t>ヒジョウキン</t>
    </rPh>
    <rPh sb="10" eb="12">
      <t>ショクイン</t>
    </rPh>
    <rPh sb="14" eb="17">
      <t>ヒジョウキン</t>
    </rPh>
    <rPh sb="17" eb="19">
      <t>ショクイン</t>
    </rPh>
    <rPh sb="19" eb="20">
      <t>スウ</t>
    </rPh>
    <rPh sb="20" eb="21">
      <t>オヨ</t>
    </rPh>
    <rPh sb="22" eb="24">
      <t>ジョウキン</t>
    </rPh>
    <rPh sb="24" eb="26">
      <t>カンサン</t>
    </rPh>
    <rPh sb="26" eb="27">
      <t>ゴ</t>
    </rPh>
    <rPh sb="28" eb="30">
      <t>ニンズウ</t>
    </rPh>
    <rPh sb="31" eb="33">
      <t>キニュウ</t>
    </rPh>
    <phoneticPr fontId="2"/>
  </si>
  <si>
    <t>　　（注）3．新規開設及び新規に採用する職種がいる場合は、今次計画完成後の予定人員を記入してください。</t>
    <rPh sb="3" eb="4">
      <t>チュウ</t>
    </rPh>
    <rPh sb="7" eb="9">
      <t>シンキ</t>
    </rPh>
    <rPh sb="9" eb="11">
      <t>カイセツ</t>
    </rPh>
    <rPh sb="11" eb="12">
      <t>オヨ</t>
    </rPh>
    <rPh sb="13" eb="15">
      <t>シンキ</t>
    </rPh>
    <rPh sb="16" eb="18">
      <t>サイヨウ</t>
    </rPh>
    <rPh sb="20" eb="22">
      <t>ショクシュ</t>
    </rPh>
    <rPh sb="25" eb="27">
      <t>バアイ</t>
    </rPh>
    <rPh sb="29" eb="30">
      <t>イマ</t>
    </rPh>
    <rPh sb="30" eb="31">
      <t>ツギ</t>
    </rPh>
    <rPh sb="31" eb="33">
      <t>ケイカク</t>
    </rPh>
    <rPh sb="33" eb="36">
      <t>カンセイゴ</t>
    </rPh>
    <rPh sb="37" eb="39">
      <t>ヨテイ</t>
    </rPh>
    <rPh sb="39" eb="41">
      <t>ジンイン</t>
    </rPh>
    <rPh sb="42" eb="44">
      <t>キニュウ</t>
    </rPh>
    <phoneticPr fontId="2"/>
  </si>
  <si>
    <t>　　（注）4．法定人員は、施設基準に基づき算出してください。</t>
    <rPh sb="3" eb="4">
      <t>チュウ</t>
    </rPh>
    <rPh sb="7" eb="9">
      <t>ホウテイ</t>
    </rPh>
    <rPh sb="9" eb="11">
      <t>ジンイン</t>
    </rPh>
    <rPh sb="13" eb="15">
      <t>シセツ</t>
    </rPh>
    <rPh sb="15" eb="17">
      <t>キジュン</t>
    </rPh>
    <rPh sb="18" eb="19">
      <t>モト</t>
    </rPh>
    <rPh sb="21" eb="23">
      <t>サンシュツ</t>
    </rPh>
    <phoneticPr fontId="2"/>
  </si>
  <si>
    <t>　　（注）5．借入申込施設が複数ある場合は、本紙をコピーのうえ記入してください。</t>
    <rPh sb="3" eb="4">
      <t>チュウ</t>
    </rPh>
    <rPh sb="7" eb="8">
      <t>シャク</t>
    </rPh>
    <rPh sb="8" eb="9">
      <t>ニュウ</t>
    </rPh>
    <rPh sb="9" eb="11">
      <t>モウシコミ</t>
    </rPh>
    <rPh sb="11" eb="13">
      <t>シセツ</t>
    </rPh>
    <rPh sb="14" eb="16">
      <t>フクスウ</t>
    </rPh>
    <rPh sb="18" eb="20">
      <t>バアイ</t>
    </rPh>
    <rPh sb="22" eb="24">
      <t>ホンシ</t>
    </rPh>
    <rPh sb="31" eb="33">
      <t>キニュウ</t>
    </rPh>
    <phoneticPr fontId="2"/>
  </si>
  <si>
    <t>　　（注）6．上記の内容が確認できる既存資料があれば作成は不要です。既存資料の写しを提出してください。</t>
    <rPh sb="3" eb="4">
      <t>チュウ</t>
    </rPh>
    <rPh sb="7" eb="9">
      <t>ウエキ</t>
    </rPh>
    <rPh sb="10" eb="12">
      <t>ナイヨウ</t>
    </rPh>
    <rPh sb="13" eb="15">
      <t>カクニン</t>
    </rPh>
    <rPh sb="18" eb="20">
      <t>キソン</t>
    </rPh>
    <rPh sb="20" eb="22">
      <t>シリョウ</t>
    </rPh>
    <rPh sb="26" eb="28">
      <t>サクセイ</t>
    </rPh>
    <rPh sb="29" eb="31">
      <t>フヨウ</t>
    </rPh>
    <rPh sb="34" eb="36">
      <t>キソン</t>
    </rPh>
    <rPh sb="36" eb="38">
      <t>シリョウ</t>
    </rPh>
    <rPh sb="39" eb="40">
      <t>ウツ</t>
    </rPh>
    <rPh sb="42" eb="44">
      <t>テイシュツ</t>
    </rPh>
    <phoneticPr fontId="2"/>
  </si>
  <si>
    <t xml:space="preserve">①関係法令等に基づく指導及び当該施設の監査において、適正な法人運営が確保されていると認められること
②決算書公開
③第三者評価加算の認定又は苦情処理の第三者委員設置・結果公表
</t>
    <rPh sb="12" eb="13">
      <t>オヨ</t>
    </rPh>
    <rPh sb="14" eb="15">
      <t>トウ</t>
    </rPh>
    <phoneticPr fontId="2"/>
  </si>
  <si>
    <t>［認定こども園/保育所の場合］</t>
    <rPh sb="12" eb="14">
      <t>バアイ</t>
    </rPh>
    <phoneticPr fontId="2"/>
  </si>
  <si>
    <t>　　（注）7．直接処遇職員の初任給本俸額は、介護関連施設は20歳の介護職員、保育所は22歳の保育士、その他の施設は22歳
　の採用職員の本俸額（諸手当を除く）を記載してください。</t>
    <rPh sb="3" eb="4">
      <t>チュウ</t>
    </rPh>
    <rPh sb="7" eb="9">
      <t>チョクセツ</t>
    </rPh>
    <rPh sb="9" eb="11">
      <t>ショグウ</t>
    </rPh>
    <rPh sb="11" eb="13">
      <t>ショクイン</t>
    </rPh>
    <rPh sb="14" eb="17">
      <t>ショニンキュウ</t>
    </rPh>
    <rPh sb="17" eb="19">
      <t>ホンポウ</t>
    </rPh>
    <rPh sb="19" eb="20">
      <t>ガク</t>
    </rPh>
    <rPh sb="22" eb="24">
      <t>カイゴ</t>
    </rPh>
    <rPh sb="24" eb="26">
      <t>カンレン</t>
    </rPh>
    <rPh sb="26" eb="28">
      <t>シセツ</t>
    </rPh>
    <rPh sb="31" eb="32">
      <t>サイ</t>
    </rPh>
    <rPh sb="33" eb="35">
      <t>カイゴ</t>
    </rPh>
    <rPh sb="35" eb="37">
      <t>ショクイン</t>
    </rPh>
    <rPh sb="38" eb="40">
      <t>ホイク</t>
    </rPh>
    <rPh sb="40" eb="41">
      <t>ショ</t>
    </rPh>
    <rPh sb="44" eb="45">
      <t>サイ</t>
    </rPh>
    <rPh sb="46" eb="48">
      <t>ホイク</t>
    </rPh>
    <rPh sb="48" eb="49">
      <t>シ</t>
    </rPh>
    <rPh sb="52" eb="53">
      <t>タ</t>
    </rPh>
    <rPh sb="54" eb="56">
      <t>シセツ</t>
    </rPh>
    <rPh sb="59" eb="60">
      <t>サイ</t>
    </rPh>
    <rPh sb="63" eb="65">
      <t>サイヨウ</t>
    </rPh>
    <rPh sb="65" eb="67">
      <t>ショクイン</t>
    </rPh>
    <rPh sb="68" eb="70">
      <t>ホンポウ</t>
    </rPh>
    <rPh sb="70" eb="71">
      <t>ガク</t>
    </rPh>
    <rPh sb="72" eb="75">
      <t>ショテアテ</t>
    </rPh>
    <rPh sb="76" eb="77">
      <t>ノゾ</t>
    </rPh>
    <rPh sb="80" eb="82">
      <t>キサイ</t>
    </rPh>
    <phoneticPr fontId="2"/>
  </si>
  <si>
    <t>年度</t>
    <rPh sb="0" eb="2">
      <t>ネンド</t>
    </rPh>
    <phoneticPr fontId="2"/>
  </si>
  <si>
    <t>稼働率％</t>
    <rPh sb="0" eb="2">
      <t>カドウ</t>
    </rPh>
    <rPh sb="2" eb="3">
      <t>リツ</t>
    </rPh>
    <phoneticPr fontId="2"/>
  </si>
  <si>
    <r>
      <t>　</t>
    </r>
    <r>
      <rPr>
        <b/>
        <u/>
        <sz val="11"/>
        <rFont val="ＭＳ ゴシック"/>
        <family val="3"/>
        <charset val="128"/>
      </rPr>
      <t>今次借入金（機構以外の借入金含む）の元利金負担額が最多となる年度</t>
    </r>
    <r>
      <rPr>
        <sz val="11"/>
        <rFont val="ＭＳ 明朝"/>
        <family val="1"/>
        <charset val="128"/>
      </rPr>
      <t>の収支を記載してください。</t>
    </r>
    <rPh sb="3" eb="5">
      <t>カリイレ</t>
    </rPh>
    <rPh sb="5" eb="6">
      <t>キン</t>
    </rPh>
    <rPh sb="7" eb="9">
      <t>キコウ</t>
    </rPh>
    <rPh sb="9" eb="11">
      <t>イガイ</t>
    </rPh>
    <rPh sb="12" eb="14">
      <t>カリイレ</t>
    </rPh>
    <rPh sb="14" eb="15">
      <t>キン</t>
    </rPh>
    <rPh sb="15" eb="16">
      <t>フク</t>
    </rPh>
    <rPh sb="19" eb="22">
      <t>ガンリキン</t>
    </rPh>
    <rPh sb="22" eb="24">
      <t>フタン</t>
    </rPh>
    <rPh sb="24" eb="25">
      <t>ガク</t>
    </rPh>
    <rPh sb="26" eb="28">
      <t>サイタ</t>
    </rPh>
    <rPh sb="31" eb="33">
      <t>ネンド</t>
    </rPh>
    <rPh sb="34" eb="36">
      <t>シュウシ</t>
    </rPh>
    <rPh sb="37" eb="39">
      <t>キサイ</t>
    </rPh>
    <phoneticPr fontId="2"/>
  </si>
  <si>
    <r>
      <t>　各勘定科目の</t>
    </r>
    <r>
      <rPr>
        <b/>
        <u/>
        <sz val="11"/>
        <color theme="1"/>
        <rFont val="ＭＳ ゴシック"/>
        <family val="3"/>
        <charset val="128"/>
      </rPr>
      <t>積算内訳（任意の様式による内訳書や参考となる資料）を必ず添付</t>
    </r>
    <r>
      <rPr>
        <sz val="11"/>
        <color theme="1"/>
        <rFont val="ＭＳ 明朝"/>
        <family val="1"/>
        <charset val="128"/>
      </rPr>
      <t>してください。</t>
    </r>
    <rPh sb="1" eb="4">
      <t>カクカンジョウ</t>
    </rPh>
    <rPh sb="4" eb="6">
      <t>カモク</t>
    </rPh>
    <rPh sb="7" eb="9">
      <t>セキサン</t>
    </rPh>
    <rPh sb="9" eb="11">
      <t>ウチワケ</t>
    </rPh>
    <rPh sb="12" eb="14">
      <t>ニンイ</t>
    </rPh>
    <rPh sb="15" eb="17">
      <t>ヨウシキ</t>
    </rPh>
    <rPh sb="20" eb="22">
      <t>ウチワケ</t>
    </rPh>
    <rPh sb="22" eb="23">
      <t>ショ</t>
    </rPh>
    <rPh sb="24" eb="26">
      <t>サンコウ</t>
    </rPh>
    <rPh sb="29" eb="31">
      <t>シリョウ</t>
    </rPh>
    <rPh sb="33" eb="34">
      <t>カナラ</t>
    </rPh>
    <phoneticPr fontId="2"/>
  </si>
  <si>
    <r>
      <t>　</t>
    </r>
    <r>
      <rPr>
        <b/>
        <u/>
        <sz val="11"/>
        <color theme="1"/>
        <rFont val="ＭＳ 明朝"/>
        <family val="1"/>
        <charset val="128"/>
      </rPr>
      <t>保育所、認定こども園</t>
    </r>
    <r>
      <rPr>
        <b/>
        <u/>
        <sz val="11"/>
        <color theme="1"/>
        <rFont val="ＭＳ ゴシック"/>
        <family val="3"/>
        <charset val="128"/>
      </rPr>
      <t xml:space="preserve">又は措置施設(養護老人ホーム等)の方は、必ず別シートの『改善基礎
</t>
    </r>
    <r>
      <rPr>
        <b/>
        <sz val="11"/>
        <color theme="1"/>
        <rFont val="ＭＳ ゴシック"/>
        <family val="3"/>
        <charset val="128"/>
      </rPr>
      <t>　</t>
    </r>
    <r>
      <rPr>
        <b/>
        <u/>
        <sz val="11"/>
        <color theme="1"/>
        <rFont val="ＭＳ ゴシック"/>
        <family val="3"/>
        <charset val="128"/>
      </rPr>
      <t>分・民改費試算シート』をご提出ください。</t>
    </r>
    <rPh sb="1" eb="3">
      <t>ホイク</t>
    </rPh>
    <rPh sb="3" eb="4">
      <t>ショ</t>
    </rPh>
    <rPh sb="11" eb="12">
      <t>マタ</t>
    </rPh>
    <rPh sb="28" eb="29">
      <t>カタ</t>
    </rPh>
    <rPh sb="31" eb="32">
      <t>カナラ</t>
    </rPh>
    <rPh sb="33" eb="34">
      <t>ベツ</t>
    </rPh>
    <rPh sb="39" eb="41">
      <t>カイゼン</t>
    </rPh>
    <rPh sb="41" eb="43">
      <t>キソ</t>
    </rPh>
    <rPh sb="45" eb="46">
      <t>ブン</t>
    </rPh>
    <rPh sb="47" eb="48">
      <t>ミン</t>
    </rPh>
    <rPh sb="48" eb="49">
      <t>カイ</t>
    </rPh>
    <rPh sb="49" eb="50">
      <t>ヒ</t>
    </rPh>
    <rPh sb="50" eb="52">
      <t>シサン</t>
    </rPh>
    <rPh sb="58" eb="60">
      <t>テイシュツ</t>
    </rPh>
    <phoneticPr fontId="2"/>
  </si>
  <si>
    <r>
      <t>　就労継続支援事業や就労移行支援事業等、就労支援事業にかかる収入及び支出の計上を予定している場合は、
　</t>
    </r>
    <r>
      <rPr>
        <b/>
        <u/>
        <sz val="11"/>
        <color theme="1"/>
        <rFont val="ＭＳ ゴシック"/>
        <family val="3"/>
        <charset val="128"/>
      </rPr>
      <t>関係基準省令等を踏まえて</t>
    </r>
    <r>
      <rPr>
        <sz val="11"/>
        <color theme="1"/>
        <rFont val="ＭＳ 明朝"/>
        <family val="1"/>
        <charset val="128"/>
      </rPr>
      <t>、それぞれの見込額を計上してください。</t>
    </r>
    <rPh sb="1" eb="3">
      <t>シュウロウ</t>
    </rPh>
    <rPh sb="3" eb="5">
      <t>ケイゾク</t>
    </rPh>
    <rPh sb="5" eb="7">
      <t>シエン</t>
    </rPh>
    <rPh sb="7" eb="9">
      <t>ジギョウ</t>
    </rPh>
    <rPh sb="10" eb="12">
      <t>シュウロウ</t>
    </rPh>
    <rPh sb="12" eb="14">
      <t>イコウ</t>
    </rPh>
    <rPh sb="14" eb="16">
      <t>シエン</t>
    </rPh>
    <rPh sb="16" eb="18">
      <t>ジギョウ</t>
    </rPh>
    <rPh sb="18" eb="19">
      <t>トウ</t>
    </rPh>
    <rPh sb="20" eb="22">
      <t>シュウロウ</t>
    </rPh>
    <rPh sb="22" eb="24">
      <t>シエン</t>
    </rPh>
    <rPh sb="24" eb="26">
      <t>ジギョウ</t>
    </rPh>
    <rPh sb="30" eb="32">
      <t>シュウニュウ</t>
    </rPh>
    <rPh sb="32" eb="33">
      <t>オヨ</t>
    </rPh>
    <rPh sb="34" eb="36">
      <t>シシュツ</t>
    </rPh>
    <rPh sb="37" eb="39">
      <t>ケイジョウ</t>
    </rPh>
    <rPh sb="40" eb="42">
      <t>ヨテイ</t>
    </rPh>
    <rPh sb="46" eb="48">
      <t>バアイ</t>
    </rPh>
    <rPh sb="52" eb="54">
      <t>カンケイ</t>
    </rPh>
    <rPh sb="54" eb="56">
      <t>キジュン</t>
    </rPh>
    <rPh sb="56" eb="58">
      <t>ショウレイ</t>
    </rPh>
    <rPh sb="58" eb="59">
      <t>トウ</t>
    </rPh>
    <rPh sb="60" eb="61">
      <t>フ</t>
    </rPh>
    <rPh sb="70" eb="72">
      <t>ミコミ</t>
    </rPh>
    <rPh sb="72" eb="73">
      <t>ガク</t>
    </rPh>
    <rPh sb="74" eb="76">
      <t>ケイジョウ</t>
    </rPh>
    <phoneticPr fontId="2"/>
  </si>
  <si>
    <r>
      <t>　</t>
    </r>
    <r>
      <rPr>
        <b/>
        <u/>
        <sz val="11"/>
        <color theme="1"/>
        <rFont val="ＭＳ ゴシック"/>
        <family val="3"/>
        <charset val="128"/>
      </rPr>
      <t>職員配置予定について、別シートの『職員配置予定』をご作成ください。</t>
    </r>
    <rPh sb="1" eb="3">
      <t>ショクイン</t>
    </rPh>
    <rPh sb="3" eb="5">
      <t>ハイチ</t>
    </rPh>
    <rPh sb="5" eb="7">
      <t>ヨテイ</t>
    </rPh>
    <rPh sb="12" eb="13">
      <t>ベツ</t>
    </rPh>
    <rPh sb="18" eb="20">
      <t>ショクイン</t>
    </rPh>
    <rPh sb="20" eb="22">
      <t>ハイチ</t>
    </rPh>
    <rPh sb="22" eb="24">
      <t>ヨテイ</t>
    </rPh>
    <rPh sb="27" eb="29">
      <t>サクセイ</t>
    </rPh>
    <phoneticPr fontId="2"/>
  </si>
  <si>
    <r>
      <t>資金収支見込計算書</t>
    </r>
    <r>
      <rPr>
        <sz val="14"/>
        <rFont val="ＭＳ ゴシック"/>
        <family val="3"/>
        <charset val="128"/>
      </rPr>
      <t>（補助金等の協議書類に同様の書類があれば、その書類を代用しても構いません）</t>
    </r>
    <rPh sb="0" eb="2">
      <t>シキン</t>
    </rPh>
    <rPh sb="2" eb="4">
      <t>シュウシ</t>
    </rPh>
    <rPh sb="4" eb="6">
      <t>ミコミ</t>
    </rPh>
    <rPh sb="6" eb="9">
      <t>ケイサンショ</t>
    </rPh>
    <phoneticPr fontId="2"/>
  </si>
  <si>
    <r>
      <rPr>
        <b/>
        <sz val="11"/>
        <rFont val="ＭＳ ゴシック"/>
        <family val="3"/>
        <charset val="128"/>
      </rPr>
      <t>※算出根拠となる資料をご添付ください</t>
    </r>
    <r>
      <rPr>
        <b/>
        <sz val="14"/>
        <rFont val="ＭＳ ゴシック"/>
        <family val="3"/>
        <charset val="128"/>
      </rPr>
      <t xml:space="preserve">
収　　　入</t>
    </r>
    <rPh sb="1" eb="3">
      <t>サンシュツ</t>
    </rPh>
    <rPh sb="3" eb="5">
      <t>コンキョ</t>
    </rPh>
    <rPh sb="8" eb="10">
      <t>シリョウ</t>
    </rPh>
    <rPh sb="12" eb="14">
      <t>テンプ</t>
    </rPh>
    <phoneticPr fontId="2"/>
  </si>
  <si>
    <r>
      <rPr>
        <b/>
        <sz val="10"/>
        <rFont val="ＭＳ ゴシック"/>
        <family val="3"/>
        <charset val="128"/>
      </rPr>
      <t>※算出根拠となる資料をご添付ください</t>
    </r>
    <r>
      <rPr>
        <b/>
        <sz val="12"/>
        <rFont val="ＭＳ ゴシック"/>
        <family val="3"/>
        <charset val="128"/>
      </rPr>
      <t xml:space="preserve">
</t>
    </r>
    <r>
      <rPr>
        <b/>
        <sz val="14"/>
        <rFont val="ＭＳ ゴシック"/>
        <family val="3"/>
        <charset val="128"/>
      </rPr>
      <t>支　　　出</t>
    </r>
    <phoneticPr fontId="2"/>
  </si>
  <si>
    <t>［養護老人ホーム・その他措置施設の場合］</t>
    <phoneticPr fontId="2"/>
  </si>
  <si>
    <r>
      <rPr>
        <b/>
        <sz val="13.5"/>
        <rFont val="ＭＳ Ｐ明朝"/>
        <family val="1"/>
        <charset val="128"/>
      </rPr>
      <t>今次借入申込施設において、</t>
    </r>
    <r>
      <rPr>
        <b/>
        <u/>
        <sz val="13.5"/>
        <rFont val="ＭＳ ゴシック"/>
        <family val="3"/>
        <charset val="128"/>
      </rPr>
      <t>H27.9.3付府子本第254号・雇児発0903第6号通知に基づく繰入金が認められている場合（※）には、左の□に☑してください。</t>
    </r>
    <r>
      <rPr>
        <b/>
        <sz val="13.5"/>
        <rFont val="ＭＳ Ｐ明朝"/>
        <family val="1"/>
        <charset val="128"/>
      </rPr>
      <t>なお、</t>
    </r>
    <r>
      <rPr>
        <b/>
        <u/>
        <sz val="13.5"/>
        <rFont val="ＭＳ ゴシック"/>
        <family val="3"/>
        <charset val="128"/>
      </rPr>
      <t xml:space="preserve">認められていない場合のみ、以下の表を作成してください。
</t>
    </r>
    <r>
      <rPr>
        <b/>
        <sz val="13.5"/>
        <rFont val="ＭＳ ゴシック"/>
        <family val="3"/>
        <charset val="128"/>
      </rPr>
      <t>（</t>
    </r>
    <r>
      <rPr>
        <b/>
        <sz val="13.5"/>
        <rFont val="ＭＳ Ｐ明朝"/>
        <family val="1"/>
        <charset val="128"/>
      </rPr>
      <t>※）次の①～③を行っている場合。
　　　　　①　決算書公開
　　　　　②　第三者評価加算の認定又は苦情処理の第三者委員設置・結果公表
　　　　　③　処遇改善等加算の賃金改善要件を満たしている</t>
    </r>
    <rPh sb="0" eb="2">
      <t>コンジ</t>
    </rPh>
    <rPh sb="2" eb="4">
      <t>カリイレ</t>
    </rPh>
    <rPh sb="4" eb="6">
      <t>モウシコミ</t>
    </rPh>
    <rPh sb="6" eb="8">
      <t>シセツ</t>
    </rPh>
    <rPh sb="21" eb="22">
      <t>フ</t>
    </rPh>
    <rPh sb="22" eb="23">
      <t>コ</t>
    </rPh>
    <rPh sb="23" eb="24">
      <t>ホン</t>
    </rPh>
    <rPh sb="24" eb="25">
      <t>ダイ</t>
    </rPh>
    <rPh sb="43" eb="44">
      <t>モト</t>
    </rPh>
    <rPh sb="46" eb="48">
      <t>クリイレ</t>
    </rPh>
    <rPh sb="48" eb="49">
      <t>キン</t>
    </rPh>
    <rPh sb="65" eb="66">
      <t>ヒダリ</t>
    </rPh>
    <rPh sb="80" eb="81">
      <t>ミト</t>
    </rPh>
    <rPh sb="88" eb="90">
      <t>バアイ</t>
    </rPh>
    <rPh sb="93" eb="95">
      <t>イカ</t>
    </rPh>
    <rPh sb="111" eb="112">
      <t>ツギ</t>
    </rPh>
    <rPh sb="117" eb="118">
      <t>オコナ</t>
    </rPh>
    <rPh sb="122" eb="124">
      <t>バアイ</t>
    </rPh>
    <rPh sb="133" eb="136">
      <t>ケッサンショ</t>
    </rPh>
    <rPh sb="136" eb="138">
      <t>コウカイ</t>
    </rPh>
    <rPh sb="146" eb="149">
      <t>ダイサンシャ</t>
    </rPh>
    <rPh sb="149" eb="151">
      <t>ヒョウカ</t>
    </rPh>
    <rPh sb="151" eb="153">
      <t>カサン</t>
    </rPh>
    <rPh sb="154" eb="156">
      <t>ニンテイ</t>
    </rPh>
    <rPh sb="156" eb="157">
      <t>マタ</t>
    </rPh>
    <rPh sb="158" eb="160">
      <t>クジョウ</t>
    </rPh>
    <rPh sb="160" eb="162">
      <t>ショリ</t>
    </rPh>
    <rPh sb="163" eb="165">
      <t>ダイサン</t>
    </rPh>
    <rPh sb="165" eb="166">
      <t>モノ</t>
    </rPh>
    <rPh sb="166" eb="168">
      <t>イイン</t>
    </rPh>
    <rPh sb="168" eb="170">
      <t>セッチ</t>
    </rPh>
    <rPh sb="171" eb="173">
      <t>ケッカ</t>
    </rPh>
    <rPh sb="173" eb="175">
      <t>コウヒョウ</t>
    </rPh>
    <rPh sb="183" eb="185">
      <t>ショグウ</t>
    </rPh>
    <rPh sb="185" eb="187">
      <t>カイゼン</t>
    </rPh>
    <rPh sb="187" eb="188">
      <t>トウ</t>
    </rPh>
    <rPh sb="188" eb="190">
      <t>カサン</t>
    </rPh>
    <rPh sb="191" eb="193">
      <t>チンギン</t>
    </rPh>
    <rPh sb="193" eb="195">
      <t>カイゼン</t>
    </rPh>
    <rPh sb="195" eb="197">
      <t>ヨウケン</t>
    </rPh>
    <rPh sb="198" eb="199">
      <t>ミ</t>
    </rPh>
    <phoneticPr fontId="2"/>
  </si>
  <si>
    <r>
      <rPr>
        <b/>
        <sz val="13.5"/>
        <rFont val="ＭＳ Ｐ明朝"/>
        <family val="1"/>
        <charset val="128"/>
      </rPr>
      <t>今次借入申込施設において、</t>
    </r>
    <r>
      <rPr>
        <b/>
        <u/>
        <sz val="13.5"/>
        <rFont val="ＭＳ ゴシック"/>
        <family val="3"/>
        <charset val="128"/>
      </rPr>
      <t xml:space="preserve">H29.3.29付雇児発0329第5号・社援発0329第47号・老発0329第31号通知に基づく運営費の弾力運用が認められている場合（※）には、左の□に☑してください。
</t>
    </r>
    <r>
      <rPr>
        <b/>
        <sz val="13.5"/>
        <rFont val="ＭＳ ゴシック"/>
        <family val="3"/>
        <charset val="128"/>
      </rPr>
      <t>（</t>
    </r>
    <r>
      <rPr>
        <b/>
        <sz val="13.5"/>
        <rFont val="ＭＳ Ｐ明朝"/>
        <family val="1"/>
        <charset val="128"/>
      </rPr>
      <t xml:space="preserve">※）次の①～③を行っている場合。
　　　　　①関係法令等に基づく指導及び当該施設の監査において、適正な法人運営が確保されていると認められること
　　　　　②決算書公開
　　　　　③第三者評価加算の認定又は苦情処理の第三者委員設置・結果公表
</t>
    </r>
    <rPh sb="0" eb="2">
      <t>コンジ</t>
    </rPh>
    <rPh sb="2" eb="4">
      <t>カリイレ</t>
    </rPh>
    <rPh sb="4" eb="6">
      <t>モウシコミ</t>
    </rPh>
    <rPh sb="6" eb="8">
      <t>シセツ</t>
    </rPh>
    <rPh sb="58" eb="59">
      <t>モト</t>
    </rPh>
    <rPh sb="85" eb="86">
      <t>ヒダリ</t>
    </rPh>
    <rPh sb="101" eb="102">
      <t>ツギ</t>
    </rPh>
    <rPh sb="107" eb="108">
      <t>オコナ</t>
    </rPh>
    <rPh sb="112" eb="114">
      <t>バアイ</t>
    </rPh>
    <phoneticPr fontId="2"/>
  </si>
  <si>
    <t>厚生労働省が示す、社会福祉法人が経営する社会福祉施設における運営費の運用及び指導等関連通知に従って記載してください。補助金等の協議書類に同様の書類があれば、その書類を代用しても構いません。</t>
    <rPh sb="0" eb="2">
      <t>コウセイ</t>
    </rPh>
    <rPh sb="2" eb="5">
      <t>ロウドウショウ</t>
    </rPh>
    <rPh sb="6" eb="7">
      <t>シメ</t>
    </rPh>
    <rPh sb="9" eb="11">
      <t>シャカイ</t>
    </rPh>
    <rPh sb="11" eb="13">
      <t>フクシ</t>
    </rPh>
    <rPh sb="13" eb="15">
      <t>ホウジン</t>
    </rPh>
    <rPh sb="16" eb="18">
      <t>ケイエイ</t>
    </rPh>
    <rPh sb="20" eb="22">
      <t>シャカイ</t>
    </rPh>
    <rPh sb="22" eb="24">
      <t>フクシ</t>
    </rPh>
    <rPh sb="24" eb="26">
      <t>シセツ</t>
    </rPh>
    <rPh sb="30" eb="33">
      <t>ウンエイヒ</t>
    </rPh>
    <rPh sb="34" eb="36">
      <t>ウンヨウ</t>
    </rPh>
    <rPh sb="36" eb="37">
      <t>オヨ</t>
    </rPh>
    <rPh sb="38" eb="40">
      <t>シドウ</t>
    </rPh>
    <rPh sb="40" eb="41">
      <t>トウ</t>
    </rPh>
    <rPh sb="41" eb="43">
      <t>カンレン</t>
    </rPh>
    <rPh sb="43" eb="45">
      <t>ツウチ</t>
    </rPh>
    <rPh sb="46" eb="47">
      <t>シタガ</t>
    </rPh>
    <rPh sb="49" eb="51">
      <t>キサイ</t>
    </rPh>
    <phoneticPr fontId="2"/>
  </si>
  <si>
    <t>サ ー ビ ス　区　分</t>
    <rPh sb="8" eb="9">
      <t>ク</t>
    </rPh>
    <rPh sb="10" eb="11">
      <t>ブン</t>
    </rPh>
    <phoneticPr fontId="2"/>
  </si>
  <si>
    <t>法人の直接処遇職員の初任給本俸額</t>
    <rPh sb="0" eb="2">
      <t>ホウジン</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</si>
</sst>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0\)"/>
    <numFmt numFmtId="177" formatCode="#,##0;&quot;△ &quot;#,##0"/>
    <numFmt numFmtId="178" formatCode="#,##0.0_);[Red]\(#,##0.0\)"/>
    <numFmt numFmtId="179" formatCode="#,##0_);[Red]\(#,##0\)"/>
    <numFmt numFmtId="180" formatCode="0_);[Red]\(0\)"/>
    <numFmt numFmtId="181" formatCode="0.0_ "/>
  </numFmts>
  <fonts count="58">
    <font>
      <sz val="11"/>
      <name val="ＭＳ Ｐゴシック"/>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4"/>
      <name val="ＭＳ ゴシック"/>
      <family val="3"/>
      <charset val="128"/>
    </font>
    <font>
      <sz val="12"/>
      <name val="ＭＳ 明朝"/>
      <family val="1"/>
      <charset val="128"/>
    </font>
    <font>
      <sz val="10"/>
      <name val="ＭＳ 明朝"/>
      <family val="1"/>
      <charset val="128"/>
    </font>
    <font>
      <sz val="10"/>
      <name val="ＭＳ ゴシック"/>
      <family val="3"/>
      <charset val="128"/>
    </font>
    <font>
      <sz val="11"/>
      <name val="ＭＳ Ｐゴシック"/>
      <family val="3"/>
      <charset val="128"/>
    </font>
    <font>
      <b/>
      <sz val="12"/>
      <name val="ＭＳ ゴシック"/>
      <family val="3"/>
      <charset val="128"/>
    </font>
    <font>
      <sz val="11"/>
      <name val="ＭＳ Ｐ明朝"/>
      <family val="1"/>
      <charset val="128"/>
    </font>
    <font>
      <sz val="12"/>
      <name val="ＭＳ ゴシック"/>
      <family val="3"/>
      <charset val="128"/>
    </font>
    <font>
      <b/>
      <sz val="10"/>
      <name val="ＭＳ ゴシック"/>
      <family val="3"/>
      <charset val="128"/>
    </font>
    <font>
      <b/>
      <sz val="12"/>
      <name val="ＭＳ Ｐゴシック"/>
      <family val="3"/>
      <charset val="128"/>
    </font>
    <font>
      <sz val="11"/>
      <name val="ＭＳ 明朝"/>
      <family val="1"/>
      <charset val="128"/>
    </font>
    <font>
      <sz val="14"/>
      <name val="ＭＳ ゴシック"/>
      <family val="3"/>
      <charset val="128"/>
    </font>
    <font>
      <sz val="11"/>
      <name val="ＭＳ Ｐゴシック"/>
      <family val="3"/>
      <charset val="128"/>
    </font>
    <font>
      <sz val="9"/>
      <name val="ＭＳ 明朝"/>
      <family val="1"/>
      <charset val="128"/>
    </font>
    <font>
      <b/>
      <sz val="16"/>
      <name val="ＭＳ 明朝"/>
      <family val="1"/>
      <charset val="128"/>
    </font>
    <font>
      <sz val="16"/>
      <name val="ＭＳ 明朝"/>
      <family val="1"/>
      <charset val="128"/>
    </font>
    <font>
      <sz val="14"/>
      <name val="ＭＳ Ｐゴシック"/>
      <family val="3"/>
      <charset val="128"/>
    </font>
    <font>
      <sz val="18"/>
      <name val="ＭＳ Ｐゴシック"/>
      <family val="3"/>
      <charset val="128"/>
    </font>
    <font>
      <sz val="11"/>
      <name val="ＭＳ ゴシック"/>
      <family val="3"/>
      <charset val="128"/>
    </font>
    <font>
      <sz val="9"/>
      <name val="ＭＳ ゴシック"/>
      <family val="3"/>
      <charset val="128"/>
    </font>
    <font>
      <sz val="18"/>
      <name val="ＭＳ ゴシック"/>
      <family val="3"/>
      <charset val="128"/>
    </font>
    <font>
      <b/>
      <sz val="18"/>
      <name val="ＭＳ ゴシック"/>
      <family val="3"/>
      <charset val="128"/>
    </font>
    <font>
      <sz val="14"/>
      <name val="ＭＳ 明朝"/>
      <family val="1"/>
      <charset val="128"/>
    </font>
    <font>
      <sz val="11"/>
      <color theme="1"/>
      <name val="ＭＳ Ｐゴシック"/>
      <family val="2"/>
      <scheme val="minor"/>
    </font>
    <font>
      <sz val="6"/>
      <name val="ＭＳ Ｐゴシック"/>
      <family val="3"/>
      <charset val="128"/>
    </font>
    <font>
      <b/>
      <sz val="11"/>
      <name val="ＭＳ ゴシック"/>
      <family val="3"/>
      <charset val="128"/>
    </font>
    <font>
      <b/>
      <u/>
      <sz val="11"/>
      <name val="ＭＳ ゴシック"/>
      <family val="3"/>
      <charset val="128"/>
    </font>
    <font>
      <b/>
      <sz val="11"/>
      <name val="ＭＳ Ｐゴシック"/>
      <family val="3"/>
      <charset val="128"/>
    </font>
    <font>
      <b/>
      <sz val="11"/>
      <name val="ＭＳ Ｐ明朝"/>
      <family val="1"/>
      <charset val="128"/>
    </font>
    <font>
      <b/>
      <sz val="9"/>
      <name val="ＭＳ Ｐゴシック"/>
      <family val="3"/>
      <charset val="128"/>
    </font>
    <font>
      <b/>
      <sz val="10"/>
      <name val="ＭＳ Ｐゴシック"/>
      <family val="3"/>
      <charset val="128"/>
    </font>
    <font>
      <sz val="8.5"/>
      <name val="ＭＳ Ｐ明朝"/>
      <family val="1"/>
      <charset val="128"/>
    </font>
    <font>
      <sz val="10.5"/>
      <name val="ＭＳ Ｐ明朝"/>
      <family val="1"/>
      <charset val="128"/>
    </font>
    <font>
      <sz val="9"/>
      <name val="ＭＳ Ｐ明朝"/>
      <family val="1"/>
      <charset val="128"/>
    </font>
    <font>
      <sz val="11"/>
      <color indexed="22"/>
      <name val="ＭＳ Ｐ明朝"/>
      <family val="1"/>
      <charset val="128"/>
    </font>
    <font>
      <sz val="10"/>
      <name val="ＭＳ Ｐ明朝"/>
      <family val="1"/>
      <charset val="128"/>
    </font>
    <font>
      <sz val="10"/>
      <color indexed="23"/>
      <name val="ＭＳ Ｐ明朝"/>
      <family val="1"/>
      <charset val="128"/>
    </font>
    <font>
      <sz val="11"/>
      <color theme="1"/>
      <name val="ＭＳ 明朝"/>
      <family val="1"/>
      <charset val="128"/>
    </font>
    <font>
      <b/>
      <u/>
      <sz val="11"/>
      <color theme="1"/>
      <name val="ＭＳ ゴシック"/>
      <family val="3"/>
      <charset val="128"/>
    </font>
    <font>
      <b/>
      <u/>
      <sz val="11"/>
      <color theme="1"/>
      <name val="ＭＳ 明朝"/>
      <family val="1"/>
      <charset val="128"/>
    </font>
    <font>
      <b/>
      <sz val="11"/>
      <color theme="1"/>
      <name val="ＭＳ ゴシック"/>
      <family val="3"/>
      <charset val="128"/>
    </font>
    <font>
      <sz val="9"/>
      <color indexed="81"/>
      <name val="MS P ゴシック"/>
      <family val="3"/>
      <charset val="128"/>
    </font>
    <font>
      <b/>
      <sz val="9"/>
      <color indexed="81"/>
      <name val="MS P ゴシック"/>
      <family val="3"/>
      <charset val="128"/>
    </font>
    <font>
      <b/>
      <sz val="16"/>
      <name val="ＭＳ Ｐゴシック"/>
      <family val="3"/>
      <charset val="128"/>
    </font>
    <font>
      <sz val="16.5"/>
      <name val="ＭＳ 明朝"/>
      <family val="1"/>
      <charset val="128"/>
    </font>
    <font>
      <sz val="14"/>
      <name val="ＭＳ Ｐ明朝"/>
      <family val="1"/>
      <charset val="128"/>
    </font>
    <font>
      <sz val="13.5"/>
      <name val="ＭＳ Ｐゴシック"/>
      <family val="3"/>
      <charset val="128"/>
    </font>
    <font>
      <b/>
      <u/>
      <sz val="13.5"/>
      <name val="ＭＳ ゴシック"/>
      <family val="3"/>
      <charset val="128"/>
    </font>
    <font>
      <b/>
      <sz val="13.5"/>
      <name val="ＭＳ Ｐ明朝"/>
      <family val="1"/>
      <charset val="128"/>
    </font>
    <font>
      <b/>
      <sz val="13.5"/>
      <name val="ＭＳ ゴシック"/>
      <family val="3"/>
      <charset val="128"/>
    </font>
    <font>
      <b/>
      <sz val="16.5"/>
      <name val="ＭＳ 明朝"/>
      <family val="1"/>
      <charset val="128"/>
    </font>
    <font>
      <sz val="11"/>
      <name val="ＭＳ Ｐゴシック"/>
      <family val="3"/>
      <charset val="128"/>
    </font>
    <font>
      <sz val="9.5"/>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CCFFCC"/>
        <bgColor indexed="64"/>
      </patternFill>
    </fill>
    <fill>
      <patternFill patternType="solid">
        <fgColor rgb="FFFFFF99"/>
        <bgColor indexed="64"/>
      </patternFill>
    </fill>
    <fill>
      <patternFill patternType="solid">
        <fgColor indexed="22"/>
        <bgColor indexed="64"/>
      </patternFill>
    </fill>
  </fills>
  <borders count="197">
    <border>
      <left/>
      <right/>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uble">
        <color indexed="64"/>
      </left>
      <right/>
      <top style="thin">
        <color indexed="64"/>
      </top>
      <bottom style="dotted">
        <color indexed="64"/>
      </bottom>
      <diagonal/>
    </border>
    <border>
      <left/>
      <right style="dotted">
        <color indexed="64"/>
      </right>
      <top style="dotted">
        <color indexed="64"/>
      </top>
      <bottom/>
      <diagonal/>
    </border>
    <border>
      <left/>
      <right style="thin">
        <color indexed="64"/>
      </right>
      <top style="dotted">
        <color indexed="64"/>
      </top>
      <bottom style="double">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double">
        <color indexed="64"/>
      </left>
      <right/>
      <top style="dotted">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style="double">
        <color indexed="64"/>
      </right>
      <top/>
      <bottom/>
      <diagonal/>
    </border>
    <border>
      <left/>
      <right/>
      <top/>
      <bottom style="medium">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top style="dotted">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hair">
        <color indexed="64"/>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diagonal/>
    </border>
    <border>
      <left/>
      <right style="dotted">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dotted">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right style="dotted">
        <color indexed="64"/>
      </right>
      <top style="double">
        <color indexed="64"/>
      </top>
      <bottom style="hair">
        <color indexed="64"/>
      </bottom>
      <diagonal/>
    </border>
    <border>
      <left style="dotted">
        <color indexed="64"/>
      </left>
      <right/>
      <top style="double">
        <color indexed="64"/>
      </top>
      <bottom style="hair">
        <color indexed="64"/>
      </bottom>
      <diagonal/>
    </border>
    <border>
      <left/>
      <right/>
      <top style="double">
        <color indexed="64"/>
      </top>
      <bottom style="thin">
        <color indexed="64"/>
      </bottom>
      <diagonal/>
    </border>
    <border>
      <left style="dotted">
        <color indexed="64"/>
      </left>
      <right/>
      <top/>
      <bottom style="double">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uble">
        <color indexed="64"/>
      </right>
      <top style="dotted">
        <color indexed="64"/>
      </top>
      <bottom/>
      <diagonal/>
    </border>
    <border>
      <left style="double">
        <color indexed="64"/>
      </left>
      <right/>
      <top/>
      <bottom style="dotted">
        <color indexed="64"/>
      </bottom>
      <diagonal/>
    </border>
    <border>
      <left style="dotted">
        <color indexed="64"/>
      </left>
      <right/>
      <top/>
      <bottom/>
      <diagonal/>
    </border>
    <border>
      <left/>
      <right/>
      <top/>
      <bottom style="thin">
        <color indexed="64"/>
      </bottom>
      <diagonal/>
    </border>
    <border>
      <left/>
      <right/>
      <top style="dotted">
        <color indexed="64"/>
      </top>
      <bottom style="double">
        <color indexed="64"/>
      </bottom>
      <diagonal/>
    </border>
    <border>
      <left/>
      <right style="dotted">
        <color indexed="64"/>
      </right>
      <top/>
      <bottom/>
      <diagonal/>
    </border>
    <border>
      <left/>
      <right/>
      <top/>
      <bottom style="dotted">
        <color indexed="64"/>
      </bottom>
      <diagonal/>
    </border>
    <border>
      <left/>
      <right style="dotted">
        <color indexed="64"/>
      </right>
      <top style="dotted">
        <color indexed="64"/>
      </top>
      <bottom style="dotted">
        <color indexed="64"/>
      </bottom>
      <diagonal/>
    </border>
    <border>
      <left style="thin">
        <color indexed="64"/>
      </left>
      <right style="double">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bottom style="thin">
        <color indexed="64"/>
      </bottom>
      <diagonal/>
    </border>
    <border>
      <left style="thin">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dotted">
        <color indexed="64"/>
      </left>
      <right/>
      <top style="dotted">
        <color indexed="64"/>
      </top>
      <bottom style="double">
        <color indexed="64"/>
      </bottom>
      <diagonal/>
    </border>
    <border>
      <left style="double">
        <color indexed="64"/>
      </left>
      <right/>
      <top style="dotted">
        <color indexed="64"/>
      </top>
      <bottom style="thick">
        <color indexed="64"/>
      </bottom>
      <diagonal/>
    </border>
    <border>
      <left style="dotted">
        <color indexed="64"/>
      </left>
      <right style="dotted">
        <color indexed="64"/>
      </right>
      <top/>
      <bottom style="thin">
        <color indexed="64"/>
      </bottom>
      <diagonal/>
    </border>
    <border>
      <left style="thin">
        <color indexed="64"/>
      </left>
      <right style="dotted">
        <color indexed="64"/>
      </right>
      <top/>
      <bottom style="thin">
        <color indexed="64"/>
      </bottom>
      <diagonal/>
    </border>
    <border diagonalDown="1">
      <left style="thin">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auto="1"/>
      </top>
      <bottom style="medium">
        <color auto="1"/>
      </bottom>
      <diagonal/>
    </border>
    <border>
      <left/>
      <right style="thin">
        <color indexed="64"/>
      </right>
      <top style="thin">
        <color auto="1"/>
      </top>
      <bottom style="double">
        <color auto="1"/>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style="double">
        <color indexed="64"/>
      </top>
      <bottom/>
      <diagonal/>
    </border>
    <border>
      <left style="thin">
        <color indexed="64"/>
      </left>
      <right style="double">
        <color indexed="64"/>
      </right>
      <top style="double">
        <color indexed="64"/>
      </top>
      <bottom/>
      <diagonal/>
    </border>
    <border>
      <left/>
      <right/>
      <top style="thin">
        <color indexed="64"/>
      </top>
      <bottom style="double">
        <color indexed="64"/>
      </bottom>
      <diagonal/>
    </border>
    <border>
      <left style="thin">
        <color indexed="64"/>
      </left>
      <right style="hair">
        <color indexed="64"/>
      </right>
      <top style="thin">
        <color theme="0"/>
      </top>
      <bottom style="hair">
        <color indexed="64"/>
      </bottom>
      <diagonal/>
    </border>
    <border>
      <left style="double">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top/>
      <bottom/>
      <diagonal/>
    </border>
    <border>
      <left style="hair">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diagonal/>
    </border>
    <border>
      <left/>
      <right style="hair">
        <color indexed="64"/>
      </right>
      <top style="medium">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hair">
        <color indexed="64"/>
      </bottom>
      <diagonal/>
    </border>
    <border>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style="double">
        <color indexed="64"/>
      </top>
      <bottom style="hair">
        <color indexed="64"/>
      </bottom>
      <diagonal/>
    </border>
    <border>
      <left/>
      <right/>
      <top style="dotted">
        <color indexed="64"/>
      </top>
      <bottom style="medium">
        <color indexed="64"/>
      </bottom>
      <diagonal/>
    </border>
  </borders>
  <cellStyleXfs count="4">
    <xf numFmtId="0" fontId="0" fillId="0" borderId="0"/>
    <xf numFmtId="38" fontId="1" fillId="0" borderId="0" applyFont="0" applyFill="0" applyBorder="0" applyAlignment="0" applyProtection="0"/>
    <xf numFmtId="0" fontId="28" fillId="0" borderId="0"/>
    <xf numFmtId="9" fontId="56" fillId="0" borderId="0" applyFont="0" applyFill="0" applyBorder="0" applyAlignment="0" applyProtection="0">
      <alignment vertical="center"/>
    </xf>
  </cellStyleXfs>
  <cellXfs count="765">
    <xf numFmtId="0" fontId="0" fillId="0" borderId="0" xfId="0"/>
    <xf numFmtId="0" fontId="9" fillId="0" borderId="0" xfId="0" applyFont="1" applyProtection="1"/>
    <xf numFmtId="0" fontId="17" fillId="0" borderId="0" xfId="0" applyFont="1" applyProtection="1"/>
    <xf numFmtId="0" fontId="4" fillId="0" borderId="0" xfId="0" applyFont="1" applyBorder="1" applyAlignment="1" applyProtection="1">
      <alignment horizontal="center" vertical="center"/>
    </xf>
    <xf numFmtId="0" fontId="9" fillId="0" borderId="0" xfId="0" applyFont="1" applyBorder="1" applyAlignment="1" applyProtection="1"/>
    <xf numFmtId="0" fontId="9" fillId="0" borderId="0" xfId="0" applyFont="1" applyBorder="1" applyAlignment="1" applyProtection="1">
      <alignment horizontal="left" vertical="center"/>
    </xf>
    <xf numFmtId="0" fontId="3" fillId="0" borderId="0" xfId="0" applyFont="1" applyAlignment="1" applyProtection="1">
      <alignment vertical="center"/>
    </xf>
    <xf numFmtId="0" fontId="3" fillId="0" borderId="0" xfId="0" applyFont="1" applyProtection="1"/>
    <xf numFmtId="0" fontId="7" fillId="0" borderId="0" xfId="0" applyFont="1" applyBorder="1" applyAlignment="1" applyProtection="1">
      <alignment horizontal="center" vertical="center" textRotation="255"/>
    </xf>
    <xf numFmtId="0" fontId="7" fillId="0" borderId="0" xfId="0" applyFont="1" applyBorder="1" applyAlignment="1" applyProtection="1">
      <alignment horizontal="center" vertical="center" wrapText="1"/>
    </xf>
    <xf numFmtId="38" fontId="8" fillId="0" borderId="0" xfId="1" applyFont="1" applyBorder="1" applyAlignment="1" applyProtection="1">
      <alignment vertical="center" wrapText="1"/>
    </xf>
    <xf numFmtId="38" fontId="7" fillId="0" borderId="0" xfId="1" applyFont="1" applyBorder="1" applyAlignment="1" applyProtection="1">
      <alignment vertical="center" wrapText="1"/>
    </xf>
    <xf numFmtId="0" fontId="3" fillId="0" borderId="0" xfId="0" applyFont="1" applyBorder="1" applyProtection="1"/>
    <xf numFmtId="0" fontId="18" fillId="0" borderId="4" xfId="0" applyFont="1" applyFill="1" applyBorder="1" applyAlignment="1" applyProtection="1">
      <alignment vertical="center" shrinkToFit="1"/>
    </xf>
    <xf numFmtId="0" fontId="15" fillId="0" borderId="0" xfId="0" applyFont="1" applyProtection="1"/>
    <xf numFmtId="0" fontId="20" fillId="0" borderId="0" xfId="0" applyFont="1" applyAlignment="1" applyProtection="1">
      <alignment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7" fontId="16" fillId="0" borderId="7" xfId="0" applyNumberFormat="1" applyFont="1" applyBorder="1" applyAlignment="1" applyProtection="1">
      <alignment horizontal="right" vertical="center" shrinkToFit="1"/>
    </xf>
    <xf numFmtId="0" fontId="23" fillId="0" borderId="6" xfId="0" applyFont="1" applyBorder="1" applyAlignment="1" applyProtection="1">
      <alignment horizontal="left" vertical="center"/>
    </xf>
    <xf numFmtId="0" fontId="15" fillId="0" borderId="8" xfId="0" applyFont="1" applyBorder="1" applyAlignment="1" applyProtection="1">
      <alignment horizontal="center" vertical="center"/>
    </xf>
    <xf numFmtId="177" fontId="25" fillId="0" borderId="9" xfId="0" applyNumberFormat="1" applyFont="1" applyBorder="1" applyAlignment="1" applyProtection="1">
      <alignment horizontal="right" vertical="center" shrinkToFit="1"/>
    </xf>
    <xf numFmtId="0" fontId="15" fillId="0" borderId="10" xfId="0" applyFont="1" applyBorder="1" applyAlignment="1" applyProtection="1">
      <alignment horizontal="left" vertical="center"/>
    </xf>
    <xf numFmtId="0" fontId="15" fillId="0" borderId="11" xfId="0" applyFont="1" applyBorder="1" applyAlignment="1" applyProtection="1">
      <alignment horizontal="left" vertical="center"/>
    </xf>
    <xf numFmtId="177" fontId="16" fillId="0" borderId="12" xfId="0" applyNumberFormat="1" applyFont="1" applyBorder="1" applyAlignment="1" applyProtection="1">
      <alignment horizontal="right" vertical="center" shrinkToFit="1"/>
    </xf>
    <xf numFmtId="0" fontId="23" fillId="0" borderId="13" xfId="0" applyFont="1" applyBorder="1" applyAlignment="1" applyProtection="1">
      <alignment horizontal="left" vertical="center"/>
    </xf>
    <xf numFmtId="0" fontId="15" fillId="0" borderId="14" xfId="0" applyFont="1" applyBorder="1" applyAlignment="1" applyProtection="1">
      <alignment horizontal="center" vertical="center"/>
    </xf>
    <xf numFmtId="177" fontId="25" fillId="0" borderId="15" xfId="0" applyNumberFormat="1" applyFont="1" applyBorder="1" applyAlignment="1" applyProtection="1">
      <alignment horizontal="right" vertical="center" shrinkToFit="1"/>
    </xf>
    <xf numFmtId="0" fontId="26" fillId="0" borderId="16" xfId="0" applyFont="1" applyBorder="1" applyAlignment="1" applyProtection="1">
      <alignment horizontal="right" vertical="center" shrinkToFit="1"/>
    </xf>
    <xf numFmtId="0" fontId="10" fillId="0" borderId="17" xfId="0" applyFont="1" applyBorder="1" applyAlignment="1" applyProtection="1">
      <alignment horizontal="left" vertical="center"/>
    </xf>
    <xf numFmtId="0" fontId="10" fillId="0" borderId="18" xfId="0" applyFont="1" applyBorder="1" applyAlignment="1" applyProtection="1">
      <alignment vertical="center"/>
    </xf>
    <xf numFmtId="177" fontId="26" fillId="0" borderId="19" xfId="0" applyNumberFormat="1" applyFont="1" applyBorder="1" applyAlignment="1" applyProtection="1">
      <alignment vertical="center" shrinkToFit="1"/>
    </xf>
    <xf numFmtId="0" fontId="10" fillId="0" borderId="20" xfId="0" applyFont="1" applyBorder="1" applyAlignment="1" applyProtection="1">
      <alignment horizontal="right" vertical="center"/>
    </xf>
    <xf numFmtId="0" fontId="10" fillId="0" borderId="0" xfId="0" applyFont="1" applyBorder="1" applyAlignment="1" applyProtection="1">
      <alignment horizontal="center" vertical="center"/>
    </xf>
    <xf numFmtId="0" fontId="10" fillId="0" borderId="0" xfId="0" applyFont="1" applyBorder="1" applyAlignment="1" applyProtection="1">
      <alignment horizontal="right" vertical="center"/>
    </xf>
    <xf numFmtId="0" fontId="10" fillId="0" borderId="0" xfId="0" applyFont="1" applyBorder="1" applyAlignment="1" applyProtection="1">
      <alignment horizontal="left" vertical="center"/>
    </xf>
    <xf numFmtId="0" fontId="10" fillId="0" borderId="0" xfId="0" applyFont="1" applyBorder="1" applyAlignment="1" applyProtection="1">
      <alignment vertical="center"/>
    </xf>
    <xf numFmtId="177" fontId="10" fillId="0" borderId="0" xfId="0" applyNumberFormat="1" applyFont="1" applyBorder="1" applyAlignment="1" applyProtection="1">
      <alignment vertical="center"/>
    </xf>
    <xf numFmtId="0" fontId="27" fillId="0" borderId="0" xfId="0" applyFont="1" applyAlignment="1" applyProtection="1">
      <alignment vertical="center"/>
    </xf>
    <xf numFmtId="0" fontId="16" fillId="0" borderId="21" xfId="0" applyFont="1" applyBorder="1" applyAlignment="1" applyProtection="1">
      <alignment horizontal="left" vertical="center" wrapText="1"/>
    </xf>
    <xf numFmtId="0" fontId="16" fillId="0" borderId="22" xfId="0" applyFont="1" applyBorder="1" applyAlignment="1" applyProtection="1">
      <alignment horizontal="center" vertical="center" wrapText="1"/>
    </xf>
    <xf numFmtId="0" fontId="16" fillId="0" borderId="23" xfId="0" applyFont="1" applyBorder="1" applyAlignment="1" applyProtection="1">
      <alignment horizontal="left" vertical="center" wrapText="1"/>
    </xf>
    <xf numFmtId="0" fontId="16" fillId="0" borderId="24" xfId="0" applyFont="1" applyBorder="1" applyAlignment="1" applyProtection="1">
      <alignment horizontal="center" vertical="center" wrapText="1"/>
    </xf>
    <xf numFmtId="0" fontId="1" fillId="0" borderId="0" xfId="0" applyFont="1" applyAlignment="1" applyProtection="1">
      <alignment horizontal="right"/>
    </xf>
    <xf numFmtId="0" fontId="25" fillId="2" borderId="34" xfId="0" applyFont="1" applyFill="1" applyBorder="1" applyAlignment="1" applyProtection="1">
      <alignment horizontal="right" vertical="center" shrinkToFit="1"/>
      <protection locked="0"/>
    </xf>
    <xf numFmtId="177" fontId="27" fillId="2" borderId="8" xfId="0" applyNumberFormat="1" applyFont="1" applyFill="1" applyBorder="1" applyAlignment="1" applyProtection="1">
      <alignment horizontal="right" vertical="center" shrinkToFit="1"/>
      <protection locked="0"/>
    </xf>
    <xf numFmtId="177" fontId="27" fillId="2" borderId="14" xfId="0" applyNumberFormat="1" applyFont="1" applyFill="1" applyBorder="1" applyAlignment="1" applyProtection="1">
      <alignment horizontal="right" vertical="center" shrinkToFit="1"/>
      <protection locked="0"/>
    </xf>
    <xf numFmtId="177" fontId="27" fillId="2" borderId="35" xfId="0" applyNumberFormat="1" applyFont="1" applyFill="1" applyBorder="1" applyAlignment="1" applyProtection="1">
      <alignment horizontal="right" vertical="center" shrinkToFit="1"/>
      <protection locked="0"/>
    </xf>
    <xf numFmtId="177" fontId="27" fillId="2" borderId="36" xfId="0" applyNumberFormat="1" applyFont="1" applyFill="1" applyBorder="1" applyAlignment="1" applyProtection="1">
      <alignment horizontal="right" vertical="center" shrinkToFit="1"/>
      <protection locked="0"/>
    </xf>
    <xf numFmtId="0" fontId="25" fillId="2" borderId="8" xfId="0" applyFont="1" applyFill="1" applyBorder="1" applyAlignment="1" applyProtection="1">
      <alignment horizontal="right" vertical="center" shrinkToFit="1"/>
      <protection locked="0"/>
    </xf>
    <xf numFmtId="0" fontId="25" fillId="2" borderId="14" xfId="0" applyFont="1" applyFill="1" applyBorder="1" applyAlignment="1" applyProtection="1">
      <alignment horizontal="right" vertical="center" shrinkToFit="1"/>
      <protection locked="0"/>
    </xf>
    <xf numFmtId="0" fontId="15" fillId="0" borderId="0" xfId="0" applyFont="1" applyFill="1" applyProtection="1"/>
    <xf numFmtId="0" fontId="11" fillId="0" borderId="0" xfId="0" applyFont="1" applyFill="1" applyAlignment="1" applyProtection="1">
      <alignment horizontal="right"/>
    </xf>
    <xf numFmtId="0" fontId="20" fillId="0" borderId="0" xfId="0" applyFont="1" applyProtection="1"/>
    <xf numFmtId="0" fontId="19" fillId="0" borderId="0" xfId="0" applyFont="1" applyAlignment="1" applyProtection="1">
      <alignment vertical="center"/>
    </xf>
    <xf numFmtId="0" fontId="15" fillId="0" borderId="0" xfId="0" applyFont="1" applyAlignment="1" applyProtection="1">
      <alignment vertical="center"/>
    </xf>
    <xf numFmtId="9" fontId="20" fillId="0" borderId="0" xfId="0" applyNumberFormat="1" applyFont="1" applyAlignment="1" applyProtection="1">
      <alignment vertical="center"/>
    </xf>
    <xf numFmtId="0" fontId="23" fillId="0" borderId="39" xfId="0" applyFont="1" applyBorder="1" applyAlignment="1" applyProtection="1">
      <alignment horizontal="left" vertical="center"/>
    </xf>
    <xf numFmtId="0" fontId="15" fillId="0" borderId="40" xfId="0" applyFont="1" applyBorder="1" applyAlignment="1" applyProtection="1">
      <alignment horizontal="center" vertical="center"/>
    </xf>
    <xf numFmtId="177" fontId="25" fillId="0" borderId="41" xfId="0" applyNumberFormat="1" applyFont="1" applyBorder="1" applyAlignment="1" applyProtection="1">
      <alignment horizontal="right" vertical="center" shrinkToFit="1"/>
    </xf>
    <xf numFmtId="0" fontId="27" fillId="0" borderId="0" xfId="0" applyFont="1" applyFill="1" applyProtection="1"/>
    <xf numFmtId="0" fontId="10" fillId="0" borderId="17" xfId="0" applyFont="1" applyBorder="1" applyAlignment="1" applyProtection="1">
      <alignment vertical="center"/>
    </xf>
    <xf numFmtId="0" fontId="23" fillId="0" borderId="6" xfId="0" applyFont="1" applyBorder="1" applyAlignment="1" applyProtection="1">
      <alignment vertical="center"/>
    </xf>
    <xf numFmtId="0" fontId="23" fillId="0" borderId="39" xfId="0" applyFont="1" applyBorder="1" applyAlignment="1" applyProtection="1">
      <alignment vertical="center"/>
    </xf>
    <xf numFmtId="0" fontId="15" fillId="0" borderId="122" xfId="0" applyFont="1" applyBorder="1" applyAlignment="1" applyProtection="1">
      <alignment horizontal="center" vertical="center"/>
    </xf>
    <xf numFmtId="0" fontId="23" fillId="0" borderId="125" xfId="0" applyFont="1" applyBorder="1" applyAlignment="1" applyProtection="1">
      <alignment vertical="center"/>
    </xf>
    <xf numFmtId="0" fontId="25" fillId="2" borderId="126" xfId="0" applyFont="1" applyFill="1" applyBorder="1" applyAlignment="1" applyProtection="1">
      <alignment horizontal="right" vertical="center" shrinkToFit="1"/>
      <protection locked="0"/>
    </xf>
    <xf numFmtId="0" fontId="23" fillId="0" borderId="125" xfId="0" applyFont="1" applyBorder="1" applyAlignment="1" applyProtection="1">
      <alignment horizontal="left" vertical="center"/>
    </xf>
    <xf numFmtId="0" fontId="15" fillId="0" borderId="127" xfId="0" applyFont="1" applyBorder="1" applyAlignment="1" applyProtection="1">
      <alignment horizontal="center" vertical="center"/>
    </xf>
    <xf numFmtId="177" fontId="25" fillId="0" borderId="128" xfId="0" applyNumberFormat="1" applyFont="1" applyBorder="1" applyAlignment="1" applyProtection="1">
      <alignment horizontal="right" vertical="center" shrinkToFit="1"/>
    </xf>
    <xf numFmtId="177" fontId="25" fillId="0" borderId="130" xfId="0" applyNumberFormat="1" applyFont="1" applyBorder="1" applyAlignment="1" applyProtection="1">
      <alignment horizontal="right" vertical="center" shrinkToFit="1"/>
    </xf>
    <xf numFmtId="0" fontId="7" fillId="0" borderId="145" xfId="0" applyFont="1" applyFill="1" applyBorder="1" applyAlignment="1" applyProtection="1">
      <alignment vertical="center" shrinkToFit="1"/>
    </xf>
    <xf numFmtId="0" fontId="10" fillId="0" borderId="146" xfId="0" applyFont="1" applyBorder="1" applyAlignment="1" applyProtection="1">
      <alignment horizontal="center" vertical="center" wrapText="1"/>
    </xf>
    <xf numFmtId="177" fontId="10" fillId="0" borderId="25" xfId="1" applyNumberFormat="1" applyFont="1" applyBorder="1" applyAlignment="1" applyProtection="1">
      <alignment vertical="center" wrapText="1"/>
    </xf>
    <xf numFmtId="177" fontId="10" fillId="0" borderId="26" xfId="1" applyNumberFormat="1" applyFont="1" applyBorder="1" applyAlignment="1" applyProtection="1">
      <alignment vertical="center" wrapText="1"/>
    </xf>
    <xf numFmtId="177" fontId="13" fillId="0" borderId="26" xfId="1" applyNumberFormat="1" applyFont="1" applyBorder="1" applyAlignment="1" applyProtection="1">
      <alignment vertical="center" wrapText="1"/>
    </xf>
    <xf numFmtId="177" fontId="10" fillId="0" borderId="27" xfId="1" applyNumberFormat="1" applyFont="1" applyBorder="1" applyAlignment="1" applyProtection="1">
      <alignment vertical="center" wrapText="1"/>
    </xf>
    <xf numFmtId="177" fontId="10" fillId="0" borderId="28" xfId="1" applyNumberFormat="1" applyFont="1" applyFill="1" applyBorder="1" applyAlignment="1" applyProtection="1">
      <alignment vertical="center" wrapText="1"/>
    </xf>
    <xf numFmtId="177" fontId="10" fillId="2" borderId="29" xfId="1" applyNumberFormat="1" applyFont="1" applyFill="1" applyBorder="1" applyAlignment="1" applyProtection="1">
      <alignment vertical="center" wrapText="1"/>
      <protection locked="0"/>
    </xf>
    <xf numFmtId="177" fontId="10" fillId="2" borderId="27" xfId="1" applyNumberFormat="1" applyFont="1" applyFill="1" applyBorder="1" applyAlignment="1" applyProtection="1">
      <alignment vertical="center" wrapText="1"/>
      <protection locked="0"/>
    </xf>
    <xf numFmtId="177" fontId="10" fillId="0" borderId="28" xfId="1" applyNumberFormat="1" applyFont="1" applyBorder="1" applyAlignment="1" applyProtection="1">
      <alignment vertical="center" wrapText="1"/>
    </xf>
    <xf numFmtId="177" fontId="10" fillId="0" borderId="30" xfId="1" applyNumberFormat="1" applyFont="1" applyBorder="1" applyAlignment="1" applyProtection="1">
      <alignment vertical="center" wrapText="1"/>
    </xf>
    <xf numFmtId="177" fontId="10" fillId="0" borderId="143" xfId="1" applyNumberFormat="1" applyFont="1" applyBorder="1" applyAlignment="1" applyProtection="1">
      <alignment vertical="center" wrapText="1"/>
    </xf>
    <xf numFmtId="177" fontId="13" fillId="0" borderId="147" xfId="1" applyNumberFormat="1" applyFont="1" applyBorder="1" applyAlignment="1" applyProtection="1">
      <alignment vertical="center" wrapText="1"/>
    </xf>
    <xf numFmtId="177" fontId="10" fillId="0" borderId="121" xfId="1" applyNumberFormat="1" applyFont="1" applyBorder="1" applyAlignment="1" applyProtection="1">
      <alignment vertical="center" wrapText="1"/>
    </xf>
    <xf numFmtId="177" fontId="10" fillId="0" borderId="29" xfId="1" applyNumberFormat="1" applyFont="1" applyBorder="1" applyAlignment="1" applyProtection="1">
      <alignment vertical="center" wrapText="1"/>
    </xf>
    <xf numFmtId="177" fontId="10" fillId="0" borderId="118" xfId="1" applyNumberFormat="1" applyFont="1" applyBorder="1" applyAlignment="1" applyProtection="1">
      <alignment vertical="center" wrapText="1"/>
    </xf>
    <xf numFmtId="0" fontId="3" fillId="0" borderId="0" xfId="0" applyFont="1" applyProtection="1">
      <protection hidden="1"/>
    </xf>
    <xf numFmtId="0" fontId="0" fillId="0" borderId="0" xfId="0" applyProtection="1">
      <protection hidden="1"/>
    </xf>
    <xf numFmtId="0" fontId="0" fillId="0" borderId="0" xfId="0" applyAlignment="1" applyProtection="1">
      <alignment vertical="center"/>
      <protection hidden="1"/>
    </xf>
    <xf numFmtId="0" fontId="35" fillId="0" borderId="0" xfId="0" applyFont="1" applyAlignment="1" applyProtection="1">
      <alignment horizontal="center" vertical="center"/>
      <protection hidden="1"/>
    </xf>
    <xf numFmtId="0" fontId="11" fillId="0" borderId="150" xfId="0" applyFont="1" applyBorder="1" applyAlignment="1" applyProtection="1">
      <alignment horizontal="center" vertical="center" shrinkToFit="1"/>
      <protection hidden="1"/>
    </xf>
    <xf numFmtId="0" fontId="11" fillId="0" borderId="32" xfId="0" applyFont="1" applyBorder="1" applyAlignment="1" applyProtection="1">
      <alignment horizontal="center" vertical="center"/>
      <protection hidden="1"/>
    </xf>
    <xf numFmtId="0" fontId="11" fillId="0" borderId="156" xfId="0" applyFont="1" applyBorder="1" applyAlignment="1" applyProtection="1">
      <alignment horizontal="center" vertical="center" shrinkToFit="1"/>
      <protection hidden="1"/>
    </xf>
    <xf numFmtId="0" fontId="11" fillId="0" borderId="33" xfId="0" applyFont="1" applyBorder="1" applyAlignment="1" applyProtection="1">
      <alignment vertical="center"/>
      <protection hidden="1"/>
    </xf>
    <xf numFmtId="178" fontId="32" fillId="0" borderId="159" xfId="0" applyNumberFormat="1" applyFont="1" applyBorder="1" applyAlignment="1" applyProtection="1">
      <alignment horizontal="right" vertical="center" shrinkToFit="1"/>
      <protection hidden="1"/>
    </xf>
    <xf numFmtId="0" fontId="11" fillId="0" borderId="72" xfId="0" applyFont="1" applyBorder="1" applyAlignment="1" applyProtection="1">
      <alignment horizontal="right" vertical="top" shrinkToFit="1"/>
      <protection hidden="1"/>
    </xf>
    <xf numFmtId="0" fontId="32" fillId="0" borderId="160" xfId="0" applyFont="1" applyBorder="1" applyAlignment="1">
      <alignment horizontal="right" vertical="center"/>
    </xf>
    <xf numFmtId="0" fontId="11" fillId="0" borderId="161" xfId="0" applyFont="1" applyBorder="1" applyAlignment="1" applyProtection="1">
      <alignment horizontal="right" vertical="top" shrinkToFit="1"/>
      <protection hidden="1"/>
    </xf>
    <xf numFmtId="179" fontId="1" fillId="0" borderId="72" xfId="0" applyNumberFormat="1" applyFont="1" applyBorder="1" applyAlignment="1" applyProtection="1">
      <alignment horizontal="right" vertical="center" shrinkToFit="1"/>
      <protection locked="0" hidden="1"/>
    </xf>
    <xf numFmtId="178" fontId="32" fillId="0" borderId="160" xfId="0" applyNumberFormat="1" applyFont="1" applyBorder="1" applyAlignment="1" applyProtection="1">
      <alignment horizontal="right" vertical="center" shrinkToFit="1"/>
      <protection locked="0" hidden="1"/>
    </xf>
    <xf numFmtId="0" fontId="11" fillId="0" borderId="73" xfId="0" applyFont="1" applyBorder="1" applyAlignment="1" applyProtection="1">
      <alignment horizontal="right" vertical="top" shrinkToFit="1"/>
      <protection hidden="1"/>
    </xf>
    <xf numFmtId="178" fontId="32" fillId="0" borderId="71" xfId="0" applyNumberFormat="1" applyFont="1" applyBorder="1" applyAlignment="1" applyProtection="1">
      <alignment horizontal="right" vertical="center" shrinkToFit="1"/>
      <protection hidden="1"/>
    </xf>
    <xf numFmtId="180" fontId="32" fillId="0" borderId="160" xfId="0" applyNumberFormat="1" applyFont="1" applyBorder="1" applyAlignment="1">
      <alignment horizontal="right" vertical="center"/>
    </xf>
    <xf numFmtId="181" fontId="32" fillId="0" borderId="160" xfId="0" applyNumberFormat="1" applyFont="1" applyBorder="1" applyAlignment="1">
      <alignment horizontal="right" vertical="center"/>
    </xf>
    <xf numFmtId="38" fontId="32" fillId="0" borderId="71" xfId="1" applyFont="1" applyBorder="1" applyAlignment="1">
      <alignment horizontal="right" vertical="center"/>
    </xf>
    <xf numFmtId="38" fontId="11" fillId="0" borderId="66" xfId="1" applyFont="1" applyBorder="1" applyAlignment="1">
      <alignment horizontal="right" vertical="top"/>
    </xf>
    <xf numFmtId="0" fontId="1" fillId="0" borderId="163" xfId="0" applyFont="1" applyBorder="1" applyAlignment="1">
      <alignment horizontal="right" vertical="center"/>
    </xf>
    <xf numFmtId="0" fontId="11" fillId="0" borderId="164" xfId="0" applyFont="1" applyBorder="1" applyAlignment="1">
      <alignment horizontal="right" vertical="top"/>
    </xf>
    <xf numFmtId="178" fontId="32" fillId="0" borderId="166" xfId="0" applyNumberFormat="1" applyFont="1" applyBorder="1" applyAlignment="1" applyProtection="1">
      <alignment horizontal="right" vertical="center" shrinkToFit="1"/>
      <protection hidden="1"/>
    </xf>
    <xf numFmtId="0" fontId="11" fillId="0" borderId="167" xfId="0" applyFont="1" applyBorder="1" applyAlignment="1" applyProtection="1">
      <alignment horizontal="right" vertical="top" shrinkToFit="1"/>
      <protection hidden="1"/>
    </xf>
    <xf numFmtId="0" fontId="32" fillId="0" borderId="168" xfId="0" applyFont="1" applyBorder="1" applyAlignment="1">
      <alignment horizontal="right" vertical="center"/>
    </xf>
    <xf numFmtId="179" fontId="1" fillId="0" borderId="51" xfId="0" applyNumberFormat="1" applyFont="1" applyBorder="1" applyAlignment="1" applyProtection="1">
      <alignment horizontal="right" vertical="center" shrinkToFit="1"/>
      <protection locked="0" hidden="1"/>
    </xf>
    <xf numFmtId="178" fontId="32" fillId="0" borderId="51" xfId="0" applyNumberFormat="1" applyFont="1" applyBorder="1" applyAlignment="1" applyProtection="1">
      <alignment horizontal="right" vertical="center" shrinkToFit="1"/>
      <protection locked="0" hidden="1"/>
    </xf>
    <xf numFmtId="178" fontId="32" fillId="0" borderId="48" xfId="0" applyNumberFormat="1" applyFont="1" applyBorder="1" applyAlignment="1" applyProtection="1">
      <alignment horizontal="right" vertical="center" shrinkToFit="1"/>
      <protection hidden="1"/>
    </xf>
    <xf numFmtId="180" fontId="32" fillId="0" borderId="168" xfId="0" applyNumberFormat="1" applyFont="1" applyBorder="1" applyAlignment="1">
      <alignment horizontal="right" vertical="center"/>
    </xf>
    <xf numFmtId="181" fontId="32" fillId="0" borderId="51" xfId="0" applyNumberFormat="1" applyFont="1" applyBorder="1" applyAlignment="1">
      <alignment horizontal="right" vertical="center"/>
    </xf>
    <xf numFmtId="38" fontId="32" fillId="0" borderId="48" xfId="1" applyFont="1" applyBorder="1" applyAlignment="1">
      <alignment horizontal="right" vertical="center"/>
    </xf>
    <xf numFmtId="38" fontId="1" fillId="0" borderId="51" xfId="1" applyFont="1" applyBorder="1" applyAlignment="1">
      <alignment vertical="center"/>
    </xf>
    <xf numFmtId="0" fontId="1" fillId="0" borderId="33" xfId="0" applyFont="1" applyBorder="1" applyAlignment="1">
      <alignment horizontal="right" vertical="center"/>
    </xf>
    <xf numFmtId="0" fontId="1" fillId="0" borderId="169" xfId="0" applyFont="1" applyBorder="1" applyAlignment="1">
      <alignment horizontal="right"/>
    </xf>
    <xf numFmtId="0" fontId="11" fillId="0" borderId="149" xfId="0" applyFont="1" applyBorder="1" applyAlignment="1" applyProtection="1">
      <alignment horizontal="right" vertical="top" shrinkToFit="1"/>
      <protection hidden="1"/>
    </xf>
    <xf numFmtId="38" fontId="1" fillId="0" borderId="97" xfId="1" applyFont="1" applyBorder="1" applyAlignment="1">
      <alignment vertical="center"/>
    </xf>
    <xf numFmtId="0" fontId="11" fillId="0" borderId="171" xfId="0" applyFont="1" applyBorder="1" applyAlignment="1" applyProtection="1">
      <alignment horizontal="right" vertical="top" shrinkToFit="1"/>
      <protection hidden="1"/>
    </xf>
    <xf numFmtId="38" fontId="1" fillId="0" borderId="89" xfId="1" applyFont="1" applyBorder="1" applyAlignment="1">
      <alignment vertical="center"/>
    </xf>
    <xf numFmtId="0" fontId="1" fillId="0" borderId="170" xfId="0" applyFont="1" applyBorder="1" applyAlignment="1">
      <alignment horizontal="right"/>
    </xf>
    <xf numFmtId="0" fontId="11" fillId="0" borderId="169" xfId="0" applyFont="1" applyBorder="1" applyAlignment="1" applyProtection="1">
      <alignment horizontal="right" vertical="top" shrinkToFit="1"/>
      <protection hidden="1"/>
    </xf>
    <xf numFmtId="38" fontId="11" fillId="0" borderId="89" xfId="1" applyFont="1" applyBorder="1" applyAlignment="1" applyProtection="1">
      <alignment horizontal="right" vertical="center" shrinkToFit="1"/>
      <protection hidden="1"/>
    </xf>
    <xf numFmtId="0" fontId="11" fillId="0" borderId="170" xfId="0" applyFont="1" applyBorder="1" applyAlignment="1" applyProtection="1">
      <alignment horizontal="right" vertical="top" shrinkToFit="1"/>
      <protection hidden="1"/>
    </xf>
    <xf numFmtId="0" fontId="11" fillId="0" borderId="149" xfId="0" applyFont="1" applyBorder="1" applyAlignment="1" applyProtection="1">
      <alignment horizontal="right" vertical="center" shrinkToFit="1"/>
      <protection hidden="1"/>
    </xf>
    <xf numFmtId="38" fontId="11" fillId="0" borderId="97" xfId="1" applyFont="1" applyBorder="1" applyAlignment="1" applyProtection="1">
      <alignment horizontal="right" vertical="center" shrinkToFit="1"/>
      <protection hidden="1"/>
    </xf>
    <xf numFmtId="0" fontId="11" fillId="0" borderId="169" xfId="0" applyFont="1" applyBorder="1" applyAlignment="1" applyProtection="1">
      <alignment horizontal="right" vertical="center" shrinkToFit="1"/>
      <protection hidden="1"/>
    </xf>
    <xf numFmtId="0" fontId="11" fillId="0" borderId="176" xfId="0" applyFont="1" applyFill="1" applyBorder="1" applyAlignment="1" applyProtection="1">
      <alignment horizontal="right" vertical="center" shrinkToFit="1"/>
      <protection hidden="1"/>
    </xf>
    <xf numFmtId="0" fontId="11" fillId="0" borderId="0" xfId="0" applyFont="1" applyFill="1" applyBorder="1" applyAlignment="1" applyProtection="1">
      <alignment horizontal="right" vertical="center" shrinkToFit="1"/>
      <protection hidden="1"/>
    </xf>
    <xf numFmtId="0" fontId="3" fillId="0" borderId="0" xfId="0" applyFont="1" applyBorder="1" applyProtection="1">
      <protection hidden="1"/>
    </xf>
    <xf numFmtId="0" fontId="39" fillId="6" borderId="97" xfId="0" applyFont="1" applyFill="1" applyBorder="1" applyAlignment="1" applyProtection="1">
      <alignment vertical="center" shrinkToFit="1"/>
      <protection hidden="1"/>
    </xf>
    <xf numFmtId="0" fontId="11" fillId="6" borderId="97" xfId="0" applyFont="1" applyFill="1" applyBorder="1" applyAlignment="1" applyProtection="1">
      <alignment vertical="center" shrinkToFit="1"/>
      <protection hidden="1"/>
    </xf>
    <xf numFmtId="49" fontId="11" fillId="0" borderId="0" xfId="0" applyNumberFormat="1" applyFont="1" applyBorder="1" applyAlignment="1" applyProtection="1">
      <alignment horizontal="left" vertical="top" wrapText="1"/>
      <protection hidden="1"/>
    </xf>
    <xf numFmtId="0" fontId="11" fillId="0" borderId="175" xfId="0" applyFont="1" applyFill="1" applyBorder="1" applyAlignment="1" applyProtection="1">
      <alignment vertical="center" shrinkToFit="1"/>
      <protection hidden="1"/>
    </xf>
    <xf numFmtId="0" fontId="39" fillId="6" borderId="89" xfId="0" applyFont="1" applyFill="1" applyBorder="1" applyAlignment="1" applyProtection="1">
      <alignment vertical="center" shrinkToFit="1"/>
      <protection hidden="1"/>
    </xf>
    <xf numFmtId="0" fontId="11" fillId="6" borderId="89" xfId="0" applyFont="1" applyFill="1" applyBorder="1" applyAlignment="1" applyProtection="1">
      <alignment vertical="center" shrinkToFit="1"/>
      <protection hidden="1"/>
    </xf>
    <xf numFmtId="38" fontId="39" fillId="6" borderId="77" xfId="1" applyFont="1" applyFill="1" applyBorder="1" applyAlignment="1" applyProtection="1">
      <alignment vertical="center" shrinkToFit="1"/>
      <protection hidden="1"/>
    </xf>
    <xf numFmtId="0" fontId="39" fillId="6" borderId="33" xfId="0" applyFont="1" applyFill="1" applyBorder="1" applyAlignment="1" applyProtection="1">
      <alignment vertical="center" shrinkToFit="1"/>
      <protection hidden="1"/>
    </xf>
    <xf numFmtId="0" fontId="39" fillId="6" borderId="37" xfId="0" applyFont="1" applyFill="1" applyBorder="1" applyAlignment="1" applyProtection="1">
      <alignment vertical="center" shrinkToFit="1"/>
      <protection hidden="1"/>
    </xf>
    <xf numFmtId="0" fontId="39" fillId="6" borderId="69" xfId="0" applyFont="1" applyFill="1" applyBorder="1" applyAlignment="1" applyProtection="1">
      <alignment vertical="center" shrinkToFit="1"/>
      <protection hidden="1"/>
    </xf>
    <xf numFmtId="0" fontId="11" fillId="6" borderId="0" xfId="0" applyFont="1" applyFill="1" applyBorder="1" applyAlignment="1" applyProtection="1">
      <alignment vertical="center" shrinkToFit="1"/>
      <protection hidden="1"/>
    </xf>
    <xf numFmtId="0" fontId="39" fillId="6" borderId="70" xfId="0" applyFont="1" applyFill="1" applyBorder="1" applyAlignment="1" applyProtection="1">
      <alignment vertical="center" shrinkToFit="1"/>
      <protection hidden="1"/>
    </xf>
    <xf numFmtId="38" fontId="11" fillId="0" borderId="140" xfId="1" applyFont="1" applyBorder="1" applyAlignment="1" applyProtection="1">
      <alignment horizontal="center" vertical="center" shrinkToFit="1"/>
      <protection hidden="1"/>
    </xf>
    <xf numFmtId="0" fontId="40" fillId="6" borderId="0" xfId="0" applyFont="1" applyFill="1" applyBorder="1" applyAlignment="1" applyProtection="1">
      <alignment shrinkToFit="1"/>
      <protection hidden="1"/>
    </xf>
    <xf numFmtId="38" fontId="11" fillId="6" borderId="21" xfId="1" applyFont="1" applyFill="1" applyBorder="1" applyAlignment="1" applyProtection="1">
      <alignment horizontal="center" vertical="center" shrinkToFit="1"/>
      <protection hidden="1"/>
    </xf>
    <xf numFmtId="38" fontId="11" fillId="6" borderId="176" xfId="1" applyFont="1" applyFill="1" applyBorder="1" applyAlignment="1" applyProtection="1">
      <alignment horizontal="center" vertical="center" shrinkToFit="1"/>
      <protection hidden="1"/>
    </xf>
    <xf numFmtId="0" fontId="41" fillId="6" borderId="21" xfId="0" applyFont="1" applyFill="1" applyBorder="1" applyAlignment="1" applyProtection="1">
      <alignment shrinkToFit="1"/>
      <protection hidden="1"/>
    </xf>
    <xf numFmtId="0" fontId="41" fillId="6" borderId="22" xfId="0" applyFont="1" applyFill="1" applyBorder="1" applyAlignment="1" applyProtection="1">
      <alignment shrinkToFit="1"/>
      <protection hidden="1"/>
    </xf>
    <xf numFmtId="38" fontId="11" fillId="0" borderId="77" xfId="1" applyFont="1" applyBorder="1" applyAlignment="1" applyProtection="1">
      <alignment horizontal="center" vertical="center" shrinkToFit="1"/>
      <protection hidden="1"/>
    </xf>
    <xf numFmtId="0" fontId="40" fillId="6" borderId="89" xfId="0" applyFont="1" applyFill="1" applyBorder="1" applyAlignment="1" applyProtection="1">
      <alignment horizontal="right" vertical="top" shrinkToFit="1"/>
      <protection hidden="1"/>
    </xf>
    <xf numFmtId="38" fontId="11" fillId="6" borderId="100" xfId="1" applyFont="1" applyFill="1" applyBorder="1" applyAlignment="1" applyProtection="1">
      <alignment horizontal="center" vertical="center" shrinkToFit="1"/>
      <protection hidden="1"/>
    </xf>
    <xf numFmtId="38" fontId="11" fillId="6" borderId="171" xfId="1" applyFont="1" applyFill="1" applyBorder="1" applyAlignment="1" applyProtection="1">
      <alignment horizontal="center" vertical="center" shrinkToFit="1"/>
      <protection hidden="1"/>
    </xf>
    <xf numFmtId="38" fontId="11" fillId="0" borderId="37" xfId="1" applyFont="1" applyBorder="1" applyAlignment="1" applyProtection="1">
      <alignment horizontal="center" vertical="center" shrinkToFit="1"/>
      <protection hidden="1"/>
    </xf>
    <xf numFmtId="0" fontId="40" fillId="6" borderId="97" xfId="0" applyFont="1" applyFill="1" applyBorder="1" applyAlignment="1" applyProtection="1">
      <alignment shrinkToFit="1"/>
      <protection hidden="1"/>
    </xf>
    <xf numFmtId="38" fontId="11" fillId="6" borderId="33" xfId="1" applyFont="1" applyFill="1" applyBorder="1" applyAlignment="1" applyProtection="1">
      <alignment horizontal="center" vertical="center" shrinkToFit="1"/>
      <protection hidden="1"/>
    </xf>
    <xf numFmtId="38" fontId="11" fillId="6" borderId="149" xfId="1" applyFont="1" applyFill="1" applyBorder="1" applyAlignment="1" applyProtection="1">
      <alignment horizontal="center" vertical="center" shrinkToFit="1"/>
      <protection hidden="1"/>
    </xf>
    <xf numFmtId="0" fontId="41" fillId="6" borderId="33" xfId="0" applyFont="1" applyFill="1" applyBorder="1" applyAlignment="1" applyProtection="1">
      <alignment shrinkToFit="1"/>
      <protection hidden="1"/>
    </xf>
    <xf numFmtId="0" fontId="41" fillId="6" borderId="37" xfId="0" applyFont="1" applyFill="1" applyBorder="1" applyAlignment="1" applyProtection="1">
      <alignment shrinkToFit="1"/>
      <protection hidden="1"/>
    </xf>
    <xf numFmtId="0" fontId="41" fillId="6" borderId="100" xfId="0" applyFont="1" applyFill="1" applyBorder="1" applyAlignment="1" applyProtection="1">
      <alignment shrinkToFit="1"/>
      <protection hidden="1"/>
    </xf>
    <xf numFmtId="0" fontId="41" fillId="6" borderId="77" xfId="0" applyFont="1" applyFill="1" applyBorder="1" applyAlignment="1" applyProtection="1">
      <alignment shrinkToFit="1"/>
      <protection hidden="1"/>
    </xf>
    <xf numFmtId="38" fontId="40" fillId="0" borderId="77" xfId="1" applyFont="1" applyBorder="1" applyAlignment="1" applyProtection="1">
      <alignment horizontal="center" vertical="center" shrinkToFit="1"/>
      <protection hidden="1"/>
    </xf>
    <xf numFmtId="0" fontId="7" fillId="0" borderId="0" xfId="0" applyFont="1" applyProtection="1">
      <protection hidden="1"/>
    </xf>
    <xf numFmtId="0" fontId="11" fillId="0" borderId="0" xfId="0" applyFont="1" applyBorder="1" applyAlignment="1" applyProtection="1">
      <alignment vertical="center"/>
      <protection hidden="1"/>
    </xf>
    <xf numFmtId="0" fontId="3" fillId="0" borderId="0" xfId="0" applyFont="1" applyAlignment="1" applyProtection="1">
      <alignment vertical="center"/>
      <protection hidden="1"/>
    </xf>
    <xf numFmtId="49" fontId="11" fillId="0" borderId="0" xfId="0" applyNumberFormat="1" applyFont="1" applyBorder="1" applyAlignment="1" applyProtection="1">
      <alignment horizontal="left" vertical="center"/>
      <protection hidden="1"/>
    </xf>
    <xf numFmtId="49" fontId="11" fillId="0" borderId="0" xfId="0" applyNumberFormat="1" applyFont="1" applyBorder="1" applyAlignment="1" applyProtection="1">
      <alignment vertical="center"/>
      <protection hidden="1"/>
    </xf>
    <xf numFmtId="0" fontId="40" fillId="0" borderId="0" xfId="0" applyFont="1" applyBorder="1" applyAlignment="1" applyProtection="1">
      <alignment vertical="center"/>
      <protection hidden="1"/>
    </xf>
    <xf numFmtId="0" fontId="20" fillId="0" borderId="0" xfId="0" applyFont="1" applyAlignment="1" applyProtection="1">
      <alignment wrapText="1"/>
    </xf>
    <xf numFmtId="0" fontId="11" fillId="0" borderId="176" xfId="0" applyFont="1" applyBorder="1" applyAlignment="1" applyProtection="1">
      <alignment vertical="center" shrinkToFit="1"/>
      <protection hidden="1"/>
    </xf>
    <xf numFmtId="38" fontId="11" fillId="0" borderId="0" xfId="1" applyFont="1" applyBorder="1" applyAlignment="1" applyProtection="1">
      <alignment horizontal="right" vertical="center" shrinkToFit="1"/>
      <protection hidden="1"/>
    </xf>
    <xf numFmtId="0" fontId="11" fillId="0" borderId="181" xfId="0" applyFont="1" applyBorder="1" applyAlignment="1" applyProtection="1">
      <alignment vertical="center" shrinkToFit="1"/>
      <protection hidden="1"/>
    </xf>
    <xf numFmtId="0" fontId="11" fillId="0" borderId="181" xfId="0" applyFont="1" applyFill="1" applyBorder="1" applyAlignment="1" applyProtection="1">
      <alignment horizontal="right" vertical="center" shrinkToFit="1"/>
      <protection hidden="1"/>
    </xf>
    <xf numFmtId="0" fontId="39" fillId="6" borderId="0" xfId="0" applyFont="1" applyFill="1" applyBorder="1" applyAlignment="1" applyProtection="1">
      <alignment vertical="center" shrinkToFit="1"/>
      <protection hidden="1"/>
    </xf>
    <xf numFmtId="38" fontId="39" fillId="6" borderId="22" xfId="1" applyFont="1" applyFill="1" applyBorder="1" applyAlignment="1" applyProtection="1">
      <alignment vertical="center" shrinkToFit="1"/>
      <protection hidden="1"/>
    </xf>
    <xf numFmtId="0" fontId="11" fillId="0" borderId="183" xfId="0" applyFont="1" applyFill="1" applyBorder="1" applyAlignment="1" applyProtection="1">
      <alignment horizontal="right" vertical="center" shrinkToFit="1"/>
      <protection hidden="1"/>
    </xf>
    <xf numFmtId="0" fontId="11" fillId="0" borderId="66" xfId="0" applyFont="1" applyFill="1" applyBorder="1" applyAlignment="1" applyProtection="1">
      <alignment horizontal="right" vertical="center" shrinkToFit="1"/>
      <protection hidden="1"/>
    </xf>
    <xf numFmtId="0" fontId="11" fillId="0" borderId="67" xfId="0" applyFont="1" applyFill="1" applyBorder="1" applyAlignment="1" applyProtection="1">
      <alignment horizontal="right" vertical="center" shrinkToFit="1"/>
      <protection hidden="1"/>
    </xf>
    <xf numFmtId="0" fontId="11" fillId="0" borderId="66" xfId="0" applyFont="1" applyBorder="1" applyAlignment="1" applyProtection="1">
      <alignment vertical="center" shrinkToFit="1"/>
      <protection hidden="1"/>
    </xf>
    <xf numFmtId="38" fontId="11" fillId="6" borderId="183" xfId="1" applyFont="1" applyFill="1" applyBorder="1" applyAlignment="1" applyProtection="1">
      <alignment vertical="center" shrinkToFit="1"/>
      <protection hidden="1"/>
    </xf>
    <xf numFmtId="0" fontId="11" fillId="6" borderId="67" xfId="0" applyFont="1" applyFill="1" applyBorder="1" applyAlignment="1" applyProtection="1">
      <alignment horizontal="right" shrinkToFit="1"/>
      <protection hidden="1"/>
    </xf>
    <xf numFmtId="0" fontId="11" fillId="0" borderId="153" xfId="0" applyFont="1" applyFill="1" applyBorder="1" applyAlignment="1" applyProtection="1">
      <alignment vertical="center" shrinkToFit="1"/>
      <protection hidden="1"/>
    </xf>
    <xf numFmtId="0" fontId="11" fillId="0" borderId="32" xfId="0" applyFont="1" applyFill="1" applyBorder="1" applyAlignment="1" applyProtection="1">
      <alignment vertical="center" shrinkToFit="1"/>
      <protection hidden="1"/>
    </xf>
    <xf numFmtId="0" fontId="11" fillId="0" borderId="158" xfId="0" applyFont="1" applyFill="1" applyBorder="1" applyAlignment="1" applyProtection="1">
      <alignment vertical="center" shrinkToFit="1"/>
      <protection hidden="1"/>
    </xf>
    <xf numFmtId="0" fontId="11" fillId="0" borderId="32" xfId="0" applyFont="1" applyBorder="1" applyAlignment="1" applyProtection="1">
      <alignment vertical="center" shrinkToFit="1"/>
      <protection hidden="1"/>
    </xf>
    <xf numFmtId="38" fontId="11" fillId="6" borderId="153" xfId="1" applyFont="1" applyFill="1" applyBorder="1" applyAlignment="1" applyProtection="1">
      <alignment vertical="center" shrinkToFit="1"/>
      <protection hidden="1"/>
    </xf>
    <xf numFmtId="0" fontId="11" fillId="6" borderId="158" xfId="0" applyFont="1" applyFill="1" applyBorder="1" applyAlignment="1" applyProtection="1">
      <alignment horizontal="right" shrinkToFit="1"/>
      <protection hidden="1"/>
    </xf>
    <xf numFmtId="0" fontId="0" fillId="3" borderId="42" xfId="0" applyFill="1" applyBorder="1" applyAlignment="1" applyProtection="1">
      <alignment horizontal="right" vertical="center" shrinkToFit="1"/>
    </xf>
    <xf numFmtId="0" fontId="39" fillId="6" borderId="21" xfId="0" applyFont="1" applyFill="1" applyBorder="1" applyAlignment="1" applyProtection="1">
      <alignment vertical="center" shrinkToFit="1"/>
      <protection hidden="1"/>
    </xf>
    <xf numFmtId="0" fontId="39" fillId="6" borderId="22" xfId="0" applyFont="1" applyFill="1" applyBorder="1" applyAlignment="1" applyProtection="1">
      <alignment vertical="center" shrinkToFit="1"/>
      <protection hidden="1"/>
    </xf>
    <xf numFmtId="38" fontId="11" fillId="0" borderId="22" xfId="1" applyFont="1" applyBorder="1" applyAlignment="1" applyProtection="1">
      <alignment horizontal="center" vertical="center" shrinkToFit="1"/>
      <protection hidden="1"/>
    </xf>
    <xf numFmtId="38" fontId="11" fillId="0" borderId="186" xfId="1" applyFont="1" applyBorder="1" applyAlignment="1" applyProtection="1">
      <alignment horizontal="center" vertical="center" shrinkToFit="1"/>
      <protection hidden="1"/>
    </xf>
    <xf numFmtId="0" fontId="40" fillId="6" borderId="69" xfId="0" applyFont="1" applyFill="1" applyBorder="1" applyAlignment="1" applyProtection="1">
      <alignment horizontal="right" vertical="top" shrinkToFit="1"/>
      <protection hidden="1"/>
    </xf>
    <xf numFmtId="0" fontId="40" fillId="6" borderId="187" xfId="0" applyFont="1" applyFill="1" applyBorder="1" applyAlignment="1" applyProtection="1">
      <alignment horizontal="right" vertical="top" shrinkToFit="1"/>
      <protection hidden="1"/>
    </xf>
    <xf numFmtId="0" fontId="39" fillId="6" borderId="100" xfId="0" applyFont="1" applyFill="1" applyBorder="1" applyAlignment="1" applyProtection="1">
      <alignment vertical="center" shrinkToFit="1"/>
      <protection hidden="1"/>
    </xf>
    <xf numFmtId="0" fontId="39" fillId="6" borderId="77" xfId="0" applyFont="1" applyFill="1" applyBorder="1" applyAlignment="1" applyProtection="1">
      <alignment vertical="center" shrinkToFit="1"/>
      <protection hidden="1"/>
    </xf>
    <xf numFmtId="0" fontId="39" fillId="6" borderId="113" xfId="0" applyFont="1" applyFill="1" applyBorder="1" applyAlignment="1" applyProtection="1">
      <alignment vertical="center" shrinkToFit="1"/>
      <protection hidden="1"/>
    </xf>
    <xf numFmtId="0" fontId="39" fillId="6" borderId="22" xfId="0" applyFont="1" applyFill="1" applyBorder="1" applyAlignment="1" applyProtection="1">
      <alignment shrinkToFit="1"/>
      <protection hidden="1"/>
    </xf>
    <xf numFmtId="0" fontId="39" fillId="6" borderId="70" xfId="0" applyFont="1" applyFill="1" applyBorder="1" applyAlignment="1" applyProtection="1">
      <alignment shrinkToFit="1"/>
      <protection hidden="1"/>
    </xf>
    <xf numFmtId="0" fontId="39" fillId="6" borderId="77" xfId="0" applyFont="1" applyFill="1" applyBorder="1" applyAlignment="1" applyProtection="1">
      <alignment shrinkToFit="1"/>
      <protection hidden="1"/>
    </xf>
    <xf numFmtId="0" fontId="0" fillId="3" borderId="190" xfId="0" applyFill="1" applyBorder="1" applyAlignment="1" applyProtection="1">
      <alignment horizontal="right" vertical="center" shrinkToFit="1"/>
    </xf>
    <xf numFmtId="0" fontId="18" fillId="0" borderId="188" xfId="0" applyFont="1" applyBorder="1" applyAlignment="1" applyProtection="1">
      <alignment vertical="center"/>
    </xf>
    <xf numFmtId="0" fontId="4" fillId="0" borderId="196" xfId="0" applyFont="1" applyBorder="1" applyAlignment="1" applyProtection="1">
      <alignment horizontal="center" vertical="center"/>
    </xf>
    <xf numFmtId="0" fontId="1" fillId="0" borderId="0" xfId="0" applyFont="1" applyProtection="1">
      <protection hidden="1"/>
    </xf>
    <xf numFmtId="0" fontId="1" fillId="0" borderId="0" xfId="0" applyFont="1" applyAlignment="1" applyProtection="1">
      <alignment vertical="center"/>
      <protection hidden="1"/>
    </xf>
    <xf numFmtId="0" fontId="32" fillId="0" borderId="0" xfId="0" applyFont="1" applyProtection="1">
      <protection hidden="1"/>
    </xf>
    <xf numFmtId="38" fontId="11" fillId="0" borderId="162" xfId="1" applyFont="1" applyBorder="1" applyAlignment="1" applyProtection="1">
      <alignment vertical="center" shrinkToFit="1"/>
      <protection hidden="1"/>
    </xf>
    <xf numFmtId="0" fontId="11" fillId="0" borderId="150" xfId="0" applyFont="1" applyBorder="1" applyAlignment="1" applyProtection="1">
      <alignment vertical="center" shrinkToFit="1"/>
      <protection hidden="1"/>
    </xf>
    <xf numFmtId="0" fontId="15" fillId="0" borderId="36" xfId="0" applyFont="1" applyBorder="1" applyAlignment="1" applyProtection="1">
      <alignment horizontal="right" vertical="top" wrapText="1"/>
    </xf>
    <xf numFmtId="0" fontId="15" fillId="0" borderId="88" xfId="0" applyFont="1" applyBorder="1" applyAlignment="1" applyProtection="1">
      <alignment horizontal="right" vertical="top" wrapText="1"/>
    </xf>
    <xf numFmtId="0" fontId="42" fillId="0" borderId="88" xfId="0" applyFont="1" applyBorder="1" applyAlignment="1" applyProtection="1">
      <alignment horizontal="right" vertical="top" wrapText="1"/>
    </xf>
    <xf numFmtId="0" fontId="11" fillId="0" borderId="32" xfId="0" applyFont="1" applyFill="1" applyBorder="1" applyAlignment="1" applyProtection="1">
      <alignment horizontal="right" vertical="center" shrinkToFit="1"/>
      <protection hidden="1"/>
    </xf>
    <xf numFmtId="0" fontId="39" fillId="6" borderId="151" xfId="0" applyFont="1" applyFill="1" applyBorder="1" applyAlignment="1" applyProtection="1">
      <alignment vertical="center" shrinkToFit="1"/>
      <protection hidden="1"/>
    </xf>
    <xf numFmtId="0" fontId="11" fillId="0" borderId="153" xfId="0" applyFont="1" applyFill="1" applyBorder="1" applyAlignment="1" applyProtection="1">
      <alignment horizontal="right" vertical="center" shrinkToFit="1"/>
      <protection hidden="1"/>
    </xf>
    <xf numFmtId="0" fontId="11" fillId="6" borderId="32" xfId="0" applyFont="1" applyFill="1" applyBorder="1" applyAlignment="1" applyProtection="1">
      <alignment vertical="center" shrinkToFit="1"/>
      <protection hidden="1"/>
    </xf>
    <xf numFmtId="0" fontId="40" fillId="6" borderId="169" xfId="0" applyFont="1" applyFill="1" applyBorder="1" applyAlignment="1" applyProtection="1">
      <alignment shrinkToFit="1"/>
      <protection hidden="1"/>
    </xf>
    <xf numFmtId="0" fontId="5" fillId="0" borderId="0" xfId="0" applyFont="1" applyAlignment="1" applyProtection="1">
      <alignment vertical="center"/>
    </xf>
    <xf numFmtId="0" fontId="49" fillId="0" borderId="0" xfId="0" applyFont="1" applyAlignment="1" applyProtection="1">
      <alignment vertical="center"/>
    </xf>
    <xf numFmtId="0" fontId="55" fillId="0" borderId="0" xfId="0" applyFont="1" applyAlignment="1" applyProtection="1">
      <alignment vertical="center"/>
    </xf>
    <xf numFmtId="9" fontId="12" fillId="2" borderId="192" xfId="3" applyFont="1" applyFill="1" applyBorder="1" applyAlignment="1" applyProtection="1">
      <alignment vertical="center" wrapText="1"/>
      <protection locked="0"/>
    </xf>
    <xf numFmtId="38" fontId="12" fillId="0" borderId="1" xfId="1" applyFont="1" applyFill="1" applyBorder="1" applyAlignment="1" applyProtection="1">
      <alignment vertical="center" wrapText="1"/>
    </xf>
    <xf numFmtId="38" fontId="12" fillId="0" borderId="51" xfId="1" applyFont="1" applyFill="1" applyBorder="1" applyAlignment="1" applyProtection="1">
      <alignment vertical="center" wrapText="1"/>
    </xf>
    <xf numFmtId="0" fontId="4" fillId="0" borderId="50" xfId="0" applyFont="1" applyFill="1" applyBorder="1" applyAlignment="1" applyProtection="1">
      <alignment vertical="center" wrapText="1"/>
    </xf>
    <xf numFmtId="38" fontId="6" fillId="2" borderId="63" xfId="1" applyFont="1" applyFill="1" applyBorder="1" applyAlignment="1" applyProtection="1">
      <alignment horizontal="right" vertical="center" wrapText="1"/>
      <protection locked="0"/>
    </xf>
    <xf numFmtId="38" fontId="6" fillId="2" borderId="191" xfId="1" applyFont="1" applyFill="1" applyBorder="1" applyAlignment="1" applyProtection="1">
      <alignment horizontal="right" vertical="center" wrapText="1"/>
      <protection locked="0"/>
    </xf>
    <xf numFmtId="38" fontId="6" fillId="2" borderId="61" xfId="1" applyFont="1" applyFill="1" applyBorder="1" applyAlignment="1" applyProtection="1">
      <alignment horizontal="right" vertical="center" wrapText="1"/>
      <protection locked="0"/>
    </xf>
    <xf numFmtId="38" fontId="6" fillId="2" borderId="64" xfId="1" applyFont="1" applyFill="1" applyBorder="1" applyAlignment="1" applyProtection="1">
      <alignment horizontal="right" vertical="center" wrapText="1"/>
      <protection locked="0"/>
    </xf>
    <xf numFmtId="38" fontId="6" fillId="2" borderId="47" xfId="1" applyFont="1" applyFill="1" applyBorder="1" applyAlignment="1" applyProtection="1">
      <alignment horizontal="right" vertical="center" wrapText="1"/>
      <protection locked="0"/>
    </xf>
    <xf numFmtId="38" fontId="6" fillId="2" borderId="4" xfId="1" applyFont="1" applyFill="1" applyBorder="1" applyAlignment="1" applyProtection="1">
      <alignment horizontal="right" vertical="center" wrapText="1"/>
      <protection locked="0"/>
    </xf>
    <xf numFmtId="38" fontId="6" fillId="5" borderId="193" xfId="1" applyFont="1" applyFill="1" applyBorder="1" applyAlignment="1" applyProtection="1">
      <alignment horizontal="right" vertical="center" wrapText="1"/>
    </xf>
    <xf numFmtId="38" fontId="6" fillId="5" borderId="56" xfId="1" applyFont="1" applyFill="1" applyBorder="1" applyAlignment="1" applyProtection="1">
      <alignment horizontal="right" vertical="center" wrapText="1"/>
    </xf>
    <xf numFmtId="38" fontId="6" fillId="5" borderId="49" xfId="1" applyFont="1" applyFill="1" applyBorder="1" applyAlignment="1" applyProtection="1">
      <alignment horizontal="right" vertical="center" wrapText="1"/>
    </xf>
    <xf numFmtId="0" fontId="6" fillId="2" borderId="63" xfId="0" applyFont="1" applyFill="1" applyBorder="1" applyAlignment="1" applyProtection="1">
      <alignment horizontal="right" vertical="center" wrapText="1"/>
      <protection locked="0"/>
    </xf>
    <xf numFmtId="0" fontId="6" fillId="2" borderId="191" xfId="0" applyFont="1" applyFill="1" applyBorder="1" applyAlignment="1" applyProtection="1">
      <alignment horizontal="right" vertical="center" wrapText="1"/>
      <protection locked="0"/>
    </xf>
    <xf numFmtId="0" fontId="6" fillId="2" borderId="62" xfId="0" applyFont="1" applyFill="1" applyBorder="1" applyAlignment="1" applyProtection="1">
      <alignment horizontal="right" vertical="center" wrapText="1"/>
      <protection locked="0"/>
    </xf>
    <xf numFmtId="0" fontId="6" fillId="2" borderId="64" xfId="0" applyFont="1" applyFill="1" applyBorder="1" applyAlignment="1" applyProtection="1">
      <alignment horizontal="right" vertical="center" wrapText="1"/>
      <protection locked="0"/>
    </xf>
    <xf numFmtId="0" fontId="6" fillId="2" borderId="47" xfId="0" applyFont="1" applyFill="1" applyBorder="1" applyAlignment="1" applyProtection="1">
      <alignment horizontal="right" vertical="center" wrapText="1"/>
      <protection locked="0"/>
    </xf>
    <xf numFmtId="0" fontId="6" fillId="2" borderId="57" xfId="0" applyFont="1" applyFill="1" applyBorder="1" applyAlignment="1" applyProtection="1">
      <alignment horizontal="right" vertical="center" wrapText="1"/>
      <protection locked="0"/>
    </xf>
    <xf numFmtId="0" fontId="15" fillId="5" borderId="193" xfId="0" applyFont="1" applyFill="1" applyBorder="1" applyAlignment="1" applyProtection="1">
      <alignment horizontal="right" vertical="center" wrapText="1"/>
    </xf>
    <xf numFmtId="0" fontId="15" fillId="5" borderId="56" xfId="0" applyFont="1" applyFill="1" applyBorder="1" applyAlignment="1" applyProtection="1">
      <alignment horizontal="right" vertical="center" wrapText="1"/>
    </xf>
    <xf numFmtId="0" fontId="15" fillId="5" borderId="194" xfId="0" applyFont="1" applyFill="1" applyBorder="1" applyAlignment="1" applyProtection="1">
      <alignment horizontal="right" vertical="center" wrapText="1"/>
    </xf>
    <xf numFmtId="38" fontId="6" fillId="2" borderId="193" xfId="1" applyFont="1" applyFill="1" applyBorder="1" applyAlignment="1" applyProtection="1">
      <alignment horizontal="right" vertical="center" wrapText="1"/>
      <protection locked="0"/>
    </xf>
    <xf numFmtId="38" fontId="6" fillId="2" borderId="56" xfId="1" applyFont="1" applyFill="1" applyBorder="1" applyAlignment="1" applyProtection="1">
      <alignment horizontal="right" vertical="center" wrapText="1"/>
      <protection locked="0"/>
    </xf>
    <xf numFmtId="38" fontId="6" fillId="2" borderId="194" xfId="1" applyFont="1" applyFill="1" applyBorder="1" applyAlignment="1" applyProtection="1">
      <alignment horizontal="right" vertical="center" wrapText="1"/>
      <protection locked="0"/>
    </xf>
    <xf numFmtId="38" fontId="6" fillId="2" borderId="81" xfId="1" applyFont="1" applyFill="1" applyBorder="1" applyAlignment="1" applyProtection="1">
      <alignment horizontal="right" vertical="center" wrapText="1"/>
      <protection locked="0"/>
    </xf>
    <xf numFmtId="38" fontId="6" fillId="2" borderId="189" xfId="1" applyFont="1" applyFill="1" applyBorder="1" applyAlignment="1" applyProtection="1">
      <alignment horizontal="right" vertical="center" wrapText="1"/>
      <protection locked="0"/>
    </xf>
    <xf numFmtId="38" fontId="6" fillId="2" borderId="195" xfId="1" applyFont="1" applyFill="1" applyBorder="1" applyAlignment="1" applyProtection="1">
      <alignment horizontal="right" vertical="center" wrapText="1"/>
      <protection locked="0"/>
    </xf>
    <xf numFmtId="38" fontId="6" fillId="2" borderId="49" xfId="1" applyFont="1" applyFill="1" applyBorder="1" applyAlignment="1" applyProtection="1">
      <alignment horizontal="right" vertical="center" wrapText="1"/>
      <protection locked="0"/>
    </xf>
    <xf numFmtId="38" fontId="6" fillId="2" borderId="57" xfId="1" applyFont="1" applyFill="1" applyBorder="1" applyAlignment="1" applyProtection="1">
      <alignment horizontal="right" vertical="center" wrapText="1"/>
      <protection locked="0"/>
    </xf>
    <xf numFmtId="38" fontId="6" fillId="2" borderId="80" xfId="1" applyFont="1" applyFill="1" applyBorder="1" applyAlignment="1" applyProtection="1">
      <alignment horizontal="right" vertical="center" wrapText="1"/>
      <protection locked="0"/>
    </xf>
    <xf numFmtId="0" fontId="6" fillId="0" borderId="100" xfId="0" applyFont="1" applyBorder="1" applyAlignment="1" applyProtection="1">
      <alignment horizontal="center" vertical="center" wrapText="1"/>
    </xf>
    <xf numFmtId="0" fontId="6" fillId="0" borderId="89" xfId="0" applyFont="1" applyBorder="1" applyAlignment="1" applyProtection="1">
      <alignment horizontal="center" vertical="center" wrapText="1"/>
    </xf>
    <xf numFmtId="0" fontId="6" fillId="0" borderId="77" xfId="0" applyFont="1" applyBorder="1" applyAlignment="1" applyProtection="1">
      <alignment horizontal="center" vertical="center" wrapText="1"/>
    </xf>
    <xf numFmtId="0" fontId="15" fillId="0" borderId="12"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91" xfId="0" applyFont="1" applyBorder="1" applyAlignment="1" applyProtection="1">
      <alignment horizontal="left" vertical="top" wrapText="1"/>
    </xf>
    <xf numFmtId="0" fontId="42" fillId="0" borderId="0" xfId="0" applyFont="1" applyBorder="1" applyAlignment="1" applyProtection="1">
      <alignment horizontal="left" vertical="top" wrapText="1"/>
    </xf>
    <xf numFmtId="0" fontId="42" fillId="0" borderId="91" xfId="0" applyFont="1" applyBorder="1" applyAlignment="1" applyProtection="1">
      <alignment horizontal="left" vertical="top" wrapText="1"/>
    </xf>
    <xf numFmtId="0" fontId="3" fillId="5" borderId="33" xfId="0" applyFont="1" applyFill="1" applyBorder="1" applyAlignment="1" applyProtection="1">
      <alignment horizontal="center"/>
    </xf>
    <xf numFmtId="0" fontId="3" fillId="5" borderId="37" xfId="0" applyFont="1" applyFill="1" applyBorder="1" applyAlignment="1" applyProtection="1">
      <alignment horizontal="center"/>
    </xf>
    <xf numFmtId="0" fontId="3" fillId="5" borderId="113" xfId="0" applyFont="1" applyFill="1" applyBorder="1" applyAlignment="1" applyProtection="1">
      <alignment horizontal="center"/>
    </xf>
    <xf numFmtId="0" fontId="3" fillId="5" borderId="70" xfId="0" applyFont="1" applyFill="1" applyBorder="1" applyAlignment="1" applyProtection="1">
      <alignment horizontal="center"/>
    </xf>
    <xf numFmtId="0" fontId="7" fillId="0" borderId="3" xfId="0" applyFont="1" applyFill="1" applyBorder="1" applyAlignment="1" applyProtection="1">
      <alignment vertical="center" shrinkToFit="1"/>
    </xf>
    <xf numFmtId="0" fontId="0" fillId="0" borderId="4" xfId="0" applyFill="1" applyBorder="1" applyAlignment="1" applyProtection="1">
      <alignment vertical="center" shrinkToFit="1"/>
    </xf>
    <xf numFmtId="0" fontId="7" fillId="0" borderId="44" xfId="0" applyFont="1" applyFill="1" applyBorder="1" applyAlignment="1" applyProtection="1">
      <alignment vertical="center" shrinkToFit="1"/>
    </xf>
    <xf numFmtId="38" fontId="6" fillId="2" borderId="3" xfId="1" applyFont="1" applyFill="1" applyBorder="1" applyAlignment="1" applyProtection="1">
      <alignment vertical="center" wrapText="1"/>
      <protection locked="0"/>
    </xf>
    <xf numFmtId="38" fontId="6" fillId="2" borderId="47" xfId="1" applyFont="1" applyFill="1" applyBorder="1" applyAlignment="1" applyProtection="1">
      <alignment vertical="center" wrapText="1"/>
      <protection locked="0"/>
    </xf>
    <xf numFmtId="38" fontId="6" fillId="2" borderId="57" xfId="1" applyFont="1" applyFill="1" applyBorder="1" applyAlignment="1" applyProtection="1">
      <alignment vertical="center" wrapText="1"/>
      <protection locked="0"/>
    </xf>
    <xf numFmtId="38" fontId="6" fillId="2" borderId="64" xfId="1" applyFont="1" applyFill="1" applyBorder="1" applyAlignment="1" applyProtection="1">
      <alignment vertical="center" wrapText="1"/>
      <protection locked="0"/>
    </xf>
    <xf numFmtId="38" fontId="6" fillId="2" borderId="79" xfId="1" applyFont="1" applyFill="1" applyBorder="1" applyAlignment="1" applyProtection="1">
      <alignment vertical="center" wrapText="1"/>
      <protection locked="0"/>
    </xf>
    <xf numFmtId="38" fontId="6" fillId="2" borderId="189" xfId="1" applyFont="1" applyFill="1" applyBorder="1" applyAlignment="1" applyProtection="1">
      <alignment vertical="center" wrapText="1"/>
      <protection locked="0"/>
    </xf>
    <xf numFmtId="38" fontId="6" fillId="2" borderId="80" xfId="1" applyFont="1" applyFill="1" applyBorder="1" applyAlignment="1" applyProtection="1">
      <alignment vertical="center" wrapText="1"/>
      <protection locked="0"/>
    </xf>
    <xf numFmtId="38" fontId="6" fillId="2" borderId="81" xfId="1" applyFont="1" applyFill="1" applyBorder="1" applyAlignment="1" applyProtection="1">
      <alignment vertical="center" wrapText="1"/>
      <protection locked="0"/>
    </xf>
    <xf numFmtId="0" fontId="8" fillId="0" borderId="0" xfId="0" applyFont="1" applyBorder="1" applyAlignment="1" applyProtection="1">
      <alignment horizontal="left" vertical="center" wrapText="1"/>
    </xf>
    <xf numFmtId="0" fontId="0" fillId="0" borderId="0" xfId="0" applyAlignment="1" applyProtection="1">
      <alignment vertical="center"/>
    </xf>
    <xf numFmtId="38" fontId="7" fillId="2" borderId="3" xfId="1" applyFont="1" applyFill="1" applyBorder="1" applyAlignment="1" applyProtection="1">
      <alignment vertical="center" wrapText="1"/>
      <protection locked="0"/>
    </xf>
    <xf numFmtId="38" fontId="7" fillId="2" borderId="47" xfId="1" applyFont="1" applyFill="1" applyBorder="1" applyAlignment="1" applyProtection="1">
      <alignment vertical="center" wrapText="1"/>
      <protection locked="0"/>
    </xf>
    <xf numFmtId="38" fontId="7" fillId="2" borderId="57" xfId="1" applyFont="1" applyFill="1" applyBorder="1" applyAlignment="1" applyProtection="1">
      <alignment vertical="center" wrapText="1"/>
      <protection locked="0"/>
    </xf>
    <xf numFmtId="38" fontId="7" fillId="2" borderId="64" xfId="1" applyFont="1" applyFill="1" applyBorder="1" applyAlignment="1" applyProtection="1">
      <alignment vertical="center" wrapText="1"/>
      <protection locked="0"/>
    </xf>
    <xf numFmtId="0" fontId="6" fillId="0" borderId="65" xfId="0" applyFont="1" applyBorder="1" applyAlignment="1" applyProtection="1">
      <alignment horizontal="center" vertical="center" wrapText="1"/>
    </xf>
    <xf numFmtId="0" fontId="9" fillId="0" borderId="66" xfId="0" applyFont="1" applyBorder="1" applyAlignment="1" applyProtection="1">
      <alignment horizontal="center" vertical="center"/>
    </xf>
    <xf numFmtId="0" fontId="9" fillId="0" borderId="67" xfId="0" applyFont="1" applyBorder="1" applyAlignment="1" applyProtection="1">
      <alignment horizontal="center" vertical="center"/>
    </xf>
    <xf numFmtId="0" fontId="6" fillId="0" borderId="55"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68" xfId="0" applyFont="1" applyBorder="1" applyAlignment="1" applyProtection="1">
      <alignment horizontal="center" vertical="center"/>
    </xf>
    <xf numFmtId="0" fontId="9" fillId="0" borderId="69" xfId="0" applyFont="1" applyBorder="1" applyAlignment="1" applyProtection="1">
      <alignment horizontal="center" vertical="center"/>
    </xf>
    <xf numFmtId="0" fontId="9" fillId="0" borderId="70" xfId="0" applyFont="1" applyBorder="1" applyAlignment="1" applyProtection="1">
      <alignment horizontal="center" vertical="center"/>
    </xf>
    <xf numFmtId="0" fontId="6" fillId="5" borderId="71"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73" xfId="0" applyFont="1" applyFill="1" applyBorder="1" applyAlignment="1" applyProtection="1">
      <alignment horizontal="center" vertical="center" wrapText="1"/>
    </xf>
    <xf numFmtId="0" fontId="10" fillId="0" borderId="74" xfId="0" applyFont="1" applyBorder="1" applyAlignment="1" applyProtection="1">
      <alignment horizontal="center" vertical="center" wrapText="1"/>
    </xf>
    <xf numFmtId="0" fontId="10" fillId="0" borderId="29" xfId="0" applyFont="1" applyBorder="1" applyAlignment="1" applyProtection="1">
      <alignment horizontal="center" vertical="center" wrapText="1"/>
    </xf>
    <xf numFmtId="0" fontId="10" fillId="0" borderId="75" xfId="0" applyFont="1" applyBorder="1" applyAlignment="1" applyProtection="1">
      <alignment horizontal="center" vertical="center" wrapText="1"/>
    </xf>
    <xf numFmtId="0" fontId="10" fillId="0" borderId="55" xfId="0" applyFont="1" applyBorder="1" applyAlignment="1" applyProtection="1">
      <alignment horizontal="center" vertical="center" textRotation="255" wrapText="1"/>
    </xf>
    <xf numFmtId="0" fontId="10" fillId="0" borderId="22" xfId="0" applyFont="1" applyBorder="1" applyAlignment="1" applyProtection="1">
      <alignment horizontal="center" vertical="center" textRotation="255" wrapText="1"/>
    </xf>
    <xf numFmtId="0" fontId="10" fillId="0" borderId="76" xfId="0" applyFont="1" applyBorder="1" applyAlignment="1" applyProtection="1">
      <alignment horizontal="center" vertical="center" textRotation="255" wrapText="1"/>
    </xf>
    <xf numFmtId="0" fontId="10" fillId="0" borderId="77" xfId="0" applyFont="1" applyBorder="1" applyAlignment="1" applyProtection="1">
      <alignment horizontal="center" vertical="center" textRotation="255" wrapText="1"/>
    </xf>
    <xf numFmtId="0" fontId="8" fillId="0" borderId="48" xfId="0" applyFont="1" applyBorder="1" applyAlignment="1" applyProtection="1">
      <alignment horizontal="center" vertical="center" wrapText="1"/>
    </xf>
    <xf numFmtId="0" fontId="8" fillId="0" borderId="52" xfId="0" applyFont="1" applyBorder="1" applyAlignment="1" applyProtection="1">
      <alignment vertical="center"/>
    </xf>
    <xf numFmtId="0" fontId="7" fillId="2" borderId="44" xfId="0" applyFont="1" applyFill="1" applyBorder="1" applyAlignment="1" applyProtection="1">
      <alignment vertical="center" shrinkToFit="1"/>
      <protection locked="0"/>
    </xf>
    <xf numFmtId="0" fontId="0" fillId="0" borderId="45" xfId="0" applyBorder="1" applyAlignment="1" applyProtection="1">
      <alignment vertical="center" shrinkToFit="1"/>
      <protection locked="0"/>
    </xf>
    <xf numFmtId="38" fontId="12" fillId="2" borderId="42" xfId="1" applyFont="1" applyFill="1" applyBorder="1" applyAlignment="1" applyProtection="1">
      <alignment vertical="center" wrapText="1"/>
      <protection locked="0"/>
    </xf>
    <xf numFmtId="0" fontId="0" fillId="0" borderId="43" xfId="0" applyBorder="1" applyAlignment="1" applyProtection="1">
      <alignment vertical="center" wrapText="1"/>
      <protection locked="0"/>
    </xf>
    <xf numFmtId="0" fontId="7" fillId="0" borderId="46" xfId="0" applyFont="1" applyFill="1" applyBorder="1" applyAlignment="1" applyProtection="1">
      <alignment vertical="center" shrinkToFit="1"/>
    </xf>
    <xf numFmtId="0" fontId="0" fillId="0" borderId="43" xfId="0" applyFill="1" applyBorder="1" applyAlignment="1" applyProtection="1">
      <alignment vertical="center" shrinkToFit="1"/>
    </xf>
    <xf numFmtId="38" fontId="6" fillId="2" borderId="44" xfId="1" applyFont="1" applyFill="1" applyBorder="1" applyAlignment="1" applyProtection="1">
      <alignment vertical="center" wrapText="1"/>
      <protection locked="0"/>
    </xf>
    <xf numFmtId="38" fontId="6" fillId="2" borderId="190" xfId="1" applyFont="1" applyFill="1" applyBorder="1" applyAlignment="1" applyProtection="1">
      <alignment vertical="center" wrapText="1"/>
      <protection locked="0"/>
    </xf>
    <xf numFmtId="38" fontId="6" fillId="2" borderId="59" xfId="1" applyFont="1" applyFill="1" applyBorder="1" applyAlignment="1" applyProtection="1">
      <alignment vertical="center" wrapText="1"/>
      <protection locked="0"/>
    </xf>
    <xf numFmtId="0" fontId="3" fillId="0" borderId="43" xfId="0" applyFont="1" applyFill="1" applyBorder="1" applyAlignment="1" applyProtection="1">
      <alignment vertical="center" shrinkToFit="1"/>
    </xf>
    <xf numFmtId="0" fontId="8" fillId="0" borderId="119" xfId="0" applyFont="1" applyBorder="1" applyAlignment="1" applyProtection="1">
      <alignment horizontal="left" vertical="center" wrapText="1"/>
    </xf>
    <xf numFmtId="0" fontId="1" fillId="0" borderId="120" xfId="0" applyFont="1" applyBorder="1" applyAlignment="1" applyProtection="1">
      <alignment horizontal="left" wrapText="1"/>
    </xf>
    <xf numFmtId="0" fontId="6" fillId="2" borderId="57" xfId="0" applyFont="1" applyFill="1" applyBorder="1" applyAlignment="1" applyProtection="1">
      <alignment vertical="center" wrapText="1"/>
      <protection locked="0"/>
    </xf>
    <xf numFmtId="38" fontId="12" fillId="0" borderId="2" xfId="1" applyFont="1" applyFill="1" applyBorder="1" applyAlignment="1" applyProtection="1">
      <alignment vertical="center" wrapText="1"/>
    </xf>
    <xf numFmtId="0" fontId="0" fillId="0" borderId="2" xfId="0" applyBorder="1" applyAlignment="1" applyProtection="1">
      <alignment vertical="center" wrapText="1"/>
    </xf>
    <xf numFmtId="38" fontId="10" fillId="0" borderId="141" xfId="1" applyFont="1" applyBorder="1" applyAlignment="1" applyProtection="1">
      <alignment horizontal="right" vertical="center" wrapText="1"/>
    </xf>
    <xf numFmtId="38" fontId="10" fillId="0" borderId="139" xfId="1" applyFont="1" applyBorder="1" applyAlignment="1" applyProtection="1">
      <alignment horizontal="right" vertical="center" wrapText="1"/>
    </xf>
    <xf numFmtId="0" fontId="14" fillId="0" borderId="139" xfId="0" applyFont="1" applyBorder="1" applyAlignment="1" applyProtection="1">
      <alignment horizontal="right" vertical="center" wrapText="1"/>
    </xf>
    <xf numFmtId="0" fontId="0" fillId="0" borderId="139" xfId="0" applyBorder="1" applyAlignment="1" applyProtection="1">
      <alignment horizontal="right" vertical="center" wrapText="1"/>
    </xf>
    <xf numFmtId="0" fontId="0" fillId="0" borderId="140" xfId="0" applyBorder="1" applyAlignment="1" applyProtection="1">
      <alignment horizontal="right" vertical="center" wrapText="1"/>
    </xf>
    <xf numFmtId="0" fontId="7" fillId="0" borderId="3" xfId="0" applyFont="1" applyFill="1" applyBorder="1" applyAlignment="1" applyProtection="1">
      <alignment vertical="center" shrinkToFit="1"/>
      <protection locked="0"/>
    </xf>
    <xf numFmtId="0" fontId="1" fillId="0" borderId="4" xfId="0" applyFont="1" applyFill="1" applyBorder="1" applyAlignment="1" applyProtection="1">
      <alignment vertical="center" shrinkToFit="1"/>
      <protection locked="0"/>
    </xf>
    <xf numFmtId="38" fontId="12" fillId="0" borderId="1" xfId="1" applyFont="1" applyFill="1" applyBorder="1" applyAlignment="1" applyProtection="1">
      <alignment horizontal="center" vertical="center" wrapText="1"/>
    </xf>
    <xf numFmtId="38" fontId="12" fillId="0" borderId="51" xfId="1" applyFont="1" applyFill="1" applyBorder="1" applyAlignment="1" applyProtection="1">
      <alignment horizontal="center" vertical="center" wrapText="1"/>
    </xf>
    <xf numFmtId="38" fontId="12" fillId="0" borderId="50" xfId="1" applyFont="1" applyFill="1" applyBorder="1" applyAlignment="1" applyProtection="1">
      <alignment horizontal="center" vertical="center" wrapText="1"/>
    </xf>
    <xf numFmtId="38" fontId="12" fillId="0" borderId="52" xfId="1" applyFont="1" applyFill="1" applyBorder="1" applyAlignment="1" applyProtection="1">
      <alignment horizontal="center" vertical="center" wrapText="1"/>
    </xf>
    <xf numFmtId="0" fontId="10" fillId="0" borderId="114" xfId="0" applyFont="1" applyBorder="1" applyAlignment="1" applyProtection="1">
      <alignment horizontal="left" vertical="center" wrapText="1"/>
    </xf>
    <xf numFmtId="0" fontId="4" fillId="0" borderId="115" xfId="0" applyFont="1" applyBorder="1" applyAlignment="1" applyProtection="1">
      <alignment horizontal="left" wrapText="1"/>
    </xf>
    <xf numFmtId="0" fontId="4" fillId="0" borderId="116" xfId="0" applyFont="1" applyBorder="1" applyAlignment="1" applyProtection="1">
      <alignment horizontal="left" wrapText="1"/>
    </xf>
    <xf numFmtId="0" fontId="12" fillId="0" borderId="120" xfId="0" quotePrefix="1" applyFont="1" applyBorder="1" applyAlignment="1" applyProtection="1">
      <alignment horizontal="right" vertical="center" wrapText="1"/>
    </xf>
    <xf numFmtId="0" fontId="12" fillId="0" borderId="21" xfId="0" quotePrefix="1" applyFont="1" applyBorder="1" applyAlignment="1" applyProtection="1">
      <alignment horizontal="right" vertical="center" wrapText="1"/>
    </xf>
    <xf numFmtId="0" fontId="12" fillId="0" borderId="0" xfId="0" quotePrefix="1" applyFont="1" applyBorder="1" applyAlignment="1" applyProtection="1">
      <alignment horizontal="right" vertical="center" wrapText="1"/>
    </xf>
    <xf numFmtId="0" fontId="12" fillId="0" borderId="22" xfId="0" quotePrefix="1" applyFont="1" applyBorder="1" applyAlignment="1" applyProtection="1">
      <alignment horizontal="right" vertical="center" wrapText="1"/>
    </xf>
    <xf numFmtId="38" fontId="10" fillId="0" borderId="117" xfId="1" applyFont="1" applyBorder="1" applyAlignment="1" applyProtection="1">
      <alignment horizontal="right" vertical="center" wrapText="1"/>
    </xf>
    <xf numFmtId="38" fontId="10" fillId="0" borderId="115" xfId="1" applyFont="1" applyBorder="1" applyAlignment="1" applyProtection="1">
      <alignment horizontal="right" vertical="center" wrapText="1"/>
    </xf>
    <xf numFmtId="38" fontId="10" fillId="0" borderId="116" xfId="1" applyFont="1" applyBorder="1" applyAlignment="1" applyProtection="1">
      <alignment horizontal="right" vertical="center" wrapText="1"/>
    </xf>
    <xf numFmtId="0" fontId="8" fillId="0" borderId="55" xfId="0" applyFont="1" applyBorder="1" applyAlignment="1" applyProtection="1">
      <alignment horizontal="left" vertical="center" wrapText="1"/>
    </xf>
    <xf numFmtId="0" fontId="1" fillId="0" borderId="0" xfId="0" applyFont="1" applyBorder="1" applyAlignment="1" applyProtection="1">
      <alignment horizontal="left" wrapText="1"/>
    </xf>
    <xf numFmtId="0" fontId="1" fillId="0" borderId="22" xfId="0" applyFont="1" applyBorder="1" applyAlignment="1" applyProtection="1">
      <alignment horizontal="left" wrapText="1"/>
    </xf>
    <xf numFmtId="0" fontId="7" fillId="5" borderId="100" xfId="0" applyFont="1" applyFill="1" applyBorder="1" applyAlignment="1" applyProtection="1">
      <alignment horizontal="left" vertical="center" wrapText="1"/>
    </xf>
    <xf numFmtId="0" fontId="7" fillId="5" borderId="77" xfId="0" applyFont="1" applyFill="1" applyBorder="1" applyAlignment="1" applyProtection="1">
      <alignment horizontal="left" vertical="center"/>
    </xf>
    <xf numFmtId="38" fontId="6" fillId="5" borderId="132" xfId="1" applyFont="1" applyFill="1" applyBorder="1" applyAlignment="1" applyProtection="1">
      <alignment vertical="center" wrapText="1"/>
    </xf>
    <xf numFmtId="38" fontId="6" fillId="5" borderId="103" xfId="1" applyFont="1" applyFill="1" applyBorder="1" applyAlignment="1" applyProtection="1">
      <alignment vertical="center" wrapText="1"/>
    </xf>
    <xf numFmtId="0" fontId="15" fillId="5" borderId="131" xfId="0" applyFont="1" applyFill="1" applyBorder="1" applyAlignment="1" applyProtection="1">
      <alignment vertical="center" wrapText="1"/>
    </xf>
    <xf numFmtId="38" fontId="6" fillId="5" borderId="131" xfId="1" applyFont="1" applyFill="1" applyBorder="1" applyAlignment="1" applyProtection="1">
      <alignment vertical="center" wrapText="1"/>
    </xf>
    <xf numFmtId="0" fontId="10" fillId="0" borderId="142" xfId="0" applyFont="1" applyBorder="1" applyAlignment="1" applyProtection="1">
      <alignment horizontal="left" vertical="center" wrapText="1"/>
    </xf>
    <xf numFmtId="0" fontId="4" fillId="0" borderId="139" xfId="0" applyFont="1" applyBorder="1" applyAlignment="1" applyProtection="1">
      <alignment horizontal="left" wrapText="1"/>
    </xf>
    <xf numFmtId="0" fontId="4" fillId="0" borderId="140" xfId="0" applyFont="1" applyBorder="1" applyAlignment="1" applyProtection="1">
      <alignment horizontal="left" wrapText="1"/>
    </xf>
    <xf numFmtId="0" fontId="7" fillId="0" borderId="48" xfId="0" applyFont="1" applyFill="1" applyBorder="1" applyAlignment="1" applyProtection="1">
      <alignment vertical="center" shrinkToFit="1"/>
    </xf>
    <xf numFmtId="0" fontId="0" fillId="0" borderId="52" xfId="0" applyFill="1" applyBorder="1" applyAlignment="1" applyProtection="1">
      <alignment vertical="center" shrinkToFit="1"/>
    </xf>
    <xf numFmtId="0" fontId="5" fillId="0" borderId="54" xfId="0" applyFont="1" applyBorder="1" applyAlignment="1" applyProtection="1">
      <alignment horizontal="center" vertical="center" textRotation="255" wrapText="1"/>
    </xf>
    <xf numFmtId="0" fontId="10" fillId="0" borderId="37" xfId="0" applyFont="1" applyBorder="1" applyAlignment="1" applyProtection="1">
      <alignment horizontal="center" vertical="center" textRotation="255" wrapText="1"/>
    </xf>
    <xf numFmtId="38" fontId="12" fillId="0" borderId="48" xfId="1" applyFont="1" applyFill="1" applyBorder="1" applyAlignment="1" applyProtection="1">
      <alignment vertical="center" wrapText="1"/>
    </xf>
    <xf numFmtId="0" fontId="4" fillId="0" borderId="51" xfId="0" applyFont="1" applyFill="1" applyBorder="1" applyAlignment="1" applyProtection="1">
      <alignment vertical="center" wrapText="1"/>
    </xf>
    <xf numFmtId="0" fontId="0" fillId="0" borderId="51" xfId="0" applyFill="1" applyBorder="1" applyAlignment="1" applyProtection="1">
      <alignment vertical="center" wrapText="1"/>
    </xf>
    <xf numFmtId="0" fontId="0" fillId="0" borderId="52" xfId="0" applyFill="1" applyBorder="1" applyAlignment="1" applyProtection="1">
      <alignment vertical="center" wrapText="1"/>
    </xf>
    <xf numFmtId="176" fontId="12" fillId="0" borderId="48" xfId="1" quotePrefix="1" applyNumberFormat="1" applyFont="1" applyBorder="1" applyAlignment="1" applyProtection="1">
      <alignment horizontal="right" vertical="center" wrapText="1"/>
    </xf>
    <xf numFmtId="176" fontId="12" fillId="0" borderId="51" xfId="1" quotePrefix="1" applyNumberFormat="1" applyFont="1" applyBorder="1" applyAlignment="1" applyProtection="1">
      <alignment horizontal="right" vertical="center" wrapText="1"/>
    </xf>
    <xf numFmtId="176" fontId="4" fillId="0" borderId="51" xfId="0" applyNumberFormat="1" applyFont="1" applyBorder="1" applyAlignment="1" applyProtection="1">
      <alignment horizontal="right" vertical="center" wrapText="1"/>
    </xf>
    <xf numFmtId="176" fontId="9" fillId="0" borderId="51" xfId="0" applyNumberFormat="1" applyFont="1" applyBorder="1" applyAlignment="1" applyProtection="1">
      <alignment horizontal="right" vertical="center" wrapText="1"/>
    </xf>
    <xf numFmtId="176" fontId="9" fillId="0" borderId="52" xfId="0" applyNumberFormat="1" applyFont="1" applyBorder="1" applyAlignment="1" applyProtection="1">
      <alignment horizontal="right" vertical="center" wrapText="1"/>
    </xf>
    <xf numFmtId="38" fontId="12" fillId="0" borderId="53" xfId="1" applyFont="1" applyFill="1" applyBorder="1" applyAlignment="1" applyProtection="1">
      <alignment vertical="center" wrapText="1"/>
    </xf>
    <xf numFmtId="38" fontId="12" fillId="0" borderId="50" xfId="1" applyFont="1" applyFill="1" applyBorder="1" applyAlignment="1" applyProtection="1">
      <alignment vertical="center" wrapText="1"/>
    </xf>
    <xf numFmtId="0" fontId="3" fillId="0" borderId="78" xfId="0" applyFont="1" applyBorder="1" applyAlignment="1" applyProtection="1">
      <alignment vertical="center" wrapText="1"/>
    </xf>
    <xf numFmtId="0" fontId="3" fillId="0" borderId="144" xfId="0" applyFont="1" applyBorder="1" applyAlignment="1">
      <alignment vertical="center" wrapText="1"/>
    </xf>
    <xf numFmtId="0" fontId="3" fillId="0" borderId="138" xfId="0" applyFont="1" applyBorder="1" applyAlignment="1">
      <alignment vertical="center" wrapText="1"/>
    </xf>
    <xf numFmtId="38" fontId="13" fillId="0" borderId="78" xfId="1" applyFont="1" applyBorder="1" applyAlignment="1" applyProtection="1">
      <alignment horizontal="right" vertical="center" wrapText="1"/>
    </xf>
    <xf numFmtId="38" fontId="13" fillId="0" borderId="144" xfId="1" applyFont="1" applyBorder="1" applyAlignment="1" applyProtection="1">
      <alignment horizontal="right" vertical="center" wrapText="1"/>
    </xf>
    <xf numFmtId="0" fontId="42" fillId="0" borderId="92" xfId="0" applyFont="1" applyBorder="1" applyAlignment="1" applyProtection="1">
      <alignment horizontal="left" vertical="top" wrapText="1"/>
    </xf>
    <xf numFmtId="0" fontId="1" fillId="0" borderId="92" xfId="0" applyFont="1" applyBorder="1" applyAlignment="1">
      <alignment wrapText="1"/>
    </xf>
    <xf numFmtId="0" fontId="1" fillId="0" borderId="95" xfId="0" applyFont="1" applyBorder="1" applyAlignment="1">
      <alignment wrapText="1"/>
    </xf>
    <xf numFmtId="38" fontId="12" fillId="2" borderId="56" xfId="1" applyFont="1" applyFill="1" applyBorder="1" applyAlignment="1" applyProtection="1">
      <alignment vertical="center" wrapText="1"/>
      <protection locked="0"/>
    </xf>
    <xf numFmtId="0" fontId="0" fillId="0" borderId="49" xfId="0" applyBorder="1" applyAlignment="1" applyProtection="1">
      <alignment vertical="center" wrapText="1"/>
      <protection locked="0"/>
    </xf>
    <xf numFmtId="0" fontId="7" fillId="0" borderId="60" xfId="0" applyFont="1" applyFill="1" applyBorder="1" applyAlignment="1" applyProtection="1">
      <alignment vertical="center" wrapText="1"/>
    </xf>
    <xf numFmtId="0" fontId="3" fillId="0" borderId="61" xfId="0" applyFont="1" applyFill="1" applyBorder="1" applyAlignment="1" applyProtection="1">
      <alignment vertical="center" wrapText="1"/>
    </xf>
    <xf numFmtId="0" fontId="3" fillId="0" borderId="4" xfId="0" applyFont="1" applyFill="1" applyBorder="1" applyAlignment="1" applyProtection="1">
      <alignment vertical="center" shrinkToFit="1"/>
    </xf>
    <xf numFmtId="38" fontId="6" fillId="2" borderId="60" xfId="1" applyFont="1" applyFill="1" applyBorder="1" applyAlignment="1" applyProtection="1">
      <alignment vertical="center" wrapText="1"/>
      <protection locked="0"/>
    </xf>
    <xf numFmtId="38" fontId="6" fillId="2" borderId="191" xfId="1" applyFont="1" applyFill="1" applyBorder="1" applyAlignment="1" applyProtection="1">
      <alignment vertical="center" wrapText="1"/>
      <protection locked="0"/>
    </xf>
    <xf numFmtId="0" fontId="6" fillId="2" borderId="62" xfId="0" applyFont="1" applyFill="1" applyBorder="1" applyAlignment="1" applyProtection="1">
      <alignment vertical="center" wrapText="1"/>
      <protection locked="0"/>
    </xf>
    <xf numFmtId="38" fontId="6" fillId="2" borderId="63" xfId="1" applyFont="1" applyFill="1" applyBorder="1" applyAlignment="1" applyProtection="1">
      <alignment vertical="center" wrapText="1"/>
      <protection locked="0"/>
    </xf>
    <xf numFmtId="0" fontId="7" fillId="2" borderId="57" xfId="0" applyFont="1" applyFill="1" applyBorder="1" applyAlignment="1" applyProtection="1">
      <alignment vertical="center" wrapText="1"/>
      <protection locked="0"/>
    </xf>
    <xf numFmtId="0" fontId="8" fillId="0" borderId="33" xfId="0" applyFont="1" applyBorder="1" applyAlignment="1" applyProtection="1">
      <alignment horizontal="center" vertical="center" wrapText="1"/>
    </xf>
    <xf numFmtId="0" fontId="8" fillId="0" borderId="37" xfId="0" applyFont="1" applyBorder="1" applyAlignment="1" applyProtection="1">
      <alignment vertical="center"/>
    </xf>
    <xf numFmtId="38" fontId="8" fillId="3" borderId="46" xfId="1" applyFont="1" applyFill="1" applyBorder="1" applyAlignment="1" applyProtection="1">
      <alignment horizontal="right" vertical="center" shrinkToFit="1"/>
    </xf>
    <xf numFmtId="38" fontId="8" fillId="3" borderId="42" xfId="1" applyFont="1" applyFill="1" applyBorder="1" applyAlignment="1" applyProtection="1">
      <alignment horizontal="right" vertical="center" shrinkToFit="1"/>
    </xf>
    <xf numFmtId="0" fontId="3" fillId="3" borderId="42" xfId="0" applyFont="1" applyFill="1" applyBorder="1" applyAlignment="1" applyProtection="1">
      <alignment horizontal="right" vertical="center" shrinkToFit="1"/>
    </xf>
    <xf numFmtId="0" fontId="0" fillId="3" borderId="42" xfId="0" applyFill="1" applyBorder="1" applyAlignment="1" applyProtection="1">
      <alignment horizontal="right" vertical="center" shrinkToFit="1"/>
    </xf>
    <xf numFmtId="38" fontId="8" fillId="3" borderId="3" xfId="1" applyFont="1" applyFill="1" applyBorder="1" applyAlignment="1" applyProtection="1">
      <alignment horizontal="right" vertical="center" shrinkToFit="1"/>
    </xf>
    <xf numFmtId="38" fontId="8" fillId="3" borderId="47" xfId="1" applyFont="1" applyFill="1" applyBorder="1" applyAlignment="1" applyProtection="1">
      <alignment horizontal="right" vertical="center" shrinkToFit="1"/>
    </xf>
    <xf numFmtId="0" fontId="3" fillId="3" borderId="47" xfId="0" applyFont="1" applyFill="1" applyBorder="1" applyAlignment="1" applyProtection="1">
      <alignment horizontal="right" vertical="center" shrinkToFit="1"/>
    </xf>
    <xf numFmtId="0" fontId="0" fillId="3" borderId="47" xfId="0" applyFill="1" applyBorder="1" applyAlignment="1" applyProtection="1">
      <alignment horizontal="right" vertical="center" shrinkToFit="1"/>
    </xf>
    <xf numFmtId="38" fontId="6" fillId="2" borderId="58" xfId="1" applyFont="1" applyFill="1" applyBorder="1" applyAlignment="1" applyProtection="1">
      <alignment vertical="center" wrapText="1"/>
      <protection locked="0"/>
    </xf>
    <xf numFmtId="0" fontId="11" fillId="0" borderId="97" xfId="0" applyFont="1" applyBorder="1" applyAlignment="1" applyProtection="1">
      <alignment horizontal="left" vertical="center"/>
      <protection hidden="1"/>
    </xf>
    <xf numFmtId="0" fontId="11" fillId="0" borderId="51" xfId="0" applyFont="1" applyBorder="1" applyAlignment="1" applyProtection="1">
      <alignment horizontal="left" vertical="center"/>
      <protection hidden="1"/>
    </xf>
    <xf numFmtId="0" fontId="11" fillId="0" borderId="165" xfId="0" applyFont="1" applyBorder="1" applyAlignment="1" applyProtection="1">
      <alignment horizontal="left" vertical="center"/>
      <protection hidden="1"/>
    </xf>
    <xf numFmtId="0" fontId="11" fillId="0" borderId="33" xfId="0" applyFont="1" applyBorder="1" applyAlignment="1" applyProtection="1">
      <alignment horizontal="left" vertical="center"/>
      <protection hidden="1"/>
    </xf>
    <xf numFmtId="0" fontId="11" fillId="0" borderId="169" xfId="0" applyFont="1" applyBorder="1" applyAlignment="1" applyProtection="1">
      <alignment horizontal="left" vertical="center"/>
      <protection hidden="1"/>
    </xf>
    <xf numFmtId="0" fontId="11" fillId="0" borderId="100" xfId="0" applyFont="1" applyBorder="1" applyAlignment="1" applyProtection="1">
      <alignment horizontal="left" vertical="center"/>
      <protection hidden="1"/>
    </xf>
    <xf numFmtId="0" fontId="11" fillId="0" borderId="89" xfId="0" applyFont="1" applyBorder="1" applyAlignment="1" applyProtection="1">
      <alignment horizontal="left" vertical="center"/>
      <protection hidden="1"/>
    </xf>
    <xf numFmtId="0" fontId="11" fillId="0" borderId="170" xfId="0" applyFont="1" applyBorder="1" applyAlignment="1" applyProtection="1">
      <alignment horizontal="left" vertical="center"/>
      <protection hidden="1"/>
    </xf>
    <xf numFmtId="0" fontId="48" fillId="0" borderId="0" xfId="0" applyFont="1" applyAlignment="1" applyProtection="1">
      <alignment horizontal="left"/>
      <protection hidden="1"/>
    </xf>
    <xf numFmtId="0" fontId="11" fillId="0" borderId="33" xfId="0" applyFont="1" applyBorder="1" applyAlignment="1" applyProtection="1">
      <alignment horizontal="center" vertical="center"/>
      <protection hidden="1"/>
    </xf>
    <xf numFmtId="0" fontId="11" fillId="0" borderId="97" xfId="0" applyFont="1" applyBorder="1" applyAlignment="1" applyProtection="1">
      <alignment horizontal="center" vertical="center"/>
      <protection hidden="1"/>
    </xf>
    <xf numFmtId="0" fontId="11" fillId="0" borderId="37" xfId="0" applyFont="1" applyBorder="1" applyProtection="1">
      <protection hidden="1"/>
    </xf>
    <xf numFmtId="0" fontId="11" fillId="0" borderId="21" xfId="0" applyFont="1" applyBorder="1" applyProtection="1">
      <protection hidden="1"/>
    </xf>
    <xf numFmtId="0" fontId="11" fillId="0" borderId="0" xfId="0" applyFont="1" applyBorder="1" applyProtection="1">
      <protection hidden="1"/>
    </xf>
    <xf numFmtId="0" fontId="11" fillId="0" borderId="22" xfId="0" applyFont="1" applyBorder="1" applyProtection="1">
      <protection hidden="1"/>
    </xf>
    <xf numFmtId="0" fontId="11" fillId="0" borderId="100" xfId="0" applyFont="1" applyBorder="1" applyProtection="1">
      <protection hidden="1"/>
    </xf>
    <xf numFmtId="0" fontId="11" fillId="0" borderId="89" xfId="0" applyFont="1" applyBorder="1" applyProtection="1">
      <protection hidden="1"/>
    </xf>
    <xf numFmtId="0" fontId="11" fillId="0" borderId="77" xfId="0" applyFont="1" applyBorder="1" applyProtection="1">
      <protection hidden="1"/>
    </xf>
    <xf numFmtId="0" fontId="11" fillId="0" borderId="48" xfId="0" applyFont="1" applyFill="1" applyBorder="1" applyAlignment="1" applyProtection="1">
      <alignment horizontal="center" vertical="center"/>
      <protection hidden="1"/>
    </xf>
    <xf numFmtId="0" fontId="11" fillId="0" borderId="51" xfId="0" applyFont="1" applyFill="1" applyBorder="1" applyAlignment="1" applyProtection="1">
      <alignment horizontal="center" vertical="center"/>
      <protection hidden="1"/>
    </xf>
    <xf numFmtId="0" fontId="11" fillId="0" borderId="48" xfId="0" applyFont="1" applyBorder="1" applyAlignment="1" applyProtection="1">
      <alignment horizontal="center" vertical="center" wrapText="1"/>
      <protection hidden="1"/>
    </xf>
    <xf numFmtId="0" fontId="11" fillId="0" borderId="51" xfId="0" applyFont="1" applyBorder="1" applyAlignment="1" applyProtection="1">
      <alignment horizontal="center" vertical="center" wrapText="1"/>
      <protection hidden="1"/>
    </xf>
    <xf numFmtId="0" fontId="11" fillId="0" borderId="52" xfId="0" applyFont="1" applyBorder="1" applyAlignment="1" applyProtection="1">
      <alignment horizontal="center" vertical="center" wrapText="1"/>
      <protection hidden="1"/>
    </xf>
    <xf numFmtId="0" fontId="11" fillId="0" borderId="33" xfId="0" applyFont="1" applyBorder="1" applyAlignment="1" applyProtection="1">
      <alignment horizontal="center" vertical="center" wrapText="1"/>
      <protection hidden="1"/>
    </xf>
    <xf numFmtId="0" fontId="11" fillId="0" borderId="97" xfId="0" applyFont="1" applyBorder="1" applyAlignment="1" applyProtection="1">
      <alignment horizontal="center" vertical="center" wrapText="1"/>
      <protection hidden="1"/>
    </xf>
    <xf numFmtId="0" fontId="11" fillId="0" borderId="151" xfId="0" applyFont="1" applyBorder="1" applyAlignment="1" applyProtection="1">
      <alignment horizontal="center" vertical="center" wrapText="1"/>
      <protection hidden="1"/>
    </xf>
    <xf numFmtId="0" fontId="11" fillId="0" borderId="32" xfId="0" applyFont="1" applyBorder="1" applyAlignment="1" applyProtection="1">
      <alignment horizontal="center" vertical="center" wrapText="1"/>
      <protection hidden="1"/>
    </xf>
    <xf numFmtId="0" fontId="11" fillId="0" borderId="148" xfId="0" applyFont="1" applyBorder="1" applyAlignment="1" applyProtection="1">
      <alignment horizontal="center" vertical="center" wrapText="1"/>
      <protection hidden="1"/>
    </xf>
    <xf numFmtId="0" fontId="11" fillId="0" borderId="149" xfId="0" applyFont="1" applyBorder="1" applyAlignment="1" applyProtection="1">
      <alignment horizontal="center" vertical="center" wrapText="1"/>
      <protection hidden="1"/>
    </xf>
    <xf numFmtId="0" fontId="11" fillId="0" borderId="152" xfId="0" applyFont="1" applyBorder="1" applyAlignment="1" applyProtection="1">
      <alignment horizontal="center" vertical="center" wrapText="1"/>
      <protection hidden="1"/>
    </xf>
    <xf numFmtId="0" fontId="11" fillId="0" borderId="153" xfId="0" applyFont="1" applyBorder="1" applyAlignment="1" applyProtection="1">
      <alignment horizontal="center" vertical="center" wrapText="1"/>
      <protection hidden="1"/>
    </xf>
    <xf numFmtId="0" fontId="11" fillId="0" borderId="148"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hidden="1"/>
    </xf>
    <xf numFmtId="0" fontId="36" fillId="0" borderId="33" xfId="0" applyFont="1" applyBorder="1" applyAlignment="1" applyProtection="1">
      <alignment horizontal="center" vertical="center" wrapText="1"/>
      <protection hidden="1"/>
    </xf>
    <xf numFmtId="0" fontId="36" fillId="0" borderId="97" xfId="0" applyFont="1" applyBorder="1" applyAlignment="1" applyProtection="1">
      <alignment horizontal="center" vertical="center" wrapText="1"/>
      <protection hidden="1"/>
    </xf>
    <xf numFmtId="0" fontId="36" fillId="0" borderId="151" xfId="0" applyFont="1" applyBorder="1" applyAlignment="1" applyProtection="1">
      <alignment horizontal="center" vertical="center" wrapText="1"/>
      <protection hidden="1"/>
    </xf>
    <xf numFmtId="0" fontId="36" fillId="0" borderId="32" xfId="0" applyFont="1" applyBorder="1" applyAlignment="1" applyProtection="1">
      <alignment horizontal="center" vertical="center" wrapText="1"/>
      <protection hidden="1"/>
    </xf>
    <xf numFmtId="0" fontId="37" fillId="0" borderId="33" xfId="0" applyFont="1" applyBorder="1" applyAlignment="1" applyProtection="1">
      <alignment horizontal="center" vertical="center"/>
      <protection hidden="1"/>
    </xf>
    <xf numFmtId="0" fontId="37" fillId="0" borderId="37" xfId="0" applyFont="1" applyBorder="1" applyAlignment="1" applyProtection="1">
      <alignment horizontal="center" vertical="center"/>
      <protection hidden="1"/>
    </xf>
    <xf numFmtId="0" fontId="37" fillId="0" borderId="151" xfId="0" applyFont="1" applyBorder="1" applyAlignment="1" applyProtection="1">
      <alignment horizontal="center" vertical="center"/>
      <protection hidden="1"/>
    </xf>
    <xf numFmtId="0" fontId="37" fillId="0" borderId="158" xfId="0" applyFont="1" applyBorder="1" applyAlignment="1" applyProtection="1">
      <alignment horizontal="center" vertical="center"/>
      <protection hidden="1"/>
    </xf>
    <xf numFmtId="0" fontId="11" fillId="0" borderId="154" xfId="0" applyFont="1" applyBorder="1" applyAlignment="1" applyProtection="1">
      <alignment horizontal="center" vertical="center"/>
      <protection hidden="1"/>
    </xf>
    <xf numFmtId="0" fontId="11" fillId="0" borderId="155" xfId="0" applyFont="1" applyBorder="1" applyAlignment="1" applyProtection="1">
      <alignment horizontal="center" vertical="center"/>
      <protection hidden="1"/>
    </xf>
    <xf numFmtId="0" fontId="11" fillId="0" borderId="157" xfId="0" applyFont="1" applyBorder="1" applyAlignment="1" applyProtection="1">
      <alignment horizontal="center" vertical="center"/>
      <protection hidden="1"/>
    </xf>
    <xf numFmtId="0" fontId="1" fillId="0" borderId="33" xfId="0" applyFont="1" applyBorder="1" applyAlignment="1">
      <alignment horizontal="right" vertical="center"/>
    </xf>
    <xf numFmtId="0" fontId="1" fillId="0" borderId="21" xfId="0" applyFont="1" applyBorder="1" applyAlignment="1">
      <alignment horizontal="right" vertical="center"/>
    </xf>
    <xf numFmtId="178" fontId="32" fillId="0" borderId="54" xfId="0" applyNumberFormat="1" applyFont="1" applyBorder="1" applyAlignment="1" applyProtection="1">
      <alignment horizontal="right" vertical="center" shrinkToFit="1"/>
      <protection hidden="1"/>
    </xf>
    <xf numFmtId="178" fontId="32" fillId="0" borderId="76" xfId="0" applyNumberFormat="1" applyFont="1" applyBorder="1" applyAlignment="1" applyProtection="1">
      <alignment horizontal="right" vertical="center" shrinkToFit="1"/>
      <protection hidden="1"/>
    </xf>
    <xf numFmtId="0" fontId="32" fillId="0" borderId="148" xfId="0" applyFont="1" applyBorder="1" applyAlignment="1">
      <alignment horizontal="right" vertical="center"/>
    </xf>
    <xf numFmtId="0" fontId="32" fillId="0" borderId="172" xfId="0" applyFont="1" applyBorder="1" applyAlignment="1">
      <alignment horizontal="right" vertical="center"/>
    </xf>
    <xf numFmtId="179" fontId="1" fillId="0" borderId="148" xfId="0" applyNumberFormat="1" applyFont="1" applyBorder="1" applyAlignment="1" applyProtection="1">
      <alignment horizontal="right" vertical="center" shrinkToFit="1"/>
      <protection locked="0" hidden="1"/>
    </xf>
    <xf numFmtId="179" fontId="1" fillId="0" borderId="172" xfId="0" applyNumberFormat="1" applyFont="1" applyBorder="1" applyAlignment="1" applyProtection="1">
      <alignment horizontal="right" vertical="center" shrinkToFit="1"/>
      <protection locked="0" hidden="1"/>
    </xf>
    <xf numFmtId="178" fontId="32" fillId="0" borderId="97" xfId="0" applyNumberFormat="1" applyFont="1" applyBorder="1" applyAlignment="1" applyProtection="1">
      <alignment horizontal="right" vertical="center" shrinkToFit="1"/>
      <protection locked="0" hidden="1"/>
    </xf>
    <xf numFmtId="178" fontId="32" fillId="0" borderId="89" xfId="0" applyNumberFormat="1" applyFont="1" applyBorder="1" applyAlignment="1" applyProtection="1">
      <alignment horizontal="right" vertical="center" shrinkToFit="1"/>
      <protection locked="0" hidden="1"/>
    </xf>
    <xf numFmtId="178" fontId="32" fillId="0" borderId="33" xfId="0" applyNumberFormat="1" applyFont="1" applyBorder="1" applyAlignment="1" applyProtection="1">
      <alignment horizontal="right" vertical="center" shrinkToFit="1"/>
      <protection hidden="1"/>
    </xf>
    <xf numFmtId="178" fontId="32" fillId="0" borderId="100" xfId="0" applyNumberFormat="1" applyFont="1" applyBorder="1" applyAlignment="1" applyProtection="1">
      <alignment horizontal="right" vertical="center" shrinkToFit="1"/>
      <protection hidden="1"/>
    </xf>
    <xf numFmtId="38" fontId="38" fillId="0" borderId="150" xfId="1" applyFont="1" applyBorder="1" applyAlignment="1" applyProtection="1">
      <alignment horizontal="right" vertical="center" shrinkToFit="1"/>
      <protection hidden="1"/>
    </xf>
    <xf numFmtId="38" fontId="38" fillId="0" borderId="173" xfId="1" applyFont="1" applyBorder="1" applyAlignment="1" applyProtection="1">
      <alignment horizontal="right" vertical="center" shrinkToFit="1"/>
      <protection hidden="1"/>
    </xf>
    <xf numFmtId="180" fontId="32" fillId="0" borderId="148" xfId="0" applyNumberFormat="1" applyFont="1" applyBorder="1" applyAlignment="1">
      <alignment horizontal="right" vertical="center"/>
    </xf>
    <xf numFmtId="180" fontId="32" fillId="0" borderId="172" xfId="0" applyNumberFormat="1" applyFont="1" applyBorder="1" applyAlignment="1">
      <alignment horizontal="right" vertical="center"/>
    </xf>
    <xf numFmtId="179" fontId="1" fillId="0" borderId="97" xfId="0" applyNumberFormat="1" applyFont="1" applyBorder="1" applyAlignment="1" applyProtection="1">
      <alignment horizontal="right" vertical="center" shrinkToFit="1"/>
      <protection locked="0" hidden="1"/>
    </xf>
    <xf numFmtId="179" fontId="1" fillId="0" borderId="89" xfId="0" applyNumberFormat="1" applyFont="1" applyBorder="1" applyAlignment="1" applyProtection="1">
      <alignment horizontal="right" vertical="center" shrinkToFit="1"/>
      <protection locked="0" hidden="1"/>
    </xf>
    <xf numFmtId="38" fontId="32" fillId="0" borderId="33" xfId="1" applyFont="1" applyBorder="1" applyAlignment="1">
      <alignment horizontal="right" vertical="center"/>
    </xf>
    <xf numFmtId="38" fontId="32" fillId="0" borderId="100" xfId="1" applyFont="1" applyBorder="1" applyAlignment="1">
      <alignment horizontal="right" vertical="center"/>
    </xf>
    <xf numFmtId="0" fontId="1" fillId="0" borderId="100" xfId="0" applyFont="1" applyBorder="1" applyAlignment="1">
      <alignment horizontal="right" vertical="center"/>
    </xf>
    <xf numFmtId="0" fontId="32" fillId="0" borderId="97" xfId="0" applyFont="1" applyBorder="1" applyAlignment="1">
      <alignment horizontal="right" vertical="center"/>
    </xf>
    <xf numFmtId="0" fontId="32" fillId="0" borderId="89" xfId="0" applyFont="1" applyBorder="1" applyAlignment="1">
      <alignment horizontal="right" vertical="center"/>
    </xf>
    <xf numFmtId="180" fontId="32" fillId="0" borderId="148" xfId="0" applyNumberFormat="1" applyFont="1" applyBorder="1" applyAlignment="1" applyProtection="1">
      <alignment horizontal="right" vertical="center" shrinkToFit="1"/>
      <protection locked="0" hidden="1"/>
    </xf>
    <xf numFmtId="180" fontId="32" fillId="0" borderId="172" xfId="0" applyNumberFormat="1" applyFont="1" applyBorder="1" applyAlignment="1" applyProtection="1">
      <alignment horizontal="right" vertical="center" shrinkToFit="1"/>
      <protection locked="0" hidden="1"/>
    </xf>
    <xf numFmtId="38" fontId="32" fillId="0" borderId="21" xfId="1" applyFont="1" applyBorder="1" applyAlignment="1">
      <alignment horizontal="right" vertical="center"/>
    </xf>
    <xf numFmtId="0" fontId="11" fillId="0" borderId="37" xfId="0" applyFont="1" applyBorder="1" applyAlignment="1" applyProtection="1">
      <alignment horizontal="left" vertical="center"/>
      <protection hidden="1"/>
    </xf>
    <xf numFmtId="0" fontId="11" fillId="0" borderId="151"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11" fillId="0" borderId="158" xfId="0" applyFont="1" applyBorder="1" applyAlignment="1" applyProtection="1">
      <alignment horizontal="left" vertical="center"/>
      <protection hidden="1"/>
    </xf>
    <xf numFmtId="178" fontId="32" fillId="0" borderId="163" xfId="0" applyNumberFormat="1" applyFont="1" applyBorder="1" applyAlignment="1" applyProtection="1">
      <alignment horizontal="right" vertical="center" shrinkToFit="1"/>
      <protection hidden="1"/>
    </xf>
    <xf numFmtId="178" fontId="32" fillId="0" borderId="151" xfId="0" applyNumberFormat="1" applyFont="1" applyBorder="1" applyAlignment="1" applyProtection="1">
      <alignment horizontal="right" vertical="center" shrinkToFit="1"/>
      <protection hidden="1"/>
    </xf>
    <xf numFmtId="180" fontId="32" fillId="0" borderId="178" xfId="0" applyNumberFormat="1" applyFont="1" applyFill="1" applyBorder="1" applyAlignment="1" applyProtection="1">
      <alignment horizontal="right" vertical="center" shrinkToFit="1"/>
      <protection hidden="1"/>
    </xf>
    <xf numFmtId="180" fontId="32" fillId="0" borderId="152" xfId="0" applyNumberFormat="1" applyFont="1" applyFill="1" applyBorder="1" applyAlignment="1" applyProtection="1">
      <alignment horizontal="right" vertical="center" shrinkToFit="1"/>
      <protection hidden="1"/>
    </xf>
    <xf numFmtId="179" fontId="1" fillId="0" borderId="178" xfId="0" applyNumberFormat="1" applyFont="1" applyFill="1" applyBorder="1" applyAlignment="1" applyProtection="1">
      <alignment horizontal="right" vertical="center" shrinkToFit="1"/>
      <protection hidden="1"/>
    </xf>
    <xf numFmtId="179" fontId="1" fillId="0" borderId="152" xfId="0" applyNumberFormat="1" applyFont="1" applyFill="1" applyBorder="1" applyAlignment="1" applyProtection="1">
      <alignment horizontal="right" vertical="center" shrinkToFit="1"/>
      <protection hidden="1"/>
    </xf>
    <xf numFmtId="178" fontId="32" fillId="0" borderId="178" xfId="0" applyNumberFormat="1" applyFont="1" applyFill="1" applyBorder="1" applyAlignment="1" applyProtection="1">
      <alignment horizontal="right" vertical="center" shrinkToFit="1"/>
      <protection hidden="1"/>
    </xf>
    <xf numFmtId="178" fontId="32" fillId="0" borderId="152" xfId="0" applyNumberFormat="1" applyFont="1" applyFill="1" applyBorder="1" applyAlignment="1" applyProtection="1">
      <alignment horizontal="right" vertical="center" shrinkToFit="1"/>
      <protection hidden="1"/>
    </xf>
    <xf numFmtId="180" fontId="33" fillId="0" borderId="178" xfId="0" applyNumberFormat="1" applyFont="1" applyFill="1" applyBorder="1" applyAlignment="1" applyProtection="1">
      <alignment horizontal="right" vertical="center" shrinkToFit="1"/>
      <protection hidden="1"/>
    </xf>
    <xf numFmtId="180" fontId="33" fillId="0" borderId="152" xfId="0" applyNumberFormat="1" applyFont="1" applyFill="1" applyBorder="1" applyAlignment="1" applyProtection="1">
      <alignment horizontal="right" vertical="center" shrinkToFit="1"/>
      <protection hidden="1"/>
    </xf>
    <xf numFmtId="38" fontId="11" fillId="6" borderId="163" xfId="1" applyFont="1" applyFill="1" applyBorder="1" applyAlignment="1" applyProtection="1">
      <alignment horizontal="right" vertical="center" shrinkToFit="1"/>
      <protection hidden="1"/>
    </xf>
    <xf numFmtId="38" fontId="11" fillId="6" borderId="151" xfId="1" applyFont="1" applyFill="1" applyBorder="1" applyAlignment="1" applyProtection="1">
      <alignment horizontal="right" vertical="center" shrinkToFit="1"/>
      <protection hidden="1"/>
    </xf>
    <xf numFmtId="0" fontId="11" fillId="6" borderId="163" xfId="0" applyFont="1" applyFill="1" applyBorder="1" applyAlignment="1" applyProtection="1">
      <alignment horizontal="right" vertical="center" shrinkToFit="1"/>
      <protection hidden="1"/>
    </xf>
    <xf numFmtId="0" fontId="11" fillId="6" borderId="151" xfId="0" applyFont="1" applyFill="1" applyBorder="1" applyAlignment="1" applyProtection="1">
      <alignment horizontal="right" vertical="center" shrinkToFit="1"/>
      <protection hidden="1"/>
    </xf>
    <xf numFmtId="178" fontId="32" fillId="0" borderId="21" xfId="0" applyNumberFormat="1" applyFont="1" applyBorder="1" applyAlignment="1" applyProtection="1">
      <alignment horizontal="right" vertical="center" shrinkToFit="1"/>
      <protection hidden="1"/>
    </xf>
    <xf numFmtId="38" fontId="11" fillId="0" borderId="150" xfId="1" applyFont="1" applyBorder="1" applyAlignment="1" applyProtection="1">
      <alignment horizontal="right" vertical="center" shrinkToFit="1"/>
      <protection hidden="1"/>
    </xf>
    <xf numFmtId="38" fontId="11" fillId="0" borderId="182" xfId="1" applyFont="1" applyBorder="1" applyAlignment="1" applyProtection="1">
      <alignment horizontal="right" vertical="center" shrinkToFit="1"/>
      <protection hidden="1"/>
    </xf>
    <xf numFmtId="180" fontId="32" fillId="0" borderId="177" xfId="0" applyNumberFormat="1" applyFont="1" applyBorder="1" applyAlignment="1" applyProtection="1">
      <alignment horizontal="right" vertical="center" shrinkToFit="1"/>
      <protection locked="0" hidden="1"/>
    </xf>
    <xf numFmtId="179" fontId="1" fillId="0" borderId="0" xfId="0" applyNumberFormat="1" applyFont="1" applyBorder="1" applyAlignment="1" applyProtection="1">
      <alignment horizontal="right" vertical="center" shrinkToFit="1"/>
      <protection locked="0" hidden="1"/>
    </xf>
    <xf numFmtId="178" fontId="32" fillId="0" borderId="0" xfId="0" applyNumberFormat="1" applyFont="1" applyBorder="1" applyAlignment="1" applyProtection="1">
      <alignment horizontal="right" vertical="center" shrinkToFit="1"/>
      <protection locked="0" hidden="1"/>
    </xf>
    <xf numFmtId="0" fontId="11" fillId="0" borderId="21" xfId="0" applyFont="1" applyBorder="1" applyAlignment="1" applyProtection="1">
      <alignment horizontal="left" vertical="center"/>
      <protection hidden="1"/>
    </xf>
    <xf numFmtId="0" fontId="11" fillId="0" borderId="0" xfId="0" applyFont="1" applyBorder="1" applyAlignment="1" applyProtection="1">
      <alignment horizontal="left" vertical="center"/>
      <protection hidden="1"/>
    </xf>
    <xf numFmtId="0" fontId="11" fillId="0" borderId="181" xfId="0" applyFont="1" applyBorder="1" applyAlignment="1" applyProtection="1">
      <alignment horizontal="left" vertical="center"/>
      <protection hidden="1"/>
    </xf>
    <xf numFmtId="178" fontId="32" fillId="0" borderId="55" xfId="0" applyNumberFormat="1" applyFont="1" applyBorder="1" applyAlignment="1" applyProtection="1">
      <alignment horizontal="right" vertical="center" shrinkToFit="1"/>
      <protection hidden="1"/>
    </xf>
    <xf numFmtId="0" fontId="32" fillId="0" borderId="177" xfId="0" applyFont="1" applyBorder="1" applyAlignment="1">
      <alignment horizontal="right" vertical="center"/>
    </xf>
    <xf numFmtId="178" fontId="32" fillId="0" borderId="55" xfId="0" applyNumberFormat="1" applyFont="1" applyBorder="1" applyAlignment="1" applyProtection="1">
      <alignment horizontal="right" vertical="center" shrinkToFit="1"/>
      <protection locked="0" hidden="1"/>
    </xf>
    <xf numFmtId="178" fontId="32" fillId="0" borderId="174" xfId="0" applyNumberFormat="1" applyFont="1" applyBorder="1" applyAlignment="1" applyProtection="1">
      <alignment horizontal="right" vertical="center" shrinkToFit="1"/>
      <protection locked="0" hidden="1"/>
    </xf>
    <xf numFmtId="178" fontId="33" fillId="0" borderId="55" xfId="0" applyNumberFormat="1" applyFont="1" applyBorder="1" applyAlignment="1" applyProtection="1">
      <alignment horizontal="right" vertical="center" shrinkToFit="1"/>
      <protection locked="0" hidden="1"/>
    </xf>
    <xf numFmtId="178" fontId="33" fillId="0" borderId="174" xfId="0" applyNumberFormat="1" applyFont="1" applyBorder="1" applyAlignment="1" applyProtection="1">
      <alignment horizontal="right" vertical="center" shrinkToFit="1"/>
      <protection locked="0" hidden="1"/>
    </xf>
    <xf numFmtId="38" fontId="39" fillId="6" borderId="21" xfId="1" applyFont="1" applyFill="1" applyBorder="1" applyAlignment="1" applyProtection="1">
      <alignment horizontal="right" vertical="center" shrinkToFit="1"/>
      <protection hidden="1"/>
    </xf>
    <xf numFmtId="38" fontId="39" fillId="6" borderId="100" xfId="1" applyFont="1" applyFill="1" applyBorder="1" applyAlignment="1" applyProtection="1">
      <alignment horizontal="right" vertical="center" shrinkToFit="1"/>
      <protection hidden="1"/>
    </xf>
    <xf numFmtId="0" fontId="39" fillId="6" borderId="0" xfId="0" applyFont="1" applyFill="1" applyBorder="1" applyAlignment="1" applyProtection="1">
      <alignment horizontal="right" vertical="center" shrinkToFit="1"/>
      <protection hidden="1"/>
    </xf>
    <xf numFmtId="0" fontId="39" fillId="6" borderId="22" xfId="0" applyFont="1" applyFill="1" applyBorder="1" applyAlignment="1" applyProtection="1">
      <alignment horizontal="right" shrinkToFit="1"/>
      <protection hidden="1"/>
    </xf>
    <xf numFmtId="0" fontId="39" fillId="6" borderId="89" xfId="0" applyFont="1" applyFill="1" applyBorder="1" applyAlignment="1" applyProtection="1">
      <alignment horizontal="right" vertical="center" shrinkToFit="1"/>
      <protection hidden="1"/>
    </xf>
    <xf numFmtId="0" fontId="39" fillId="6" borderId="77" xfId="0" applyFont="1" applyFill="1" applyBorder="1" applyAlignment="1" applyProtection="1">
      <alignment horizontal="right" shrinkToFit="1"/>
      <protection hidden="1"/>
    </xf>
    <xf numFmtId="0" fontId="11" fillId="0" borderId="77" xfId="0" applyFont="1" applyBorder="1" applyAlignment="1" applyProtection="1">
      <alignment horizontal="left" vertical="center"/>
      <protection hidden="1"/>
    </xf>
    <xf numFmtId="178" fontId="33" fillId="0" borderId="163" xfId="0" applyNumberFormat="1" applyFont="1" applyBorder="1" applyAlignment="1" applyProtection="1">
      <alignment horizontal="right" vertical="center" shrinkToFit="1"/>
      <protection hidden="1"/>
    </xf>
    <xf numFmtId="178" fontId="33" fillId="0" borderId="151" xfId="0" applyNumberFormat="1" applyFont="1" applyBorder="1" applyAlignment="1" applyProtection="1">
      <alignment horizontal="right" vertical="center" shrinkToFit="1"/>
      <protection hidden="1"/>
    </xf>
    <xf numFmtId="0" fontId="57" fillId="0" borderId="33" xfId="0" applyFont="1" applyBorder="1" applyAlignment="1" applyProtection="1">
      <alignment horizontal="left" vertical="center"/>
      <protection hidden="1"/>
    </xf>
    <xf numFmtId="0" fontId="57" fillId="0" borderId="97" xfId="0" applyFont="1" applyBorder="1" applyAlignment="1" applyProtection="1">
      <alignment horizontal="left" vertical="center"/>
      <protection hidden="1"/>
    </xf>
    <xf numFmtId="0" fontId="57" fillId="0" borderId="169" xfId="0" applyFont="1" applyBorder="1" applyAlignment="1" applyProtection="1">
      <alignment horizontal="left" vertical="center"/>
      <protection hidden="1"/>
    </xf>
    <xf numFmtId="0" fontId="57" fillId="0" borderId="113" xfId="0" applyFont="1" applyBorder="1" applyAlignment="1" applyProtection="1">
      <alignment horizontal="left" vertical="center"/>
      <protection hidden="1"/>
    </xf>
    <xf numFmtId="0" fontId="57" fillId="0" borderId="69" xfId="0" applyFont="1" applyBorder="1" applyAlignment="1" applyProtection="1">
      <alignment horizontal="left" vertical="center"/>
      <protection hidden="1"/>
    </xf>
    <xf numFmtId="0" fontId="57" fillId="0" borderId="187" xfId="0" applyFont="1" applyBorder="1" applyAlignment="1" applyProtection="1">
      <alignment horizontal="left" vertical="center"/>
      <protection hidden="1"/>
    </xf>
    <xf numFmtId="179" fontId="32" fillId="0" borderId="89" xfId="1" applyNumberFormat="1" applyFont="1" applyBorder="1" applyAlignment="1" applyProtection="1">
      <alignment horizontal="right" vertical="center" shrinkToFit="1"/>
      <protection locked="0" hidden="1"/>
    </xf>
    <xf numFmtId="179" fontId="32" fillId="0" borderId="170" xfId="1" applyNumberFormat="1" applyFont="1" applyBorder="1" applyAlignment="1" applyProtection="1">
      <alignment horizontal="right" vertical="center" shrinkToFit="1"/>
      <protection locked="0" hidden="1"/>
    </xf>
    <xf numFmtId="179" fontId="32" fillId="0" borderId="144" xfId="1" applyNumberFormat="1" applyFont="1" applyBorder="1" applyAlignment="1" applyProtection="1">
      <alignment horizontal="right" vertical="center" shrinkToFit="1"/>
      <protection locked="0" hidden="1"/>
    </xf>
    <xf numFmtId="179" fontId="32" fillId="0" borderId="185" xfId="1" applyNumberFormat="1" applyFont="1" applyBorder="1" applyAlignment="1" applyProtection="1">
      <alignment horizontal="right" vertical="center" shrinkToFit="1"/>
      <protection locked="0" hidden="1"/>
    </xf>
    <xf numFmtId="179" fontId="32" fillId="0" borderId="76" xfId="1" applyNumberFormat="1" applyFont="1" applyFill="1" applyBorder="1" applyAlignment="1" applyProtection="1">
      <alignment horizontal="right" vertical="center" shrinkToFit="1"/>
      <protection locked="0" hidden="1"/>
    </xf>
    <xf numFmtId="179" fontId="32" fillId="0" borderId="89" xfId="1" applyNumberFormat="1" applyFont="1" applyFill="1" applyBorder="1" applyAlignment="1" applyProtection="1">
      <alignment horizontal="right" vertical="center" shrinkToFit="1"/>
      <protection locked="0" hidden="1"/>
    </xf>
    <xf numFmtId="179" fontId="32" fillId="0" borderId="170" xfId="1" applyNumberFormat="1" applyFont="1" applyFill="1" applyBorder="1" applyAlignment="1" applyProtection="1">
      <alignment horizontal="right" vertical="center" shrinkToFit="1"/>
      <protection locked="0" hidden="1"/>
    </xf>
    <xf numFmtId="179" fontId="32" fillId="0" borderId="184" xfId="1" applyNumberFormat="1" applyFont="1" applyFill="1" applyBorder="1" applyAlignment="1" applyProtection="1">
      <alignment horizontal="right" vertical="center" shrinkToFit="1"/>
      <protection locked="0" hidden="1"/>
    </xf>
    <xf numFmtId="179" fontId="32" fillId="0" borderId="144" xfId="1" applyNumberFormat="1" applyFont="1" applyFill="1" applyBorder="1" applyAlignment="1" applyProtection="1">
      <alignment horizontal="right" vertical="center" shrinkToFit="1"/>
      <protection locked="0" hidden="1"/>
    </xf>
    <xf numFmtId="179" fontId="32" fillId="0" borderId="185" xfId="1" applyNumberFormat="1" applyFont="1" applyFill="1" applyBorder="1" applyAlignment="1" applyProtection="1">
      <alignment horizontal="right" vertical="center" shrinkToFit="1"/>
      <protection locked="0" hidden="1"/>
    </xf>
    <xf numFmtId="0" fontId="15" fillId="0" borderId="33" xfId="0" applyFont="1" applyBorder="1" applyAlignment="1" applyProtection="1">
      <alignment horizontal="left" vertical="center" wrapText="1"/>
      <protection hidden="1"/>
    </xf>
    <xf numFmtId="0" fontId="15" fillId="0" borderId="0" xfId="0" applyFont="1" applyBorder="1" applyAlignment="1" applyProtection="1">
      <alignment horizontal="left" vertical="center" wrapText="1"/>
      <protection hidden="1"/>
    </xf>
    <xf numFmtId="0" fontId="15" fillId="0" borderId="97" xfId="0" applyFont="1" applyBorder="1" applyAlignment="1" applyProtection="1">
      <alignment horizontal="left" vertical="center" wrapText="1"/>
      <protection hidden="1"/>
    </xf>
    <xf numFmtId="0" fontId="15" fillId="0" borderId="100" xfId="0" applyFont="1" applyBorder="1" applyAlignment="1" applyProtection="1">
      <alignment horizontal="left" vertical="center" wrapText="1"/>
      <protection hidden="1"/>
    </xf>
    <xf numFmtId="0" fontId="15" fillId="0" borderId="89" xfId="0" applyFont="1" applyBorder="1" applyAlignment="1" applyProtection="1">
      <alignment horizontal="left" vertical="center" wrapText="1"/>
      <protection hidden="1"/>
    </xf>
    <xf numFmtId="179" fontId="32" fillId="0" borderId="166" xfId="1" applyNumberFormat="1" applyFont="1" applyBorder="1" applyAlignment="1" applyProtection="1">
      <alignment horizontal="right" vertical="center" shrinkToFit="1"/>
      <protection hidden="1"/>
    </xf>
    <xf numFmtId="179" fontId="32" fillId="0" borderId="51" xfId="1" applyNumberFormat="1" applyFont="1" applyBorder="1" applyAlignment="1" applyProtection="1">
      <alignment horizontal="right" vertical="center" shrinkToFit="1"/>
      <protection hidden="1"/>
    </xf>
    <xf numFmtId="179" fontId="32" fillId="0" borderId="165" xfId="1" applyNumberFormat="1" applyFont="1" applyBorder="1" applyAlignment="1" applyProtection="1">
      <alignment horizontal="right" vertical="center" shrinkToFit="1"/>
      <protection hidden="1"/>
    </xf>
    <xf numFmtId="179" fontId="32" fillId="0" borderId="179" xfId="1" applyNumberFormat="1" applyFont="1" applyBorder="1" applyAlignment="1" applyProtection="1">
      <alignment horizontal="right" vertical="center" shrinkToFit="1"/>
      <protection hidden="1"/>
    </xf>
    <xf numFmtId="179" fontId="32" fillId="0" borderId="180" xfId="1" applyNumberFormat="1" applyFont="1" applyBorder="1" applyAlignment="1" applyProtection="1">
      <alignment horizontal="right" vertical="center" shrinkToFit="1"/>
      <protection hidden="1"/>
    </xf>
    <xf numFmtId="179" fontId="32" fillId="0" borderId="137" xfId="1" applyNumberFormat="1" applyFont="1" applyBorder="1" applyAlignment="1" applyProtection="1">
      <alignment horizontal="right" vertical="center" shrinkToFit="1"/>
      <protection hidden="1"/>
    </xf>
    <xf numFmtId="179" fontId="32" fillId="0" borderId="166" xfId="1" applyNumberFormat="1" applyFont="1" applyFill="1" applyBorder="1" applyAlignment="1" applyProtection="1">
      <alignment horizontal="right" vertical="center" shrinkToFit="1"/>
      <protection hidden="1"/>
    </xf>
    <xf numFmtId="179" fontId="32" fillId="0" borderId="51" xfId="1" applyNumberFormat="1" applyFont="1" applyFill="1" applyBorder="1" applyAlignment="1" applyProtection="1">
      <alignment horizontal="right" vertical="center" shrinkToFit="1"/>
      <protection hidden="1"/>
    </xf>
    <xf numFmtId="179" fontId="32" fillId="0" borderId="165" xfId="1" applyNumberFormat="1" applyFont="1" applyFill="1" applyBorder="1" applyAlignment="1" applyProtection="1">
      <alignment horizontal="right" vertical="center" shrinkToFit="1"/>
      <protection hidden="1"/>
    </xf>
    <xf numFmtId="179" fontId="32" fillId="0" borderId="179" xfId="1" applyNumberFormat="1" applyFont="1" applyFill="1" applyBorder="1" applyAlignment="1" applyProtection="1">
      <alignment horizontal="right" vertical="center" shrinkToFit="1"/>
      <protection hidden="1"/>
    </xf>
    <xf numFmtId="179" fontId="32" fillId="0" borderId="180" xfId="1" applyNumberFormat="1" applyFont="1" applyFill="1" applyBorder="1" applyAlignment="1" applyProtection="1">
      <alignment horizontal="right" vertical="center" shrinkToFit="1"/>
      <protection hidden="1"/>
    </xf>
    <xf numFmtId="179" fontId="32" fillId="0" borderId="137" xfId="1" applyNumberFormat="1" applyFont="1" applyFill="1" applyBorder="1" applyAlignment="1" applyProtection="1">
      <alignment horizontal="right" vertical="center" shrinkToFit="1"/>
      <protection hidden="1"/>
    </xf>
    <xf numFmtId="0" fontId="15" fillId="0" borderId="21" xfId="0" applyFont="1" applyBorder="1" applyAlignment="1" applyProtection="1">
      <alignment horizontal="left" vertical="center" wrapText="1"/>
      <protection hidden="1"/>
    </xf>
    <xf numFmtId="179" fontId="32" fillId="0" borderId="76" xfId="1" applyNumberFormat="1" applyFont="1" applyBorder="1" applyAlignment="1" applyProtection="1">
      <alignment horizontal="right" vertical="center" shrinkToFit="1"/>
      <protection locked="0" hidden="1"/>
    </xf>
    <xf numFmtId="179" fontId="32" fillId="0" borderId="166" xfId="1" applyNumberFormat="1" applyFont="1" applyBorder="1" applyAlignment="1" applyProtection="1">
      <alignment horizontal="right" vertical="center" shrinkToFit="1"/>
      <protection locked="0" hidden="1"/>
    </xf>
    <xf numFmtId="179" fontId="32" fillId="0" borderId="51" xfId="1" applyNumberFormat="1" applyFont="1" applyBorder="1" applyAlignment="1" applyProtection="1">
      <alignment horizontal="right" vertical="center" shrinkToFit="1"/>
      <protection locked="0" hidden="1"/>
    </xf>
    <xf numFmtId="179" fontId="32" fillId="0" borderId="165" xfId="1" applyNumberFormat="1" applyFont="1" applyBorder="1" applyAlignment="1" applyProtection="1">
      <alignment horizontal="right" vertical="center" shrinkToFit="1"/>
      <protection locked="0" hidden="1"/>
    </xf>
    <xf numFmtId="179" fontId="32" fillId="0" borderId="166" xfId="1" applyNumberFormat="1" applyFont="1" applyFill="1" applyBorder="1" applyAlignment="1" applyProtection="1">
      <alignment horizontal="right" vertical="center" shrinkToFit="1"/>
      <protection locked="0" hidden="1"/>
    </xf>
    <xf numFmtId="179" fontId="32" fillId="0" borderId="51" xfId="1" applyNumberFormat="1" applyFont="1" applyFill="1" applyBorder="1" applyAlignment="1" applyProtection="1">
      <alignment horizontal="right" vertical="center" shrinkToFit="1"/>
      <protection locked="0" hidden="1"/>
    </xf>
    <xf numFmtId="179" fontId="32" fillId="0" borderId="165" xfId="1" applyNumberFormat="1" applyFont="1" applyFill="1" applyBorder="1" applyAlignment="1" applyProtection="1">
      <alignment horizontal="right" vertical="center" shrinkToFit="1"/>
      <protection locked="0" hidden="1"/>
    </xf>
    <xf numFmtId="0" fontId="15" fillId="4" borderId="0" xfId="0" applyFont="1" applyFill="1" applyAlignment="1" applyProtection="1">
      <alignment horizontal="center" vertical="top"/>
      <protection locked="0"/>
    </xf>
    <xf numFmtId="0" fontId="52" fillId="0" borderId="0" xfId="0" applyFont="1" applyFill="1" applyAlignment="1" applyProtection="1">
      <alignment vertical="top" wrapText="1"/>
    </xf>
    <xf numFmtId="0" fontId="51" fillId="0" borderId="0" xfId="0" applyFont="1" applyAlignment="1">
      <alignment wrapText="1"/>
    </xf>
    <xf numFmtId="0" fontId="27" fillId="0" borderId="0" xfId="0" applyFont="1" applyFill="1" applyAlignment="1" applyProtection="1">
      <alignment horizontal="left"/>
      <protection locked="0"/>
    </xf>
    <xf numFmtId="0" fontId="27" fillId="0" borderId="0" xfId="0" applyFont="1" applyAlignment="1" applyProtection="1">
      <alignment horizontal="left"/>
    </xf>
    <xf numFmtId="0" fontId="23" fillId="0" borderId="66" xfId="0" applyFont="1" applyBorder="1" applyAlignment="1" applyProtection="1">
      <alignment horizontal="center" vertical="center"/>
    </xf>
    <xf numFmtId="0" fontId="23" fillId="0" borderId="22" xfId="0" applyFont="1" applyBorder="1" applyAlignment="1" applyProtection="1">
      <alignment horizontal="center" vertical="center"/>
    </xf>
    <xf numFmtId="0" fontId="23" fillId="0" borderId="89" xfId="0" applyFont="1" applyBorder="1" applyAlignment="1" applyProtection="1">
      <alignment horizontal="center" vertical="center"/>
    </xf>
    <xf numFmtId="0" fontId="23" fillId="0" borderId="77" xfId="0" applyFont="1" applyBorder="1" applyAlignment="1" applyProtection="1">
      <alignment horizontal="center" vertical="center"/>
    </xf>
    <xf numFmtId="0" fontId="23" fillId="0" borderId="33" xfId="0" applyFont="1" applyBorder="1" applyAlignment="1" applyProtection="1">
      <alignment horizontal="center" vertical="center" shrinkToFit="1"/>
    </xf>
    <xf numFmtId="0" fontId="23" fillId="0" borderId="100" xfId="0" applyFont="1" applyBorder="1" applyAlignment="1" applyProtection="1">
      <alignment horizontal="center" vertical="center" shrinkToFit="1"/>
    </xf>
    <xf numFmtId="0" fontId="23" fillId="0" borderId="101" xfId="0" applyFont="1" applyBorder="1" applyAlignment="1" applyProtection="1">
      <alignment horizontal="center" vertical="center" wrapText="1"/>
    </xf>
    <xf numFmtId="0" fontId="23" fillId="0" borderId="37" xfId="0" applyFont="1" applyBorder="1" applyAlignment="1" applyProtection="1">
      <alignment horizontal="center" vertical="center"/>
    </xf>
    <xf numFmtId="0" fontId="23" fillId="0" borderId="102" xfId="0" applyFont="1" applyBorder="1" applyAlignment="1" applyProtection="1">
      <alignment horizontal="center" vertical="center"/>
    </xf>
    <xf numFmtId="0" fontId="8" fillId="0" borderId="48" xfId="0" applyFont="1" applyBorder="1" applyAlignment="1" applyProtection="1">
      <alignment horizontal="center" vertical="center"/>
    </xf>
    <xf numFmtId="0" fontId="8" fillId="0" borderId="5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2" xfId="0" applyFont="1" applyBorder="1" applyAlignment="1" applyProtection="1">
      <alignment horizontal="center" vertical="center"/>
    </xf>
    <xf numFmtId="0" fontId="23" fillId="0" borderId="103" xfId="0" applyFont="1" applyBorder="1" applyAlignment="1" applyProtection="1">
      <alignment horizontal="center" vertical="center"/>
    </xf>
    <xf numFmtId="0" fontId="23" fillId="0" borderId="104" xfId="0" applyFont="1" applyBorder="1" applyAlignment="1" applyProtection="1">
      <alignment horizontal="center" vertical="center"/>
    </xf>
    <xf numFmtId="0" fontId="23" fillId="0" borderId="105" xfId="0" applyFont="1" applyBorder="1" applyAlignment="1" applyProtection="1">
      <alignment horizontal="center" vertical="center"/>
    </xf>
    <xf numFmtId="0" fontId="4" fillId="0" borderId="107" xfId="0" applyFont="1" applyBorder="1" applyAlignment="1" applyProtection="1">
      <alignment horizontal="center" vertical="center"/>
    </xf>
    <xf numFmtId="0" fontId="4" fillId="0" borderId="108" xfId="0" applyFont="1" applyBorder="1" applyAlignment="1" applyProtection="1">
      <alignment horizontal="center" vertical="center"/>
    </xf>
    <xf numFmtId="177" fontId="25" fillId="2" borderId="126" xfId="1" applyNumberFormat="1" applyFont="1" applyFill="1" applyBorder="1" applyAlignment="1" applyProtection="1">
      <alignment horizontal="center" vertical="center"/>
      <protection locked="0"/>
    </xf>
    <xf numFmtId="177" fontId="25" fillId="2" borderId="124" xfId="1" applyNumberFormat="1" applyFont="1" applyFill="1" applyBorder="1" applyAlignment="1" applyProtection="1">
      <alignment horizontal="center" vertical="center"/>
      <protection locked="0"/>
    </xf>
    <xf numFmtId="0" fontId="23" fillId="0" borderId="133" xfId="0" applyFont="1" applyBorder="1" applyAlignment="1" applyProtection="1">
      <alignment horizontal="center" vertical="center"/>
    </xf>
    <xf numFmtId="0" fontId="23" fillId="0" borderId="134" xfId="0" applyFont="1" applyBorder="1" applyAlignment="1" applyProtection="1">
      <alignment horizontal="center" vertical="center"/>
    </xf>
    <xf numFmtId="0" fontId="23" fillId="0" borderId="135" xfId="0" applyFont="1" applyBorder="1" applyAlignment="1" applyProtection="1">
      <alignment horizontal="center" vertical="center"/>
    </xf>
    <xf numFmtId="0" fontId="23" fillId="0" borderId="136" xfId="0" applyFont="1" applyBorder="1" applyAlignment="1" applyProtection="1">
      <alignment horizontal="center" vertical="center"/>
    </xf>
    <xf numFmtId="0" fontId="8" fillId="0" borderId="123" xfId="0" applyFont="1" applyBorder="1" applyAlignment="1" applyProtection="1">
      <alignment horizontal="center" vertical="center"/>
    </xf>
    <xf numFmtId="0" fontId="8" fillId="0" borderId="124" xfId="0" applyFont="1" applyBorder="1" applyAlignment="1" applyProtection="1">
      <alignment horizontal="center" vertical="center"/>
    </xf>
    <xf numFmtId="0" fontId="8" fillId="0" borderId="125" xfId="0" applyFont="1" applyBorder="1" applyAlignment="1" applyProtection="1">
      <alignment horizontal="center" vertical="center"/>
    </xf>
    <xf numFmtId="0" fontId="8" fillId="0" borderId="85" xfId="0" applyFont="1" applyBorder="1" applyAlignment="1" applyProtection="1">
      <alignment horizontal="center" vertical="center" wrapText="1"/>
    </xf>
    <xf numFmtId="0" fontId="8" fillId="0" borderId="84" xfId="0" applyFont="1" applyBorder="1" applyAlignment="1" applyProtection="1">
      <alignment horizontal="center" vertical="center"/>
    </xf>
    <xf numFmtId="0" fontId="8" fillId="0" borderId="39" xfId="0" applyFont="1" applyBorder="1" applyAlignment="1" applyProtection="1">
      <alignment horizontal="center" vertical="center"/>
    </xf>
    <xf numFmtId="177" fontId="25" fillId="2" borderId="34" xfId="1" applyNumberFormat="1" applyFont="1" applyFill="1" applyBorder="1" applyAlignment="1" applyProtection="1">
      <alignment horizontal="center" vertical="center"/>
      <protection locked="0"/>
    </xf>
    <xf numFmtId="177" fontId="25" fillId="2" borderId="84" xfId="1" applyNumberFormat="1" applyFont="1" applyFill="1" applyBorder="1" applyAlignment="1" applyProtection="1">
      <alignment horizontal="center" vertical="center"/>
      <protection locked="0"/>
    </xf>
    <xf numFmtId="0" fontId="8" fillId="0" borderId="129" xfId="0" applyFont="1" applyBorder="1" applyAlignment="1" applyProtection="1">
      <alignment horizontal="center" vertical="center" wrapText="1"/>
    </xf>
    <xf numFmtId="0" fontId="8" fillId="0" borderId="9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35"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8" fillId="0" borderId="6" xfId="0" applyFont="1" applyBorder="1" applyAlignment="1" applyProtection="1">
      <alignment horizontal="center" vertical="center"/>
    </xf>
    <xf numFmtId="0" fontId="16" fillId="0" borderId="33" xfId="0" applyFont="1" applyBorder="1" applyAlignment="1" applyProtection="1">
      <alignment horizontal="center" vertical="center"/>
    </xf>
    <xf numFmtId="0" fontId="16" fillId="0" borderId="97" xfId="0" applyFont="1" applyBorder="1" applyAlignment="1" applyProtection="1">
      <alignment horizontal="center" vertical="center"/>
    </xf>
    <xf numFmtId="0" fontId="16" fillId="0" borderId="100" xfId="0" applyFont="1" applyBorder="1" applyAlignment="1" applyProtection="1">
      <alignment horizontal="center" vertical="center"/>
    </xf>
    <xf numFmtId="0" fontId="16" fillId="0" borderId="89" xfId="0" applyFont="1" applyBorder="1" applyAlignment="1" applyProtection="1">
      <alignment horizontal="center" vertical="center"/>
    </xf>
    <xf numFmtId="0" fontId="16" fillId="0" borderId="21" xfId="0" applyFont="1" applyBorder="1" applyAlignment="1" applyProtection="1">
      <alignment horizontal="center" vertical="center"/>
    </xf>
    <xf numFmtId="0" fontId="16" fillId="0" borderId="0" xfId="0" applyFont="1" applyBorder="1" applyAlignment="1" applyProtection="1">
      <alignment horizontal="center" vertical="center"/>
    </xf>
    <xf numFmtId="0" fontId="16" fillId="0" borderId="113" xfId="0" applyFont="1" applyBorder="1" applyAlignment="1" applyProtection="1">
      <alignment horizontal="center" vertical="center"/>
    </xf>
    <xf numFmtId="0" fontId="16" fillId="0" borderId="69" xfId="0" applyFont="1" applyBorder="1" applyAlignment="1" applyProtection="1">
      <alignment horizontal="center" vertical="center"/>
    </xf>
    <xf numFmtId="9" fontId="25" fillId="5" borderId="33" xfId="0" applyNumberFormat="1" applyFont="1" applyFill="1" applyBorder="1" applyAlignment="1" applyProtection="1">
      <alignment horizontal="center" vertical="center"/>
      <protection locked="0"/>
    </xf>
    <xf numFmtId="9" fontId="25" fillId="5" borderId="97" xfId="0" applyNumberFormat="1" applyFont="1" applyFill="1" applyBorder="1" applyAlignment="1" applyProtection="1">
      <alignment horizontal="center" vertical="center"/>
      <protection locked="0"/>
    </xf>
    <xf numFmtId="9" fontId="25" fillId="5" borderId="37" xfId="0" applyNumberFormat="1" applyFont="1" applyFill="1" applyBorder="1" applyAlignment="1" applyProtection="1">
      <alignment horizontal="center" vertical="center"/>
      <protection locked="0"/>
    </xf>
    <xf numFmtId="9" fontId="25" fillId="5" borderId="21" xfId="0" applyNumberFormat="1" applyFont="1" applyFill="1" applyBorder="1" applyAlignment="1" applyProtection="1">
      <alignment horizontal="center" vertical="center"/>
      <protection locked="0"/>
    </xf>
    <xf numFmtId="9" fontId="25" fillId="5" borderId="0" xfId="0" applyNumberFormat="1" applyFont="1" applyFill="1" applyBorder="1" applyAlignment="1" applyProtection="1">
      <alignment horizontal="center" vertical="center"/>
      <protection locked="0"/>
    </xf>
    <xf numFmtId="9" fontId="25" fillId="5" borderId="22" xfId="0" applyNumberFormat="1" applyFont="1" applyFill="1" applyBorder="1" applyAlignment="1" applyProtection="1">
      <alignment horizontal="center" vertical="center"/>
      <protection locked="0"/>
    </xf>
    <xf numFmtId="9" fontId="25" fillId="5" borderId="113" xfId="0" applyNumberFormat="1" applyFont="1" applyFill="1" applyBorder="1" applyAlignment="1" applyProtection="1">
      <alignment horizontal="center" vertical="center"/>
      <protection locked="0"/>
    </xf>
    <xf numFmtId="9" fontId="25" fillId="5" borderId="69" xfId="0" applyNumberFormat="1" applyFont="1" applyFill="1" applyBorder="1" applyAlignment="1" applyProtection="1">
      <alignment horizontal="center" vertical="center"/>
      <protection locked="0"/>
    </xf>
    <xf numFmtId="9" fontId="25" fillId="5" borderId="70" xfId="0" applyNumberFormat="1" applyFont="1" applyFill="1" applyBorder="1" applyAlignment="1" applyProtection="1">
      <alignment horizontal="center" vertical="center"/>
      <protection locked="0"/>
    </xf>
    <xf numFmtId="9" fontId="25" fillId="4" borderId="33" xfId="0" applyNumberFormat="1" applyFont="1" applyFill="1" applyBorder="1" applyAlignment="1" applyProtection="1">
      <alignment horizontal="center" vertical="center"/>
      <protection locked="0"/>
    </xf>
    <xf numFmtId="9" fontId="25" fillId="4" borderId="37" xfId="0" applyNumberFormat="1" applyFont="1" applyFill="1" applyBorder="1" applyAlignment="1" applyProtection="1">
      <alignment horizontal="center" vertical="center"/>
      <protection locked="0"/>
    </xf>
    <xf numFmtId="9" fontId="25" fillId="4" borderId="21" xfId="0" applyNumberFormat="1" applyFont="1" applyFill="1" applyBorder="1" applyAlignment="1" applyProtection="1">
      <alignment horizontal="center" vertical="center"/>
      <protection locked="0"/>
    </xf>
    <xf numFmtId="9" fontId="25" fillId="4" borderId="22" xfId="0" applyNumberFormat="1" applyFont="1" applyFill="1" applyBorder="1" applyAlignment="1" applyProtection="1">
      <alignment horizontal="center" vertical="center"/>
      <protection locked="0"/>
    </xf>
    <xf numFmtId="9" fontId="25" fillId="4" borderId="113" xfId="0" applyNumberFormat="1" applyFont="1" applyFill="1" applyBorder="1" applyAlignment="1" applyProtection="1">
      <alignment horizontal="center" vertical="center"/>
      <protection locked="0"/>
    </xf>
    <xf numFmtId="9" fontId="25" fillId="4" borderId="70" xfId="0" applyNumberFormat="1" applyFont="1" applyFill="1" applyBorder="1" applyAlignment="1" applyProtection="1">
      <alignment horizontal="center" vertical="center"/>
      <protection locked="0"/>
    </xf>
    <xf numFmtId="0" fontId="50" fillId="0" borderId="0" xfId="0" applyFont="1" applyAlignment="1" applyProtection="1">
      <alignment horizontal="left" wrapText="1"/>
    </xf>
    <xf numFmtId="0" fontId="21" fillId="0" borderId="0" xfId="0" applyFont="1" applyAlignment="1" applyProtection="1">
      <alignment horizontal="left" wrapText="1"/>
    </xf>
    <xf numFmtId="0" fontId="8" fillId="0" borderId="51" xfId="0" applyFont="1" applyBorder="1" applyAlignment="1" applyProtection="1">
      <alignment horizontal="center" vertical="center"/>
    </xf>
    <xf numFmtId="0" fontId="23" fillId="0" borderId="38" xfId="0" applyFont="1" applyBorder="1" applyAlignment="1" applyProtection="1">
      <alignment horizontal="center" vertical="center" shrinkToFit="1"/>
    </xf>
    <xf numFmtId="0" fontId="23" fillId="0" borderId="112" xfId="0" applyFont="1" applyBorder="1" applyAlignment="1" applyProtection="1">
      <alignment horizontal="center" vertical="center"/>
    </xf>
    <xf numFmtId="0" fontId="24" fillId="0" borderId="33" xfId="0" applyFont="1" applyBorder="1" applyAlignment="1" applyProtection="1">
      <alignment horizontal="center" vertical="center" wrapText="1"/>
    </xf>
    <xf numFmtId="0" fontId="24" fillId="0" borderId="37" xfId="0" applyFont="1" applyBorder="1" applyAlignment="1" applyProtection="1">
      <alignment horizontal="center" vertical="center"/>
    </xf>
    <xf numFmtId="0" fontId="24" fillId="0" borderId="100" xfId="0" applyFont="1" applyBorder="1" applyAlignment="1" applyProtection="1">
      <alignment horizontal="center" vertical="center"/>
    </xf>
    <xf numFmtId="0" fontId="24" fillId="0" borderId="77" xfId="0" applyFont="1" applyBorder="1" applyAlignment="1" applyProtection="1">
      <alignment horizontal="center" vertical="center"/>
    </xf>
    <xf numFmtId="0" fontId="23" fillId="0" borderId="21"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23" fillId="0" borderId="22" xfId="0" applyFont="1" applyBorder="1" applyAlignment="1" applyProtection="1"/>
    <xf numFmtId="0" fontId="23" fillId="0" borderId="100" xfId="0" applyFont="1" applyBorder="1" applyAlignment="1" applyProtection="1">
      <alignment horizontal="center" vertical="center"/>
    </xf>
    <xf numFmtId="0" fontId="23" fillId="0" borderId="77" xfId="0" applyFont="1" applyBorder="1" applyAlignment="1" applyProtection="1"/>
    <xf numFmtId="0" fontId="21" fillId="0" borderId="107" xfId="0" applyFont="1" applyBorder="1" applyAlignment="1" applyProtection="1">
      <alignment horizontal="center" vertical="center" shrinkToFit="1"/>
    </xf>
    <xf numFmtId="0" fontId="21" fillId="0" borderId="108" xfId="0" applyFont="1" applyBorder="1" applyAlignment="1" applyProtection="1">
      <alignment horizontal="center" vertical="center" shrinkToFit="1"/>
    </xf>
    <xf numFmtId="0" fontId="21" fillId="0" borderId="108" xfId="0" applyFont="1" applyBorder="1" applyAlignment="1" applyProtection="1">
      <alignment vertical="center" shrinkToFit="1"/>
    </xf>
    <xf numFmtId="0" fontId="21" fillId="0" borderId="109" xfId="0" applyFont="1" applyBorder="1" applyAlignment="1" applyProtection="1">
      <alignment vertical="center" shrinkToFit="1"/>
    </xf>
    <xf numFmtId="0" fontId="22" fillId="2" borderId="110" xfId="0" applyFont="1" applyFill="1" applyBorder="1" applyAlignment="1" applyProtection="1">
      <alignment horizontal="center" vertical="center" shrinkToFit="1"/>
      <protection locked="0"/>
    </xf>
    <xf numFmtId="0" fontId="22" fillId="2" borderId="108" xfId="0" applyFont="1" applyFill="1" applyBorder="1" applyAlignment="1" applyProtection="1">
      <alignment horizontal="center" vertical="center" shrinkToFit="1"/>
      <protection locked="0"/>
    </xf>
    <xf numFmtId="0" fontId="22" fillId="2" borderId="111" xfId="0" applyFont="1" applyFill="1" applyBorder="1" applyAlignment="1" applyProtection="1">
      <alignment horizontal="center" vertical="center" shrinkToFit="1"/>
      <protection locked="0"/>
    </xf>
    <xf numFmtId="0" fontId="5" fillId="0" borderId="16"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17" xfId="0" applyFont="1" applyBorder="1" applyAlignment="1" applyProtection="1">
      <alignment horizontal="center" vertical="center"/>
    </xf>
    <xf numFmtId="0" fontId="26" fillId="0" borderId="82" xfId="0" applyFont="1" applyBorder="1" applyAlignment="1" applyProtection="1">
      <alignment horizontal="center" vertical="center"/>
    </xf>
    <xf numFmtId="0" fontId="26" fillId="0" borderId="17" xfId="0" applyFont="1" applyBorder="1" applyAlignment="1" applyProtection="1">
      <alignment horizontal="center" vertical="center"/>
    </xf>
    <xf numFmtId="0" fontId="10" fillId="2" borderId="16" xfId="0" applyFont="1" applyFill="1" applyBorder="1" applyAlignment="1" applyProtection="1">
      <alignment horizontal="right" vertical="center"/>
      <protection locked="0"/>
    </xf>
    <xf numFmtId="0" fontId="0" fillId="0" borderId="82" xfId="0" applyBorder="1" applyAlignment="1" applyProtection="1">
      <alignment horizontal="right" vertical="center"/>
      <protection locked="0"/>
    </xf>
    <xf numFmtId="177" fontId="25" fillId="2" borderId="8" xfId="1" applyNumberFormat="1" applyFont="1" applyFill="1" applyBorder="1" applyAlignment="1" applyProtection="1">
      <alignment horizontal="center" vertical="center"/>
      <protection locked="0"/>
    </xf>
    <xf numFmtId="177" fontId="25" fillId="2" borderId="7" xfId="1" applyNumberFormat="1" applyFont="1" applyFill="1" applyBorder="1" applyAlignment="1" applyProtection="1">
      <alignment horizontal="center" vertical="center"/>
      <protection locked="0"/>
    </xf>
    <xf numFmtId="0" fontId="8" fillId="0" borderId="35" xfId="0" applyFont="1" applyBorder="1" applyAlignment="1" applyProtection="1">
      <alignment horizontal="center" vertical="center"/>
    </xf>
    <xf numFmtId="0" fontId="23" fillId="0" borderId="21" xfId="0" applyFont="1" applyBorder="1" applyAlignment="1" applyProtection="1">
      <alignment horizontal="center" vertical="center" shrinkToFit="1"/>
    </xf>
    <xf numFmtId="0" fontId="23" fillId="0" borderId="0" xfId="0" applyFont="1" applyBorder="1" applyAlignment="1" applyProtection="1">
      <alignment horizontal="center" vertical="center" shrinkToFit="1"/>
    </xf>
    <xf numFmtId="0" fontId="23" fillId="0" borderId="37" xfId="0" applyFont="1" applyBorder="1" applyAlignment="1" applyProtection="1">
      <alignment horizontal="center" vertical="center" shrinkToFit="1"/>
    </xf>
    <xf numFmtId="0" fontId="23" fillId="0" borderId="89" xfId="0" applyFont="1" applyBorder="1" applyAlignment="1" applyProtection="1">
      <alignment horizontal="center" vertical="center" shrinkToFit="1"/>
    </xf>
    <xf numFmtId="0" fontId="23" fillId="0" borderId="77" xfId="0" applyFont="1" applyBorder="1" applyAlignment="1" applyProtection="1">
      <alignment horizontal="center" vertical="center" shrinkToFit="1"/>
    </xf>
    <xf numFmtId="0" fontId="8" fillId="0" borderId="123" xfId="0" applyFont="1" applyBorder="1" applyAlignment="1" applyProtection="1">
      <alignment horizontal="center" vertical="center" wrapText="1"/>
    </xf>
    <xf numFmtId="0" fontId="27" fillId="0" borderId="106" xfId="0" applyFont="1" applyBorder="1" applyAlignment="1" applyProtection="1">
      <alignment horizontal="center" vertical="center"/>
    </xf>
    <xf numFmtId="0" fontId="21" fillId="0" borderId="90" xfId="0" applyFont="1" applyBorder="1" applyAlignment="1" applyProtection="1">
      <alignment horizontal="center" vertical="center"/>
    </xf>
    <xf numFmtId="0" fontId="21" fillId="0" borderId="11" xfId="0" applyFont="1" applyBorder="1" applyAlignment="1" applyProtection="1">
      <alignment horizontal="center" vertical="center"/>
    </xf>
    <xf numFmtId="0" fontId="23" fillId="0" borderId="33" xfId="0" applyFont="1" applyBorder="1" applyAlignment="1" applyProtection="1">
      <alignment horizontal="center" vertical="center" wrapText="1"/>
    </xf>
    <xf numFmtId="0" fontId="23" fillId="0" borderId="97" xfId="0" applyFont="1" applyBorder="1" applyAlignment="1" applyProtection="1">
      <alignment horizontal="center" vertical="center" wrapText="1"/>
    </xf>
    <xf numFmtId="0" fontId="23" fillId="0" borderId="37" xfId="0" applyFont="1" applyBorder="1" applyAlignment="1" applyProtection="1">
      <alignment horizontal="center" vertical="center" wrapText="1"/>
    </xf>
    <xf numFmtId="0" fontId="23" fillId="0" borderId="100" xfId="0" applyFont="1" applyBorder="1" applyAlignment="1" applyProtection="1">
      <alignment horizontal="center" vertical="center" wrapText="1"/>
    </xf>
    <xf numFmtId="0" fontId="23" fillId="0" borderId="89" xfId="0" applyFont="1" applyBorder="1" applyAlignment="1" applyProtection="1">
      <alignment horizontal="center" vertical="center" wrapText="1"/>
    </xf>
    <xf numFmtId="0" fontId="23" fillId="0" borderId="77" xfId="0" applyFont="1" applyBorder="1" applyAlignment="1" applyProtection="1">
      <alignment horizontal="center" vertical="center" wrapText="1"/>
    </xf>
    <xf numFmtId="0" fontId="23" fillId="0" borderId="33" xfId="0" applyFont="1" applyBorder="1" applyAlignment="1" applyProtection="1">
      <alignment horizontal="center" vertical="center"/>
    </xf>
    <xf numFmtId="0" fontId="23" fillId="0" borderId="37" xfId="0" applyFont="1" applyBorder="1" applyAlignment="1" applyProtection="1">
      <alignment horizontal="center"/>
    </xf>
    <xf numFmtId="0" fontId="23" fillId="0" borderId="77" xfId="0" applyFont="1" applyBorder="1" applyAlignment="1" applyProtection="1">
      <alignment horizontal="center"/>
    </xf>
    <xf numFmtId="0" fontId="23" fillId="0" borderId="97" xfId="0" applyFont="1" applyBorder="1" applyAlignment="1" applyProtection="1">
      <alignment horizontal="center" vertical="center"/>
    </xf>
    <xf numFmtId="0" fontId="23" fillId="0" borderId="22" xfId="0" applyFont="1" applyBorder="1" applyAlignment="1" applyProtection="1">
      <alignment horizontal="left" vertical="center"/>
    </xf>
    <xf numFmtId="0" fontId="23" fillId="0" borderId="24" xfId="0" applyFont="1" applyBorder="1" applyAlignment="1" applyProtection="1">
      <alignment vertical="center"/>
    </xf>
    <xf numFmtId="0" fontId="12" fillId="2" borderId="0" xfId="0" applyFont="1" applyFill="1" applyBorder="1" applyAlignment="1" applyProtection="1">
      <alignment horizontal="center" vertical="center" shrinkToFit="1"/>
      <protection locked="0"/>
    </xf>
    <xf numFmtId="177" fontId="16" fillId="0" borderId="7" xfId="0" applyNumberFormat="1" applyFont="1" applyBorder="1" applyAlignment="1" applyProtection="1">
      <alignment horizontal="right" vertical="center" shrinkToFit="1"/>
    </xf>
    <xf numFmtId="177" fontId="16" fillId="0" borderId="84" xfId="0" applyNumberFormat="1" applyFont="1" applyBorder="1" applyAlignment="1" applyProtection="1">
      <alignment vertical="center" shrinkToFit="1"/>
    </xf>
    <xf numFmtId="0" fontId="23" fillId="0" borderId="5" xfId="0" applyFont="1" applyBorder="1" applyAlignment="1" applyProtection="1">
      <alignment horizontal="left" vertical="center"/>
    </xf>
    <xf numFmtId="0" fontId="23" fillId="0" borderId="93" xfId="0" applyFont="1" applyBorder="1" applyAlignment="1" applyProtection="1">
      <alignment vertical="center"/>
    </xf>
    <xf numFmtId="0" fontId="25" fillId="2" borderId="21" xfId="0" applyFont="1" applyFill="1" applyBorder="1" applyAlignment="1" applyProtection="1">
      <alignment horizontal="right" vertical="center" shrinkToFit="1"/>
      <protection locked="0"/>
    </xf>
    <xf numFmtId="0" fontId="25" fillId="2" borderId="23" xfId="0" applyFont="1" applyFill="1" applyBorder="1" applyAlignment="1" applyProtection="1">
      <alignment vertical="center" shrinkToFit="1"/>
      <protection locked="0"/>
    </xf>
    <xf numFmtId="177" fontId="27" fillId="2" borderId="8" xfId="0" applyNumberFormat="1" applyFont="1" applyFill="1" applyBorder="1" applyAlignment="1" applyProtection="1">
      <alignment horizontal="right" vertical="center" shrinkToFit="1"/>
      <protection locked="0"/>
    </xf>
    <xf numFmtId="177" fontId="21" fillId="2" borderId="34" xfId="0" applyNumberFormat="1" applyFont="1" applyFill="1" applyBorder="1" applyAlignment="1" applyProtection="1">
      <alignment vertical="center" shrinkToFit="1"/>
      <protection locked="0"/>
    </xf>
    <xf numFmtId="0" fontId="15" fillId="0" borderId="7" xfId="0" applyFont="1" applyBorder="1" applyAlignment="1" applyProtection="1">
      <alignment horizontal="left" vertical="center"/>
    </xf>
    <xf numFmtId="0" fontId="1" fillId="0" borderId="84" xfId="0" applyFont="1" applyBorder="1" applyAlignment="1" applyProtection="1">
      <alignment vertical="center"/>
    </xf>
    <xf numFmtId="0" fontId="16" fillId="2" borderId="33" xfId="0" applyFont="1" applyFill="1" applyBorder="1" applyAlignment="1" applyProtection="1">
      <alignment horizontal="center" vertical="center" shrinkToFit="1"/>
      <protection locked="0"/>
    </xf>
    <xf numFmtId="0" fontId="16" fillId="2" borderId="97" xfId="0" applyFont="1" applyFill="1" applyBorder="1" applyAlignment="1" applyProtection="1">
      <alignment horizontal="center" vertical="center" shrinkToFit="1"/>
      <protection locked="0"/>
    </xf>
    <xf numFmtId="0" fontId="16" fillId="2" borderId="37" xfId="0" applyFont="1" applyFill="1" applyBorder="1" applyAlignment="1" applyProtection="1">
      <alignment horizontal="center" vertical="center" shrinkToFit="1"/>
      <protection locked="0"/>
    </xf>
    <xf numFmtId="0" fontId="12" fillId="2" borderId="33" xfId="0" applyFont="1" applyFill="1" applyBorder="1" applyAlignment="1" applyProtection="1">
      <alignment horizontal="center" vertical="center" shrinkToFit="1"/>
      <protection locked="0"/>
    </xf>
    <xf numFmtId="0" fontId="12" fillId="2" borderId="37"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24" xfId="0" applyFont="1" applyFill="1" applyBorder="1" applyAlignment="1" applyProtection="1">
      <alignment horizontal="center" vertical="center"/>
      <protection locked="0"/>
    </xf>
    <xf numFmtId="9" fontId="16" fillId="2" borderId="33" xfId="0" applyNumberFormat="1" applyFont="1" applyFill="1" applyBorder="1" applyAlignment="1" applyProtection="1">
      <alignment horizontal="center" vertical="center"/>
      <protection locked="0"/>
    </xf>
    <xf numFmtId="0" fontId="16" fillId="2" borderId="98"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16" fillId="2" borderId="95" xfId="0" applyFont="1" applyFill="1" applyBorder="1" applyAlignment="1" applyProtection="1">
      <alignment horizontal="center" vertical="center"/>
      <protection locked="0"/>
    </xf>
    <xf numFmtId="9" fontId="16" fillId="0" borderId="99" xfId="0" applyNumberFormat="1" applyFont="1" applyBorder="1" applyAlignment="1" applyProtection="1">
      <alignment horizontal="center" vertical="center"/>
    </xf>
    <xf numFmtId="0" fontId="16" fillId="0" borderId="37" xfId="0" applyFont="1" applyBorder="1" applyAlignment="1" applyProtection="1">
      <alignment horizontal="center" vertical="center"/>
    </xf>
    <xf numFmtId="0" fontId="16" fillId="0" borderId="96" xfId="0" applyFont="1" applyBorder="1" applyAlignment="1" applyProtection="1">
      <alignment horizontal="center" vertical="center"/>
    </xf>
    <xf numFmtId="0" fontId="16" fillId="0" borderId="24" xfId="0" applyFont="1" applyBorder="1" applyAlignment="1" applyProtection="1">
      <alignment horizontal="center" vertical="center"/>
    </xf>
    <xf numFmtId="0" fontId="15" fillId="0" borderId="31" xfId="0" applyFont="1" applyBorder="1" applyAlignment="1" applyProtection="1">
      <alignment horizontal="center" vertical="center"/>
    </xf>
    <xf numFmtId="0" fontId="1" fillId="0" borderId="94" xfId="0" applyFont="1" applyBorder="1" applyAlignment="1" applyProtection="1">
      <alignment horizontal="center" vertical="center"/>
    </xf>
    <xf numFmtId="177" fontId="25" fillId="0" borderId="15" xfId="0" applyNumberFormat="1" applyFont="1" applyBorder="1" applyAlignment="1" applyProtection="1">
      <alignment horizontal="right" vertical="center" shrinkToFit="1"/>
    </xf>
    <xf numFmtId="177" fontId="25" fillId="0" borderId="87" xfId="0" applyNumberFormat="1" applyFont="1" applyBorder="1" applyAlignment="1" applyProtection="1">
      <alignment vertical="center" shrinkToFit="1"/>
    </xf>
    <xf numFmtId="177" fontId="27" fillId="2" borderId="35" xfId="0" applyNumberFormat="1" applyFont="1" applyFill="1" applyBorder="1" applyAlignment="1" applyProtection="1">
      <alignment horizontal="right" vertical="center" shrinkToFit="1"/>
      <protection locked="0"/>
    </xf>
    <xf numFmtId="177" fontId="21" fillId="2" borderId="85" xfId="0" applyNumberFormat="1" applyFont="1" applyFill="1" applyBorder="1" applyAlignment="1" applyProtection="1">
      <alignment vertical="center" shrinkToFit="1"/>
      <protection locked="0"/>
    </xf>
    <xf numFmtId="0" fontId="15" fillId="0" borderId="6" xfId="0" applyFont="1" applyBorder="1" applyAlignment="1" applyProtection="1">
      <alignment horizontal="left" vertical="center"/>
    </xf>
    <xf numFmtId="0" fontId="1" fillId="0" borderId="39" xfId="0" applyFont="1" applyBorder="1" applyAlignment="1" applyProtection="1">
      <alignment vertical="center"/>
    </xf>
    <xf numFmtId="9" fontId="16" fillId="2" borderId="14" xfId="0" applyNumberFormat="1" applyFont="1" applyFill="1" applyBorder="1" applyAlignment="1" applyProtection="1">
      <alignment horizontal="center" vertical="center"/>
      <protection locked="0"/>
    </xf>
    <xf numFmtId="9" fontId="16" fillId="2" borderId="10" xfId="0" applyNumberFormat="1" applyFont="1" applyFill="1" applyBorder="1" applyAlignment="1" applyProtection="1">
      <alignment horizontal="center" vertical="center"/>
      <protection locked="0"/>
    </xf>
    <xf numFmtId="9" fontId="16" fillId="2" borderId="23" xfId="0" applyNumberFormat="1" applyFont="1" applyFill="1" applyBorder="1" applyAlignment="1" applyProtection="1">
      <alignment horizontal="center" vertical="center"/>
      <protection locked="0"/>
    </xf>
    <xf numFmtId="9" fontId="16" fillId="2" borderId="95" xfId="0" applyNumberFormat="1" applyFont="1" applyFill="1" applyBorder="1" applyAlignment="1" applyProtection="1">
      <alignment horizontal="center" vertical="center"/>
      <protection locked="0"/>
    </xf>
    <xf numFmtId="9" fontId="16" fillId="0" borderId="36" xfId="0" applyNumberFormat="1" applyFont="1" applyBorder="1" applyAlignment="1" applyProtection="1">
      <alignment horizontal="center" vertical="center"/>
    </xf>
    <xf numFmtId="0" fontId="16" fillId="0" borderId="13" xfId="0" applyFont="1" applyBorder="1" applyAlignment="1" applyProtection="1">
      <alignment horizontal="center" vertical="center"/>
    </xf>
    <xf numFmtId="0" fontId="12" fillId="2" borderId="92" xfId="0" applyFont="1" applyFill="1" applyBorder="1" applyAlignment="1" applyProtection="1">
      <alignment horizontal="center" vertical="center" shrinkToFit="1"/>
      <protection locked="0"/>
    </xf>
    <xf numFmtId="177" fontId="16" fillId="0" borderId="84" xfId="0" applyNumberFormat="1" applyFont="1" applyBorder="1" applyAlignment="1" applyProtection="1">
      <alignment horizontal="right" vertical="center" shrinkToFit="1"/>
    </xf>
    <xf numFmtId="0" fontId="23" fillId="0" borderId="93" xfId="0" applyFont="1" applyBorder="1" applyAlignment="1" applyProtection="1">
      <alignment horizontal="left" vertical="center"/>
    </xf>
    <xf numFmtId="177" fontId="27" fillId="2" borderId="34" xfId="0" applyNumberFormat="1" applyFont="1" applyFill="1" applyBorder="1" applyAlignment="1" applyProtection="1">
      <alignment horizontal="right" vertical="center" shrinkToFit="1"/>
      <protection locked="0"/>
    </xf>
    <xf numFmtId="0" fontId="15" fillId="0" borderId="84" xfId="0" applyFont="1" applyBorder="1" applyAlignment="1" applyProtection="1">
      <alignment horizontal="left" vertical="center"/>
    </xf>
    <xf numFmtId="0" fontId="16" fillId="2" borderId="14" xfId="0" applyFont="1" applyFill="1" applyBorder="1" applyAlignment="1" applyProtection="1">
      <alignment horizontal="center" vertical="center" shrinkToFit="1"/>
      <protection locked="0"/>
    </xf>
    <xf numFmtId="0" fontId="16" fillId="2" borderId="12" xfId="0" applyFont="1" applyFill="1" applyBorder="1" applyAlignment="1" applyProtection="1">
      <alignment horizontal="center" vertical="center" shrinkToFit="1"/>
      <protection locked="0"/>
    </xf>
    <xf numFmtId="0" fontId="16" fillId="2" borderId="13" xfId="0" applyFont="1" applyFill="1" applyBorder="1" applyAlignment="1" applyProtection="1">
      <alignment horizontal="center" vertical="center" shrinkToFit="1"/>
      <protection locked="0"/>
    </xf>
    <xf numFmtId="0" fontId="12" fillId="2" borderId="14"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protection locked="0"/>
    </xf>
    <xf numFmtId="177" fontId="27" fillId="2" borderId="85" xfId="0" applyNumberFormat="1" applyFont="1" applyFill="1" applyBorder="1" applyAlignment="1" applyProtection="1">
      <alignment horizontal="right" vertical="center" shrinkToFit="1"/>
      <protection locked="0"/>
    </xf>
    <xf numFmtId="0" fontId="15" fillId="0" borderId="39" xfId="0" applyFont="1" applyBorder="1" applyAlignment="1" applyProtection="1">
      <alignment horizontal="left" vertical="center"/>
    </xf>
    <xf numFmtId="0" fontId="15" fillId="0" borderId="86" xfId="0" applyFont="1" applyBorder="1" applyAlignment="1" applyProtection="1">
      <alignment horizontal="center" vertical="center"/>
    </xf>
    <xf numFmtId="0" fontId="1" fillId="0" borderId="31" xfId="0" applyFont="1" applyBorder="1" applyAlignment="1" applyProtection="1">
      <alignment horizontal="center" vertical="center"/>
    </xf>
    <xf numFmtId="0" fontId="23" fillId="0" borderId="13" xfId="0" applyFont="1" applyBorder="1" applyAlignment="1" applyProtection="1">
      <alignment horizontal="left" vertical="center"/>
    </xf>
    <xf numFmtId="0" fontId="23" fillId="0" borderId="22" xfId="0" applyFont="1" applyBorder="1" applyAlignment="1" applyProtection="1">
      <alignment vertical="center"/>
    </xf>
    <xf numFmtId="0" fontId="16" fillId="0" borderId="88" xfId="0" applyFont="1" applyBorder="1" applyAlignment="1" applyProtection="1">
      <alignment horizontal="center" vertical="center"/>
    </xf>
    <xf numFmtId="0" fontId="16" fillId="0" borderId="22" xfId="0" applyFont="1" applyBorder="1" applyAlignment="1" applyProtection="1">
      <alignment horizontal="center" vertical="center"/>
    </xf>
    <xf numFmtId="177" fontId="27" fillId="2" borderId="14" xfId="0" applyNumberFormat="1" applyFont="1" applyFill="1" applyBorder="1" applyAlignment="1" applyProtection="1">
      <alignment horizontal="right" vertical="center" shrinkToFit="1"/>
      <protection locked="0"/>
    </xf>
    <xf numFmtId="177" fontId="21" fillId="2" borderId="21" xfId="0" applyNumberFormat="1" applyFont="1" applyFill="1" applyBorder="1" applyAlignment="1" applyProtection="1">
      <alignment vertical="center" shrinkToFit="1"/>
      <protection locked="0"/>
    </xf>
    <xf numFmtId="0" fontId="15" fillId="0" borderId="12" xfId="0" applyFont="1" applyBorder="1" applyAlignment="1" applyProtection="1">
      <alignment horizontal="left" vertical="center"/>
    </xf>
    <xf numFmtId="0" fontId="1" fillId="0" borderId="0" xfId="0" applyFont="1" applyBorder="1" applyAlignment="1" applyProtection="1">
      <alignment vertical="center"/>
    </xf>
    <xf numFmtId="0" fontId="12" fillId="2" borderId="89" xfId="0" applyFont="1" applyFill="1" applyBorder="1" applyAlignment="1" applyProtection="1">
      <alignment horizontal="center" vertical="center" shrinkToFit="1"/>
      <protection locked="0"/>
    </xf>
    <xf numFmtId="177" fontId="16" fillId="0" borderId="90" xfId="0" applyNumberFormat="1" applyFont="1" applyBorder="1" applyAlignment="1" applyProtection="1">
      <alignment vertical="center" shrinkToFit="1"/>
    </xf>
    <xf numFmtId="0" fontId="23" fillId="0" borderId="10" xfId="0" applyFont="1" applyBorder="1" applyAlignment="1" applyProtection="1">
      <alignment horizontal="left" vertical="center"/>
    </xf>
    <xf numFmtId="0" fontId="23" fillId="0" borderId="91" xfId="0" applyFont="1" applyBorder="1" applyAlignment="1" applyProtection="1">
      <alignment vertical="center"/>
    </xf>
    <xf numFmtId="0" fontId="25" fillId="2" borderId="14" xfId="0" applyFont="1" applyFill="1" applyBorder="1" applyAlignment="1" applyProtection="1">
      <alignment horizontal="right" vertical="center" shrinkToFit="1"/>
      <protection locked="0"/>
    </xf>
    <xf numFmtId="0" fontId="25" fillId="2" borderId="21" xfId="0" applyFont="1" applyFill="1" applyBorder="1" applyAlignment="1" applyProtection="1">
      <alignment vertical="center" shrinkToFit="1"/>
      <protection locked="0"/>
    </xf>
    <xf numFmtId="9" fontId="16" fillId="2" borderId="21" xfId="0" applyNumberFormat="1" applyFont="1" applyFill="1" applyBorder="1" applyAlignment="1" applyProtection="1">
      <alignment horizontal="center" vertical="center"/>
      <protection locked="0"/>
    </xf>
    <xf numFmtId="9" fontId="16" fillId="2" borderId="91" xfId="0" applyNumberFormat="1"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 fillId="0" borderId="97" xfId="0" applyFont="1" applyBorder="1" applyAlignment="1" applyProtection="1">
      <alignment horizontal="center" vertical="center"/>
    </xf>
    <xf numFmtId="0" fontId="1" fillId="0" borderId="37" xfId="0" applyFont="1" applyBorder="1" applyAlignment="1" applyProtection="1">
      <alignment horizontal="center" vertical="center"/>
    </xf>
    <xf numFmtId="0" fontId="1" fillId="0" borderId="89" xfId="0" applyFont="1" applyBorder="1" applyAlignment="1" applyProtection="1">
      <alignment horizontal="center" vertical="center"/>
    </xf>
    <xf numFmtId="0" fontId="1" fillId="0" borderId="77" xfId="0" applyFont="1" applyBorder="1" applyAlignment="1" applyProtection="1">
      <alignment horizontal="center" vertical="center"/>
    </xf>
    <xf numFmtId="0" fontId="27" fillId="0" borderId="8" xfId="0" applyFont="1" applyBorder="1" applyAlignment="1" applyProtection="1">
      <alignment horizontal="center" vertical="center"/>
    </xf>
    <xf numFmtId="0" fontId="21" fillId="0" borderId="7" xfId="0" applyFont="1" applyBorder="1" applyAlignment="1" applyProtection="1">
      <alignment horizontal="center" vertical="center"/>
    </xf>
    <xf numFmtId="0" fontId="21" fillId="0" borderId="6" xfId="0" applyFont="1" applyBorder="1" applyAlignment="1" applyProtection="1">
      <alignment horizontal="center" vertical="center"/>
    </xf>
    <xf numFmtId="0" fontId="12" fillId="2" borderId="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0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9" fontId="16" fillId="2" borderId="8" xfId="0" applyNumberFormat="1"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9" fontId="16" fillId="0" borderId="35" xfId="0" applyNumberFormat="1" applyFont="1" applyBorder="1" applyAlignment="1" applyProtection="1">
      <alignment horizontal="center" vertical="center"/>
    </xf>
    <xf numFmtId="9" fontId="16" fillId="0" borderId="6" xfId="0" applyNumberFormat="1" applyFont="1" applyBorder="1" applyAlignment="1" applyProtection="1">
      <alignment horizontal="center" vertical="center"/>
    </xf>
    <xf numFmtId="0" fontId="16" fillId="0" borderId="36" xfId="0" applyFont="1" applyBorder="1" applyAlignment="1" applyProtection="1">
      <alignment horizontal="center" vertical="center"/>
    </xf>
    <xf numFmtId="177" fontId="27" fillId="2" borderId="36" xfId="0" applyNumberFormat="1" applyFont="1" applyFill="1" applyBorder="1" applyAlignment="1" applyProtection="1">
      <alignment horizontal="right" vertical="center" shrinkToFit="1"/>
      <protection locked="0"/>
    </xf>
    <xf numFmtId="177" fontId="21" fillId="2" borderId="83" xfId="0" applyNumberFormat="1" applyFont="1" applyFill="1" applyBorder="1" applyAlignment="1" applyProtection="1">
      <alignment vertical="center" shrinkToFit="1"/>
      <protection locked="0"/>
    </xf>
    <xf numFmtId="0" fontId="15" fillId="0" borderId="13" xfId="0" applyFont="1" applyBorder="1" applyAlignment="1" applyProtection="1">
      <alignment horizontal="left" vertical="center"/>
    </xf>
    <xf numFmtId="0" fontId="1" fillId="0" borderId="70" xfId="0" applyFont="1" applyBorder="1" applyAlignment="1" applyProtection="1">
      <alignment vertical="center"/>
    </xf>
    <xf numFmtId="0" fontId="16" fillId="2" borderId="21"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22" xfId="0" applyFont="1" applyFill="1" applyBorder="1" applyAlignment="1" applyProtection="1">
      <alignment horizontal="center" vertical="center" shrinkToFit="1"/>
      <protection locked="0"/>
    </xf>
  </cellXfs>
  <cellStyles count="4">
    <cellStyle name="パーセント" xfId="3" builtinId="5"/>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1927412</xdr:colOff>
      <xdr:row>35</xdr:row>
      <xdr:rowOff>0</xdr:rowOff>
    </xdr:from>
    <xdr:to>
      <xdr:col>16</xdr:col>
      <xdr:colOff>22412</xdr:colOff>
      <xdr:row>36</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610971" y="9401735"/>
          <a:ext cx="6129617" cy="302559"/>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61</xdr:row>
      <xdr:rowOff>30480</xdr:rowOff>
    </xdr:from>
    <xdr:to>
      <xdr:col>29</xdr:col>
      <xdr:colOff>0</xdr:colOff>
      <xdr:row>61</xdr:row>
      <xdr:rowOff>30480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1003280" y="11780520"/>
          <a:ext cx="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xdr:row>
      <xdr:rowOff>106680</xdr:rowOff>
    </xdr:from>
    <xdr:to>
      <xdr:col>29</xdr:col>
      <xdr:colOff>0</xdr:colOff>
      <xdr:row>2</xdr:row>
      <xdr:rowOff>106680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11003280" y="4114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85725</xdr:colOff>
          <xdr:row>4</xdr:row>
          <xdr:rowOff>28575</xdr:rowOff>
        </xdr:from>
        <xdr:to>
          <xdr:col>2</xdr:col>
          <xdr:colOff>66675</xdr:colOff>
          <xdr:row>5</xdr:row>
          <xdr:rowOff>85725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7</xdr:row>
          <xdr:rowOff>57150</xdr:rowOff>
        </xdr:from>
        <xdr:to>
          <xdr:col>2</xdr:col>
          <xdr:colOff>123825</xdr:colOff>
          <xdr:row>8</xdr:row>
          <xdr:rowOff>104775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394F9CA-F7F0-4F27-91DA-E874E5B799A4}" diskRevisions="1" revisionId="10" version="4">
  <header guid="{02952266-BC93-402E-95C3-5FA55CC0ABED}" dateTime="2023-03-10T17:29:49" maxSheetId="4" userName="kodera" r:id="rId2" minRId="1" maxRId="2">
    <sheetIdMap count="3">
      <sheetId val="1"/>
      <sheetId val="2"/>
      <sheetId val="3"/>
    </sheetIdMap>
  </header>
  <header guid="{02D7A4AE-8B33-40F4-8C5E-DE126CFBAC55}" dateTime="2023-03-22T12:30:18" maxSheetId="4" userName="katou" r:id="rId3">
    <sheetIdMap count="3">
      <sheetId val="1"/>
      <sheetId val="2"/>
      <sheetId val="3"/>
    </sheetIdMap>
  </header>
  <header guid="{E394F9CA-F7F0-4F27-91DA-E874E5B799A4}" dateTime="2023-03-31T16:11:18" maxSheetId="4" userName="user" r:id="rId4">
    <sheetIdMap count="3">
      <sheetId val="1"/>
      <sheetId val="2"/>
      <sheetId val="3"/>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K35">
      <f>L30+L31+L33+L34</f>
    </oc>
    <nc r="K35">
      <f>K30+K31+K33+K34</f>
    </nc>
  </rcc>
  <rcc rId="2" sId="1">
    <oc r="N35">
      <f>P30+P31+P33+P34</f>
    </oc>
    <nc r="N35">
      <f>N30+N31+N33+N34</f>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N15:P25">
    <dxf>
      <alignment horizontal="left"/>
    </dxf>
  </rfmt>
  <rfmt sheetId="1" sqref="N30:P34">
    <dxf>
      <alignment horizontal="left"/>
    </dxf>
  </rfmt>
  <rfmt sheetId="1" sqref="C34:D34">
    <dxf>
      <alignment horizontal="left"/>
    </dxf>
  </rfmt>
  <rfmt sheetId="1" sqref="K15:M25">
    <dxf>
      <alignment horizontal="right"/>
    </dxf>
  </rfmt>
  <rfmt sheetId="1" sqref="N15:P25">
    <dxf>
      <alignment horizontal="right"/>
    </dxf>
  </rfmt>
  <rfmt sheetId="1" sqref="K30:P34">
    <dxf>
      <alignment horizontal="right"/>
    </dxf>
  </rfmt>
  <rfmt sheetId="1" sqref="E33:G33" start="0" length="2147483647">
    <dxf/>
  </rfmt>
  <rfmt sheetId="1" sqref="E33:G33" start="0" length="2147483647">
    <dxf/>
  </rfmt>
  <rfmt sheetId="1" sqref="E34:P34" start="0" length="2147483647">
    <dxf>
      <font>
        <name val="ＭＳ 明朝"/>
        <family val="1"/>
      </font>
    </dxf>
  </rfmt>
  <rfmt sheetId="1" sqref="C34:D34" start="0" length="2147483647">
    <dxf>
      <font>
        <name val="ＭＳ 明朝"/>
        <family val="1"/>
      </font>
    </dxf>
  </rfmt>
  <rdn rId="0" localSheetId="1" customView="1" name="Z_9F105306_D9D8_430D_893E_0041B83B21BF_.wvu.PrintArea" hidden="1" oldHidden="1">
    <formula>資金収支計算書!$A$1:$R$42</formula>
  </rdn>
  <rdn rId="0" localSheetId="2" customView="1" name="Z_9F105306_D9D8_430D_893E_0041B83B21BF_.wvu.PrintArea" hidden="1" oldHidden="1">
    <formula>職員配置予定!$A$1:$X$65</formula>
  </rdn>
  <rdn rId="0" localSheetId="2" customView="1" name="Z_9F105306_D9D8_430D_893E_0041B83B21BF_.wvu.Cols" hidden="1" oldHidden="1">
    <formula>職員配置予定!$N:$N,職員配置予定!$JJ:$JJ,職員配置予定!$TF:$TF,職員配置予定!$ADB:$ADB,職員配置予定!$AMX:$AMX,職員配置予定!$AWT:$AWT,職員配置予定!$BGP:$BGP,職員配置予定!$BQL:$BQL,職員配置予定!$CAH:$CAH,職員配置予定!$CKD:$CKD,職員配置予定!$CTZ:$CTZ,職員配置予定!$DDV:$DDV,職員配置予定!$DNR:$DNR,職員配置予定!$DXN:$DXN,職員配置予定!$EHJ:$EHJ,職員配置予定!$ERF:$ERF,職員配置予定!$FBB:$FBB,職員配置予定!$FKX:$FKX,職員配置予定!$FUT:$FUT,職員配置予定!$GEP:$GEP,職員配置予定!$GOL:$GOL,職員配置予定!$GYH:$GYH,職員配置予定!$HID:$HID,職員配置予定!$HRZ:$HRZ,職員配置予定!$IBV:$IBV,職員配置予定!$ILR:$ILR,職員配置予定!$IVN:$IVN,職員配置予定!$JFJ:$JFJ,職員配置予定!$JPF:$JPF,職員配置予定!$JZB:$JZB,職員配置予定!$KIX:$KIX,職員配置予定!$KST:$KST,職員配置予定!$LCP:$LCP,職員配置予定!$LML:$LML,職員配置予定!$LWH:$LWH,職員配置予定!$MGD:$MGD,職員配置予定!$MPZ:$MPZ,職員配置予定!$MZV:$MZV,職員配置予定!$NJR:$NJR,職員配置予定!$NTN:$NTN,職員配置予定!$ODJ:$ODJ,職員配置予定!$ONF:$ONF,職員配置予定!$OXB:$OXB,職員配置予定!$PGX:$PGX,職員配置予定!$PQT:$PQT,職員配置予定!$QAP:$QAP,職員配置予定!$QKL:$QKL,職員配置予定!$QUH:$QUH,職員配置予定!$RED:$RED,職員配置予定!$RNZ:$RNZ,職員配置予定!$RXV:$RXV,職員配置予定!$SHR:$SHR,職員配置予定!$SRN:$SRN,職員配置予定!$TBJ:$TBJ,職員配置予定!$TLF:$TLF,職員配置予定!$TVB:$TVB,職員配置予定!$UEX:$UEX,職員配置予定!$UOT:$UOT,職員配置予定!$UYP:$UYP,職員配置予定!$VIL:$VIL,職員配置予定!$VSH:$VSH,職員配置予定!$WCD:$WCD,職員配置予定!$WLZ:$WLZ,職員配置予定!$WVV:$WVV</formula>
  </rdn>
  <rdn rId="0" localSheetId="3" customView="1" name="Z_9F105306_D9D8_430D_893E_0041B83B21BF_.wvu.PrintArea" hidden="1" oldHidden="1">
    <formula>'(参考)改善基礎分・民改費試算シート'!$A$1:$W$51</formula>
  </rdn>
  <rcv guid="{9F105306-D9D8-430D-893E-0041B83B21BF}"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F1F8E5E_4E1B_424D_AD6C_1CF2B6744214_.wvu.PrintArea" hidden="1" oldHidden="1">
    <formula>資金収支計算書!$A$1:$R$42</formula>
  </rdn>
  <rdn rId="0" localSheetId="2" customView="1" name="Z_0F1F8E5E_4E1B_424D_AD6C_1CF2B6744214_.wvu.PrintArea" hidden="1" oldHidden="1">
    <formula>職員配置予定!$A$1:$X$65</formula>
  </rdn>
  <rdn rId="0" localSheetId="2" customView="1" name="Z_0F1F8E5E_4E1B_424D_AD6C_1CF2B6744214_.wvu.Cols" hidden="1" oldHidden="1">
    <formula>職員配置予定!$N:$N,職員配置予定!$JJ:$JJ,職員配置予定!$TF:$TF,職員配置予定!$ADB:$ADB,職員配置予定!$AMX:$AMX,職員配置予定!$AWT:$AWT,職員配置予定!$BGP:$BGP,職員配置予定!$BQL:$BQL,職員配置予定!$CAH:$CAH,職員配置予定!$CKD:$CKD,職員配置予定!$CTZ:$CTZ,職員配置予定!$DDV:$DDV,職員配置予定!$DNR:$DNR,職員配置予定!$DXN:$DXN,職員配置予定!$EHJ:$EHJ,職員配置予定!$ERF:$ERF,職員配置予定!$FBB:$FBB,職員配置予定!$FKX:$FKX,職員配置予定!$FUT:$FUT,職員配置予定!$GEP:$GEP,職員配置予定!$GOL:$GOL,職員配置予定!$GYH:$GYH,職員配置予定!$HID:$HID,職員配置予定!$HRZ:$HRZ,職員配置予定!$IBV:$IBV,職員配置予定!$ILR:$ILR,職員配置予定!$IVN:$IVN,職員配置予定!$JFJ:$JFJ,職員配置予定!$JPF:$JPF,職員配置予定!$JZB:$JZB,職員配置予定!$KIX:$KIX,職員配置予定!$KST:$KST,職員配置予定!$LCP:$LCP,職員配置予定!$LML:$LML,職員配置予定!$LWH:$LWH,職員配置予定!$MGD:$MGD,職員配置予定!$MPZ:$MPZ,職員配置予定!$MZV:$MZV,職員配置予定!$NJR:$NJR,職員配置予定!$NTN:$NTN,職員配置予定!$ODJ:$ODJ,職員配置予定!$ONF:$ONF,職員配置予定!$OXB:$OXB,職員配置予定!$PGX:$PGX,職員配置予定!$PQT:$PQT,職員配置予定!$QAP:$QAP,職員配置予定!$QKL:$QKL,職員配置予定!$QUH:$QUH,職員配置予定!$RED:$RED,職員配置予定!$RNZ:$RNZ,職員配置予定!$RXV:$RXV,職員配置予定!$SHR:$SHR,職員配置予定!$SRN:$SRN,職員配置予定!$TBJ:$TBJ,職員配置予定!$TLF:$TLF,職員配置予定!$TVB:$TVB,職員配置予定!$UEX:$UEX,職員配置予定!$UOT:$UOT,職員配置予定!$UYP:$UYP,職員配置予定!$VIL:$VIL,職員配置予定!$VSH:$VSH,職員配置予定!$WCD:$WCD,職員配置予定!$WLZ:$WLZ,職員配置予定!$WVV:$WVV</formula>
  </rdn>
  <rdn rId="0" localSheetId="3" customView="1" name="Z_0F1F8E5E_4E1B_424D_AD6C_1CF2B6744214_.wvu.PrintArea" hidden="1" oldHidden="1">
    <formula>'(参考)改善基礎分・民改費試算シート'!$A$1:$W$51</formula>
  </rdn>
  <rcv guid="{0F1F8E5E-4E1B-424D-AD6C-1CF2B674421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2952266-BC93-402E-95C3-5FA55CC0ABED}" name="kodera" id="-598269369" dateTime="2023-03-10T17:26:58"/>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a:solidFill>
            <a:schemeClr val="accent1">
              <a:shade val="50000"/>
            </a:schemeClr>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drawing" Target="../drawings/drawing2.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1.bin"/><Relationship Id="rId7" Type="http://schemas.openxmlformats.org/officeDocument/2006/relationships/ctrlProp" Target="../ctrlProps/ctrlProp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3"/>
  <sheetViews>
    <sheetView showZeros="0" tabSelected="1" view="pageBreakPreview" zoomScale="80" zoomScaleNormal="100" zoomScaleSheetLayoutView="80" workbookViewId="0"/>
  </sheetViews>
  <sheetFormatPr defaultColWidth="9" defaultRowHeight="13.5"/>
  <cols>
    <col min="1" max="1" width="3.625" style="1" customWidth="1"/>
    <col min="2" max="2" width="3.75" style="1" customWidth="1"/>
    <col min="3" max="3" width="2" style="1" customWidth="1"/>
    <col min="4" max="4" width="25.5" style="1" customWidth="1"/>
    <col min="5" max="5" width="4.125" style="1" customWidth="1"/>
    <col min="6" max="6" width="6.625" style="1" customWidth="1"/>
    <col min="7" max="7" width="7.125" style="1" customWidth="1"/>
    <col min="8" max="8" width="4.125" style="1" customWidth="1"/>
    <col min="9" max="9" width="6.625" style="1" customWidth="1"/>
    <col min="10" max="10" width="7.125" style="1" customWidth="1"/>
    <col min="11" max="11" width="4.125" style="1" customWidth="1"/>
    <col min="12" max="12" width="6.625" style="1" customWidth="1"/>
    <col min="13" max="13" width="7.125" style="1" customWidth="1"/>
    <col min="14" max="14" width="4.125" style="1" customWidth="1"/>
    <col min="15" max="15" width="6.625" style="1" customWidth="1"/>
    <col min="16" max="16" width="7.125" style="1" customWidth="1"/>
    <col min="17" max="17" width="12.625" style="1" customWidth="1"/>
    <col min="18" max="18" width="4.625" style="1" customWidth="1"/>
    <col min="19" max="16384" width="9" style="1"/>
  </cols>
  <sheetData>
    <row r="1" spans="1:18" ht="22.5" customHeight="1">
      <c r="A1" s="220" t="s">
        <v>127</v>
      </c>
    </row>
    <row r="2" spans="1:18" ht="5.45" customHeight="1">
      <c r="A2" s="278"/>
      <c r="B2" s="279"/>
      <c r="C2" s="279"/>
      <c r="D2" s="279"/>
      <c r="E2" s="279"/>
      <c r="F2" s="279"/>
      <c r="G2" s="279"/>
      <c r="H2" s="279"/>
      <c r="I2" s="279"/>
      <c r="J2" s="279"/>
      <c r="K2" s="279"/>
      <c r="L2" s="279"/>
      <c r="M2" s="279"/>
      <c r="N2" s="279"/>
      <c r="O2" s="279"/>
      <c r="P2" s="279"/>
      <c r="Q2" s="279"/>
    </row>
    <row r="3" spans="1:18" ht="20.100000000000001" customHeight="1">
      <c r="A3" s="212">
        <v>1</v>
      </c>
      <c r="B3" s="257" t="s">
        <v>122</v>
      </c>
      <c r="C3" s="257"/>
      <c r="D3" s="257"/>
      <c r="E3" s="257"/>
      <c r="F3" s="257"/>
      <c r="G3" s="257"/>
      <c r="H3" s="257"/>
      <c r="I3" s="257"/>
      <c r="J3" s="257"/>
      <c r="K3" s="257"/>
      <c r="L3" s="257"/>
      <c r="M3" s="257"/>
      <c r="N3" s="257"/>
      <c r="O3" s="257"/>
      <c r="P3" s="257"/>
      <c r="Q3" s="258"/>
    </row>
    <row r="4" spans="1:18" ht="17.100000000000001" customHeight="1">
      <c r="A4" s="213"/>
      <c r="B4" s="259" t="s">
        <v>84</v>
      </c>
      <c r="C4" s="259"/>
      <c r="D4" s="259"/>
      <c r="E4" s="259"/>
      <c r="F4" s="259"/>
      <c r="G4" s="259"/>
      <c r="H4" s="259"/>
      <c r="I4" s="259"/>
      <c r="J4" s="259"/>
      <c r="K4" s="259"/>
      <c r="L4" s="259"/>
      <c r="M4" s="259"/>
      <c r="N4" s="259"/>
      <c r="O4" s="259"/>
      <c r="P4" s="259"/>
      <c r="Q4" s="260"/>
    </row>
    <row r="5" spans="1:18" ht="20.100000000000001" customHeight="1">
      <c r="A5" s="213">
        <v>2</v>
      </c>
      <c r="B5" s="261" t="s">
        <v>123</v>
      </c>
      <c r="C5" s="261"/>
      <c r="D5" s="261"/>
      <c r="E5" s="261"/>
      <c r="F5" s="261"/>
      <c r="G5" s="261"/>
      <c r="H5" s="261"/>
      <c r="I5" s="261"/>
      <c r="J5" s="261"/>
      <c r="K5" s="261"/>
      <c r="L5" s="261"/>
      <c r="M5" s="261"/>
      <c r="N5" s="261"/>
      <c r="O5" s="261"/>
      <c r="P5" s="261"/>
      <c r="Q5" s="262"/>
    </row>
    <row r="6" spans="1:18" ht="20.100000000000001" customHeight="1">
      <c r="A6" s="213">
        <v>3</v>
      </c>
      <c r="B6" s="259" t="s">
        <v>47</v>
      </c>
      <c r="C6" s="259"/>
      <c r="D6" s="259"/>
      <c r="E6" s="259"/>
      <c r="F6" s="259"/>
      <c r="G6" s="259"/>
      <c r="H6" s="259"/>
      <c r="I6" s="259"/>
      <c r="J6" s="259"/>
      <c r="K6" s="259"/>
      <c r="L6" s="259"/>
      <c r="M6" s="259"/>
      <c r="N6" s="259"/>
      <c r="O6" s="259"/>
      <c r="P6" s="259"/>
      <c r="Q6" s="260"/>
    </row>
    <row r="7" spans="1:18" ht="32.1" customHeight="1">
      <c r="A7" s="214">
        <v>4</v>
      </c>
      <c r="B7" s="261" t="s">
        <v>124</v>
      </c>
      <c r="C7" s="261"/>
      <c r="D7" s="261"/>
      <c r="E7" s="261"/>
      <c r="F7" s="261"/>
      <c r="G7" s="261"/>
      <c r="H7" s="261"/>
      <c r="I7" s="261"/>
      <c r="J7" s="261"/>
      <c r="K7" s="261"/>
      <c r="L7" s="261"/>
      <c r="M7" s="261"/>
      <c r="N7" s="261"/>
      <c r="O7" s="261"/>
      <c r="P7" s="261"/>
      <c r="Q7" s="262"/>
    </row>
    <row r="8" spans="1:18" ht="32.1" customHeight="1">
      <c r="A8" s="214">
        <v>5</v>
      </c>
      <c r="B8" s="261" t="s">
        <v>125</v>
      </c>
      <c r="C8" s="261"/>
      <c r="D8" s="261"/>
      <c r="E8" s="261"/>
      <c r="F8" s="261"/>
      <c r="G8" s="261"/>
      <c r="H8" s="261"/>
      <c r="I8" s="261"/>
      <c r="J8" s="261"/>
      <c r="K8" s="261"/>
      <c r="L8" s="261"/>
      <c r="M8" s="261"/>
      <c r="N8" s="261"/>
      <c r="O8" s="261"/>
      <c r="P8" s="261"/>
      <c r="Q8" s="262"/>
    </row>
    <row r="9" spans="1:18" ht="23.1" customHeight="1">
      <c r="A9" s="214">
        <v>6</v>
      </c>
      <c r="B9" s="373" t="s">
        <v>126</v>
      </c>
      <c r="C9" s="374"/>
      <c r="D9" s="374"/>
      <c r="E9" s="374"/>
      <c r="F9" s="374"/>
      <c r="G9" s="374"/>
      <c r="H9" s="374"/>
      <c r="I9" s="374"/>
      <c r="J9" s="374"/>
      <c r="K9" s="374"/>
      <c r="L9" s="374"/>
      <c r="M9" s="374"/>
      <c r="N9" s="374"/>
      <c r="O9" s="374"/>
      <c r="P9" s="374"/>
      <c r="Q9" s="375"/>
    </row>
    <row r="10" spans="1:18" s="2" customFormat="1" ht="15.75" customHeight="1" thickBot="1">
      <c r="A10" s="206"/>
      <c r="B10" s="3"/>
      <c r="C10" s="3"/>
      <c r="D10" s="3"/>
      <c r="E10" s="4"/>
      <c r="F10" s="4"/>
      <c r="G10" s="4"/>
      <c r="H10" s="4"/>
      <c r="I10" s="4"/>
      <c r="J10" s="5"/>
      <c r="K10" s="5"/>
      <c r="L10" s="1"/>
      <c r="M10" s="1"/>
      <c r="N10" s="1"/>
      <c r="O10" s="1"/>
      <c r="P10" s="1"/>
      <c r="Q10" s="43" t="s">
        <v>1</v>
      </c>
    </row>
    <row r="11" spans="1:18" s="7" customFormat="1" ht="16.5" customHeight="1">
      <c r="A11" s="284" t="s">
        <v>41</v>
      </c>
      <c r="B11" s="285"/>
      <c r="C11" s="285"/>
      <c r="D11" s="286"/>
      <c r="E11" s="293" t="s">
        <v>120</v>
      </c>
      <c r="F11" s="294"/>
      <c r="G11" s="294"/>
      <c r="H11" s="294"/>
      <c r="I11" s="294"/>
      <c r="J11" s="294"/>
      <c r="K11" s="294"/>
      <c r="L11" s="294"/>
      <c r="M11" s="294"/>
      <c r="N11" s="294"/>
      <c r="O11" s="294"/>
      <c r="P11" s="295"/>
      <c r="Q11" s="296" t="s">
        <v>0</v>
      </c>
      <c r="R11" s="6"/>
    </row>
    <row r="12" spans="1:18" s="7" customFormat="1" ht="16.5" customHeight="1">
      <c r="A12" s="287"/>
      <c r="B12" s="288"/>
      <c r="C12" s="288"/>
      <c r="D12" s="289"/>
      <c r="E12" s="254" t="s">
        <v>134</v>
      </c>
      <c r="F12" s="255"/>
      <c r="G12" s="255"/>
      <c r="H12" s="255"/>
      <c r="I12" s="255"/>
      <c r="J12" s="255"/>
      <c r="K12" s="255"/>
      <c r="L12" s="255"/>
      <c r="M12" s="255"/>
      <c r="N12" s="255"/>
      <c r="O12" s="255"/>
      <c r="P12" s="256"/>
      <c r="Q12" s="297"/>
      <c r="R12" s="6"/>
    </row>
    <row r="13" spans="1:18" s="7" customFormat="1" ht="16.5" customHeight="1">
      <c r="A13" s="287"/>
      <c r="B13" s="288"/>
      <c r="C13" s="288"/>
      <c r="D13" s="289"/>
      <c r="E13" s="263"/>
      <c r="F13" s="264"/>
      <c r="G13" s="205" t="s">
        <v>121</v>
      </c>
      <c r="H13" s="263"/>
      <c r="I13" s="264"/>
      <c r="J13" s="205" t="s">
        <v>121</v>
      </c>
      <c r="K13" s="263"/>
      <c r="L13" s="264"/>
      <c r="M13" s="205" t="s">
        <v>121</v>
      </c>
      <c r="N13" s="263"/>
      <c r="O13" s="264"/>
      <c r="P13" s="205" t="s">
        <v>121</v>
      </c>
      <c r="Q13" s="297"/>
      <c r="R13" s="6"/>
    </row>
    <row r="14" spans="1:18" s="7" customFormat="1" ht="36.950000000000003" customHeight="1" thickBot="1">
      <c r="A14" s="290"/>
      <c r="B14" s="291"/>
      <c r="C14" s="291"/>
      <c r="D14" s="292"/>
      <c r="E14" s="265"/>
      <c r="F14" s="266"/>
      <c r="G14" s="223"/>
      <c r="H14" s="265"/>
      <c r="I14" s="266"/>
      <c r="J14" s="223"/>
      <c r="K14" s="265"/>
      <c r="L14" s="266"/>
      <c r="M14" s="223"/>
      <c r="N14" s="265"/>
      <c r="O14" s="266"/>
      <c r="P14" s="223"/>
      <c r="Q14" s="298"/>
      <c r="R14" s="6"/>
    </row>
    <row r="15" spans="1:18" s="7" customFormat="1" ht="27.95" customHeight="1" thickTop="1">
      <c r="A15" s="299" t="s">
        <v>128</v>
      </c>
      <c r="B15" s="300"/>
      <c r="C15" s="309" t="s">
        <v>71</v>
      </c>
      <c r="D15" s="314"/>
      <c r="E15" s="274"/>
      <c r="F15" s="275"/>
      <c r="G15" s="276"/>
      <c r="H15" s="277"/>
      <c r="I15" s="275"/>
      <c r="J15" s="276"/>
      <c r="K15" s="248"/>
      <c r="L15" s="249"/>
      <c r="M15" s="253"/>
      <c r="N15" s="248"/>
      <c r="O15" s="249"/>
      <c r="P15" s="250"/>
      <c r="Q15" s="73">
        <f t="shared" ref="Q15:Q25" si="0">SUM(E15:P15)</f>
        <v>0</v>
      </c>
    </row>
    <row r="16" spans="1:18" s="7" customFormat="1" ht="27.95" customHeight="1">
      <c r="A16" s="299"/>
      <c r="B16" s="300"/>
      <c r="C16" s="267" t="s">
        <v>79</v>
      </c>
      <c r="D16" s="268"/>
      <c r="E16" s="270"/>
      <c r="F16" s="271"/>
      <c r="G16" s="272"/>
      <c r="H16" s="273"/>
      <c r="I16" s="271"/>
      <c r="J16" s="272"/>
      <c r="K16" s="230"/>
      <c r="L16" s="231"/>
      <c r="M16" s="252"/>
      <c r="N16" s="230"/>
      <c r="O16" s="231"/>
      <c r="P16" s="232"/>
      <c r="Q16" s="74">
        <f t="shared" si="0"/>
        <v>0</v>
      </c>
    </row>
    <row r="17" spans="1:18" s="7" customFormat="1" ht="27.95" customHeight="1">
      <c r="A17" s="299"/>
      <c r="B17" s="300"/>
      <c r="C17" s="269" t="s">
        <v>72</v>
      </c>
      <c r="D17" s="268"/>
      <c r="E17" s="270"/>
      <c r="F17" s="271"/>
      <c r="G17" s="272"/>
      <c r="H17" s="273"/>
      <c r="I17" s="271"/>
      <c r="J17" s="272"/>
      <c r="K17" s="230"/>
      <c r="L17" s="231"/>
      <c r="M17" s="252"/>
      <c r="N17" s="230"/>
      <c r="O17" s="231"/>
      <c r="P17" s="232"/>
      <c r="Q17" s="74">
        <f t="shared" si="0"/>
        <v>0</v>
      </c>
    </row>
    <row r="18" spans="1:18" s="7" customFormat="1" ht="18" customHeight="1">
      <c r="A18" s="299"/>
      <c r="B18" s="300"/>
      <c r="C18" s="71"/>
      <c r="D18" s="13" t="s">
        <v>13</v>
      </c>
      <c r="E18" s="280"/>
      <c r="F18" s="281"/>
      <c r="G18" s="282"/>
      <c r="H18" s="283"/>
      <c r="I18" s="281"/>
      <c r="J18" s="282"/>
      <c r="K18" s="230"/>
      <c r="L18" s="231"/>
      <c r="M18" s="252"/>
      <c r="N18" s="230"/>
      <c r="O18" s="231"/>
      <c r="P18" s="232"/>
      <c r="Q18" s="75"/>
    </row>
    <row r="19" spans="1:18" s="7" customFormat="1" ht="27.95" customHeight="1">
      <c r="A19" s="299"/>
      <c r="B19" s="300"/>
      <c r="C19" s="269" t="s">
        <v>73</v>
      </c>
      <c r="D19" s="268"/>
      <c r="E19" s="270"/>
      <c r="F19" s="271"/>
      <c r="G19" s="272"/>
      <c r="H19" s="273"/>
      <c r="I19" s="271"/>
      <c r="J19" s="272"/>
      <c r="K19" s="230"/>
      <c r="L19" s="231"/>
      <c r="M19" s="252"/>
      <c r="N19" s="230"/>
      <c r="O19" s="231"/>
      <c r="P19" s="232"/>
      <c r="Q19" s="74">
        <f t="shared" si="0"/>
        <v>0</v>
      </c>
    </row>
    <row r="20" spans="1:18" s="7" customFormat="1" ht="18" customHeight="1">
      <c r="A20" s="299"/>
      <c r="B20" s="300"/>
      <c r="C20" s="71"/>
      <c r="D20" s="13" t="s">
        <v>66</v>
      </c>
      <c r="E20" s="280"/>
      <c r="F20" s="281"/>
      <c r="G20" s="282"/>
      <c r="H20" s="283"/>
      <c r="I20" s="281"/>
      <c r="J20" s="282"/>
      <c r="K20" s="230"/>
      <c r="L20" s="231"/>
      <c r="M20" s="252"/>
      <c r="N20" s="230"/>
      <c r="O20" s="231"/>
      <c r="P20" s="232"/>
      <c r="Q20" s="75"/>
    </row>
    <row r="21" spans="1:18" s="7" customFormat="1" ht="27.95" customHeight="1">
      <c r="A21" s="299"/>
      <c r="B21" s="300"/>
      <c r="C21" s="267" t="s">
        <v>2</v>
      </c>
      <c r="D21" s="268"/>
      <c r="E21" s="270"/>
      <c r="F21" s="271"/>
      <c r="G21" s="272"/>
      <c r="H21" s="273"/>
      <c r="I21" s="271"/>
      <c r="J21" s="272"/>
      <c r="K21" s="230"/>
      <c r="L21" s="231"/>
      <c r="M21" s="252"/>
      <c r="N21" s="230"/>
      <c r="O21" s="231"/>
      <c r="P21" s="232"/>
      <c r="Q21" s="74">
        <f t="shared" si="0"/>
        <v>0</v>
      </c>
    </row>
    <row r="22" spans="1:18" s="7" customFormat="1" ht="27.95" customHeight="1">
      <c r="A22" s="299"/>
      <c r="B22" s="300"/>
      <c r="C22" s="267" t="s">
        <v>74</v>
      </c>
      <c r="D22" s="268"/>
      <c r="E22" s="270"/>
      <c r="F22" s="271"/>
      <c r="G22" s="272"/>
      <c r="H22" s="273"/>
      <c r="I22" s="271"/>
      <c r="J22" s="272"/>
      <c r="K22" s="230"/>
      <c r="L22" s="231"/>
      <c r="M22" s="252"/>
      <c r="N22" s="230"/>
      <c r="O22" s="231"/>
      <c r="P22" s="232"/>
      <c r="Q22" s="74">
        <f t="shared" si="0"/>
        <v>0</v>
      </c>
      <c r="R22" s="6" t="s">
        <v>86</v>
      </c>
    </row>
    <row r="23" spans="1:18" s="7" customFormat="1" ht="27.95" customHeight="1">
      <c r="A23" s="299"/>
      <c r="B23" s="300"/>
      <c r="C23" s="267" t="s">
        <v>78</v>
      </c>
      <c r="D23" s="268"/>
      <c r="E23" s="270"/>
      <c r="F23" s="271"/>
      <c r="G23" s="272"/>
      <c r="H23" s="273"/>
      <c r="I23" s="271"/>
      <c r="J23" s="272"/>
      <c r="K23" s="230"/>
      <c r="L23" s="231"/>
      <c r="M23" s="252"/>
      <c r="N23" s="230"/>
      <c r="O23" s="231"/>
      <c r="P23" s="232"/>
      <c r="Q23" s="74">
        <f>SUM(E23:P23)</f>
        <v>0</v>
      </c>
    </row>
    <row r="24" spans="1:18" s="7" customFormat="1" ht="27.95" customHeight="1">
      <c r="A24" s="299"/>
      <c r="B24" s="300"/>
      <c r="C24" s="305"/>
      <c r="D24" s="306"/>
      <c r="E24" s="270"/>
      <c r="F24" s="271"/>
      <c r="G24" s="272"/>
      <c r="H24" s="273"/>
      <c r="I24" s="271"/>
      <c r="J24" s="272"/>
      <c r="K24" s="230"/>
      <c r="L24" s="231"/>
      <c r="M24" s="252"/>
      <c r="N24" s="230"/>
      <c r="O24" s="231"/>
      <c r="P24" s="232"/>
      <c r="Q24" s="74">
        <f>SUM(E24:P24)</f>
        <v>0</v>
      </c>
    </row>
    <row r="25" spans="1:18" s="7" customFormat="1" ht="27.95" customHeight="1">
      <c r="A25" s="299"/>
      <c r="B25" s="300"/>
      <c r="C25" s="305"/>
      <c r="D25" s="306"/>
      <c r="E25" s="311"/>
      <c r="F25" s="312"/>
      <c r="G25" s="313"/>
      <c r="H25" s="396"/>
      <c r="I25" s="312"/>
      <c r="J25" s="313"/>
      <c r="K25" s="245"/>
      <c r="L25" s="246"/>
      <c r="M25" s="247"/>
      <c r="N25" s="245"/>
      <c r="O25" s="246"/>
      <c r="P25" s="251"/>
      <c r="Q25" s="76">
        <f t="shared" si="0"/>
        <v>0</v>
      </c>
    </row>
    <row r="26" spans="1:18" s="7" customFormat="1" ht="29.1" customHeight="1">
      <c r="A26" s="299"/>
      <c r="B26" s="300"/>
      <c r="C26" s="303" t="s">
        <v>11</v>
      </c>
      <c r="D26" s="304"/>
      <c r="E26" s="357">
        <f>SUM(E15:G17,E19,E21:G25)</f>
        <v>0</v>
      </c>
      <c r="F26" s="225"/>
      <c r="G26" s="226"/>
      <c r="H26" s="224">
        <f>SUM(H15:J17,H19,H21:J25)</f>
        <v>0</v>
      </c>
      <c r="I26" s="225"/>
      <c r="J26" s="226"/>
      <c r="K26" s="224">
        <f>SUM(K15:M17,K19,K21:M25)</f>
        <v>0</v>
      </c>
      <c r="L26" s="225"/>
      <c r="M26" s="226"/>
      <c r="N26" s="224">
        <f>SUM(N15:P17,N19,N21:P25)</f>
        <v>0</v>
      </c>
      <c r="O26" s="225"/>
      <c r="P26" s="226"/>
      <c r="Q26" s="77">
        <f>SUM(Q15:Q17,Q19,Q21:Q25)</f>
        <v>0</v>
      </c>
    </row>
    <row r="27" spans="1:18" s="7" customFormat="1" ht="27.95" customHeight="1">
      <c r="A27" s="299"/>
      <c r="B27" s="300"/>
      <c r="C27" s="309" t="s">
        <v>3</v>
      </c>
      <c r="D27" s="310"/>
      <c r="E27" s="388" t="s">
        <v>10</v>
      </c>
      <c r="F27" s="389"/>
      <c r="G27" s="390"/>
      <c r="H27" s="391"/>
      <c r="I27" s="391"/>
      <c r="J27" s="391"/>
      <c r="K27" s="191"/>
      <c r="L27" s="307"/>
      <c r="M27" s="307"/>
      <c r="N27" s="307"/>
      <c r="O27" s="307"/>
      <c r="P27" s="308"/>
      <c r="Q27" s="78"/>
    </row>
    <row r="28" spans="1:18" s="7" customFormat="1" ht="27.95" customHeight="1">
      <c r="A28" s="299"/>
      <c r="B28" s="300"/>
      <c r="C28" s="267" t="s">
        <v>4</v>
      </c>
      <c r="D28" s="268"/>
      <c r="E28" s="392" t="s">
        <v>10</v>
      </c>
      <c r="F28" s="393"/>
      <c r="G28" s="394"/>
      <c r="H28" s="395"/>
      <c r="I28" s="395"/>
      <c r="J28" s="395"/>
      <c r="K28" s="204"/>
      <c r="L28" s="376"/>
      <c r="M28" s="376"/>
      <c r="N28" s="376"/>
      <c r="O28" s="376"/>
      <c r="P28" s="377"/>
      <c r="Q28" s="79"/>
    </row>
    <row r="29" spans="1:18" s="7" customFormat="1" ht="35.1" customHeight="1">
      <c r="A29" s="301"/>
      <c r="B29" s="302"/>
      <c r="C29" s="303" t="s">
        <v>12</v>
      </c>
      <c r="D29" s="304"/>
      <c r="E29" s="361" t="s">
        <v>7</v>
      </c>
      <c r="F29" s="362"/>
      <c r="G29" s="363"/>
      <c r="H29" s="364"/>
      <c r="I29" s="364"/>
      <c r="J29" s="364"/>
      <c r="K29" s="364"/>
      <c r="L29" s="364"/>
      <c r="M29" s="364"/>
      <c r="N29" s="364"/>
      <c r="O29" s="364"/>
      <c r="P29" s="365"/>
      <c r="Q29" s="80">
        <f>SUM(Q26:Q28)</f>
        <v>0</v>
      </c>
    </row>
    <row r="30" spans="1:18" s="7" customFormat="1" ht="31.5" customHeight="1">
      <c r="A30" s="355" t="s">
        <v>129</v>
      </c>
      <c r="B30" s="356"/>
      <c r="C30" s="378" t="s">
        <v>5</v>
      </c>
      <c r="D30" s="379"/>
      <c r="E30" s="381"/>
      <c r="F30" s="382"/>
      <c r="G30" s="383"/>
      <c r="H30" s="384"/>
      <c r="I30" s="382"/>
      <c r="J30" s="383"/>
      <c r="K30" s="236"/>
      <c r="L30" s="237"/>
      <c r="M30" s="238"/>
      <c r="N30" s="227"/>
      <c r="O30" s="228"/>
      <c r="P30" s="229"/>
      <c r="Q30" s="81">
        <f>SUM(E30:P30)</f>
        <v>0</v>
      </c>
    </row>
    <row r="31" spans="1:18" s="7" customFormat="1" ht="30.75" customHeight="1">
      <c r="A31" s="299"/>
      <c r="B31" s="300"/>
      <c r="C31" s="269" t="s">
        <v>75</v>
      </c>
      <c r="D31" s="380"/>
      <c r="E31" s="270"/>
      <c r="F31" s="271"/>
      <c r="G31" s="317"/>
      <c r="H31" s="273"/>
      <c r="I31" s="271"/>
      <c r="J31" s="317"/>
      <c r="K31" s="239"/>
      <c r="L31" s="240"/>
      <c r="M31" s="241"/>
      <c r="N31" s="230"/>
      <c r="O31" s="231"/>
      <c r="P31" s="232"/>
      <c r="Q31" s="74">
        <f>SUM(E31:P31)</f>
        <v>0</v>
      </c>
    </row>
    <row r="32" spans="1:18" s="7" customFormat="1" ht="24.75" customHeight="1">
      <c r="A32" s="299"/>
      <c r="B32" s="300"/>
      <c r="C32" s="71"/>
      <c r="D32" s="13" t="s">
        <v>76</v>
      </c>
      <c r="E32" s="280"/>
      <c r="F32" s="281"/>
      <c r="G32" s="385"/>
      <c r="H32" s="283"/>
      <c r="I32" s="281"/>
      <c r="J32" s="385"/>
      <c r="K32" s="239"/>
      <c r="L32" s="240"/>
      <c r="M32" s="241"/>
      <c r="N32" s="230"/>
      <c r="O32" s="231"/>
      <c r="P32" s="232"/>
      <c r="Q32" s="75">
        <f>SUM(E32:P32)</f>
        <v>0</v>
      </c>
    </row>
    <row r="33" spans="1:18" s="7" customFormat="1" ht="33" customHeight="1">
      <c r="A33" s="299"/>
      <c r="B33" s="300"/>
      <c r="C33" s="325" t="s">
        <v>77</v>
      </c>
      <c r="D33" s="326"/>
      <c r="E33" s="270"/>
      <c r="F33" s="271"/>
      <c r="G33" s="317"/>
      <c r="H33" s="273"/>
      <c r="I33" s="271"/>
      <c r="J33" s="317"/>
      <c r="K33" s="239"/>
      <c r="L33" s="240"/>
      <c r="M33" s="241"/>
      <c r="N33" s="230"/>
      <c r="O33" s="231"/>
      <c r="P33" s="232"/>
      <c r="Q33" s="74">
        <f>SUM(E33:P33)</f>
        <v>0</v>
      </c>
      <c r="R33" s="6" t="s">
        <v>85</v>
      </c>
    </row>
    <row r="34" spans="1:18" s="7" customFormat="1" ht="30.75" customHeight="1">
      <c r="A34" s="299"/>
      <c r="B34" s="300"/>
      <c r="C34" s="344"/>
      <c r="D34" s="345"/>
      <c r="E34" s="346"/>
      <c r="F34" s="347"/>
      <c r="G34" s="348"/>
      <c r="H34" s="349"/>
      <c r="I34" s="349"/>
      <c r="J34" s="348"/>
      <c r="K34" s="242"/>
      <c r="L34" s="243"/>
      <c r="M34" s="244"/>
      <c r="N34" s="233"/>
      <c r="O34" s="234"/>
      <c r="P34" s="235"/>
      <c r="Q34" s="74">
        <f>SUM(E34:P34)</f>
        <v>0</v>
      </c>
    </row>
    <row r="35" spans="1:18" s="7" customFormat="1" ht="29.1" customHeight="1">
      <c r="A35" s="299"/>
      <c r="B35" s="300"/>
      <c r="C35" s="303" t="s">
        <v>11</v>
      </c>
      <c r="D35" s="304"/>
      <c r="E35" s="366">
        <f>E30+E31+E33+E34</f>
        <v>0</v>
      </c>
      <c r="F35" s="367"/>
      <c r="G35" s="319"/>
      <c r="H35" s="318">
        <f>H30+H31+H33+H34</f>
        <v>0</v>
      </c>
      <c r="I35" s="318"/>
      <c r="J35" s="319"/>
      <c r="K35" s="327">
        <f>K30+K31+K33+K34</f>
        <v>0</v>
      </c>
      <c r="L35" s="328"/>
      <c r="M35" s="329"/>
      <c r="N35" s="327">
        <f>N30+N31+N33+N34</f>
        <v>0</v>
      </c>
      <c r="O35" s="328"/>
      <c r="P35" s="330"/>
      <c r="Q35" s="77">
        <f>Q30+Q31+Q33+Q34</f>
        <v>0</v>
      </c>
    </row>
    <row r="36" spans="1:18" s="7" customFormat="1" ht="33" customHeight="1">
      <c r="A36" s="299"/>
      <c r="B36" s="300"/>
      <c r="C36" s="353" t="s">
        <v>6</v>
      </c>
      <c r="D36" s="354"/>
      <c r="E36" s="357"/>
      <c r="F36" s="225"/>
      <c r="G36" s="358"/>
      <c r="H36" s="359"/>
      <c r="I36" s="359"/>
      <c r="J36" s="359"/>
      <c r="K36" s="359"/>
      <c r="L36" s="359"/>
      <c r="M36" s="359"/>
      <c r="N36" s="359"/>
      <c r="O36" s="359"/>
      <c r="P36" s="360"/>
      <c r="Q36" s="78"/>
    </row>
    <row r="37" spans="1:18" s="7" customFormat="1" ht="34.5" customHeight="1" thickBot="1">
      <c r="A37" s="299"/>
      <c r="B37" s="300"/>
      <c r="C37" s="386" t="s">
        <v>37</v>
      </c>
      <c r="D37" s="387"/>
      <c r="E37" s="361" t="s">
        <v>8</v>
      </c>
      <c r="F37" s="362"/>
      <c r="G37" s="363"/>
      <c r="H37" s="364"/>
      <c r="I37" s="364"/>
      <c r="J37" s="364"/>
      <c r="K37" s="364"/>
      <c r="L37" s="364"/>
      <c r="M37" s="364"/>
      <c r="N37" s="364"/>
      <c r="O37" s="364"/>
      <c r="P37" s="365"/>
      <c r="Q37" s="80">
        <f>SUM(Q35:Q36)</f>
        <v>0</v>
      </c>
    </row>
    <row r="38" spans="1:18" s="7" customFormat="1" ht="36" customHeight="1" thickTop="1">
      <c r="A38" s="350" t="s">
        <v>9</v>
      </c>
      <c r="B38" s="351"/>
      <c r="C38" s="351"/>
      <c r="D38" s="352"/>
      <c r="E38" s="320" t="s">
        <v>82</v>
      </c>
      <c r="F38" s="321"/>
      <c r="G38" s="322"/>
      <c r="H38" s="323"/>
      <c r="I38" s="323"/>
      <c r="J38" s="323"/>
      <c r="K38" s="323"/>
      <c r="L38" s="323"/>
      <c r="M38" s="323"/>
      <c r="N38" s="323"/>
      <c r="O38" s="323"/>
      <c r="P38" s="324"/>
      <c r="Q38" s="82">
        <f>Q29-Q37</f>
        <v>0</v>
      </c>
    </row>
    <row r="39" spans="1:18" s="7" customFormat="1" ht="24" customHeight="1" thickBot="1">
      <c r="A39" s="72"/>
      <c r="B39" s="368" t="s">
        <v>81</v>
      </c>
      <c r="C39" s="369"/>
      <c r="D39" s="370"/>
      <c r="E39" s="371" t="s">
        <v>83</v>
      </c>
      <c r="F39" s="372"/>
      <c r="G39" s="369"/>
      <c r="H39" s="369"/>
      <c r="I39" s="369"/>
      <c r="J39" s="369"/>
      <c r="K39" s="369"/>
      <c r="L39" s="369"/>
      <c r="M39" s="369"/>
      <c r="N39" s="369"/>
      <c r="O39" s="369"/>
      <c r="P39" s="370"/>
      <c r="Q39" s="83">
        <f>+Q22-Q33</f>
        <v>0</v>
      </c>
      <c r="R39" s="6" t="s">
        <v>88</v>
      </c>
    </row>
    <row r="40" spans="1:18" s="7" customFormat="1" ht="36" customHeight="1" thickTop="1">
      <c r="A40" s="315" t="s">
        <v>42</v>
      </c>
      <c r="B40" s="316"/>
      <c r="C40" s="316"/>
      <c r="D40" s="316"/>
      <c r="E40" s="334" t="s">
        <v>46</v>
      </c>
      <c r="F40" s="334"/>
      <c r="G40" s="334"/>
      <c r="H40" s="334"/>
      <c r="I40" s="334"/>
      <c r="J40" s="334"/>
      <c r="K40" s="334"/>
      <c r="L40" s="334"/>
      <c r="M40" s="334"/>
      <c r="N40" s="334"/>
      <c r="O40" s="334"/>
      <c r="P40" s="334"/>
      <c r="Q40" s="84"/>
    </row>
    <row r="41" spans="1:18" s="7" customFormat="1" ht="36" customHeight="1" thickBot="1">
      <c r="A41" s="341" t="s">
        <v>43</v>
      </c>
      <c r="B41" s="342"/>
      <c r="C41" s="342"/>
      <c r="D41" s="343"/>
      <c r="E41" s="335" t="s">
        <v>44</v>
      </c>
      <c r="F41" s="336"/>
      <c r="G41" s="336"/>
      <c r="H41" s="336"/>
      <c r="I41" s="336"/>
      <c r="J41" s="336"/>
      <c r="K41" s="336"/>
      <c r="L41" s="336"/>
      <c r="M41" s="336"/>
      <c r="N41" s="336"/>
      <c r="O41" s="336"/>
      <c r="P41" s="337"/>
      <c r="Q41" s="85"/>
    </row>
    <row r="42" spans="1:18" s="7" customFormat="1" ht="36" customHeight="1" thickTop="1" thickBot="1">
      <c r="A42" s="331" t="s">
        <v>45</v>
      </c>
      <c r="B42" s="332"/>
      <c r="C42" s="332"/>
      <c r="D42" s="333"/>
      <c r="E42" s="338" t="s">
        <v>87</v>
      </c>
      <c r="F42" s="339"/>
      <c r="G42" s="339"/>
      <c r="H42" s="339"/>
      <c r="I42" s="339"/>
      <c r="J42" s="339"/>
      <c r="K42" s="339"/>
      <c r="L42" s="339"/>
      <c r="M42" s="339"/>
      <c r="N42" s="339"/>
      <c r="O42" s="339"/>
      <c r="P42" s="340"/>
      <c r="Q42" s="86">
        <f>IF(Q39&gt;0,(Q38-Q39)-(Q40+Q41),Q38-(Q40+Q41))</f>
        <v>0</v>
      </c>
    </row>
    <row r="43" spans="1:18" s="12" customFormat="1" ht="8.25" customHeight="1" thickTop="1">
      <c r="A43" s="8"/>
      <c r="B43" s="9"/>
      <c r="C43" s="9"/>
      <c r="D43" s="9"/>
      <c r="E43" s="10"/>
      <c r="F43" s="10"/>
      <c r="G43" s="10"/>
      <c r="H43" s="10"/>
      <c r="I43" s="10"/>
      <c r="J43" s="10"/>
      <c r="K43" s="10"/>
      <c r="L43" s="10"/>
      <c r="M43" s="10"/>
      <c r="N43" s="10"/>
      <c r="O43" s="10"/>
      <c r="P43" s="10"/>
      <c r="Q43" s="11"/>
    </row>
  </sheetData>
  <customSheetViews>
    <customSheetView guid="{0F1F8E5E-4E1B-424D-AD6C-1CF2B6744214}" scale="80" showPageBreaks="1" zeroValues="0" fitToPage="1" printArea="1" view="pageBreakPreview">
      <rowBreaks count="1" manualBreakCount="1">
        <brk id="42" max="10" man="1"/>
      </rowBreaks>
      <pageMargins left="0.70866141732283472" right="0.70866141732283472" top="0.74803149606299213" bottom="0.74803149606299213" header="0.31496062992125984" footer="0.31496062992125984"/>
      <printOptions horizontalCentered="1"/>
      <pageSetup paperSize="9" scale="71" orientation="portrait" r:id="rId1"/>
      <headerFooter alignWithMargins="0">
        <oddHeader>&amp;R&amp;14書類番号：14</oddHeader>
      </headerFooter>
    </customSheetView>
    <customSheetView guid="{E522BB17-118E-446D-8C0E-ED82DF986733}" scale="85" showPageBreaks="1" zeroValues="0" fitToPage="1" printArea="1" view="pageBreakPreview">
      <selection activeCell="E36" sqref="E36:P36"/>
      <rowBreaks count="1" manualBreakCount="1">
        <brk id="42" max="10" man="1"/>
      </rowBreaks>
      <pageMargins left="0.70866141732283472" right="0.70866141732283472" top="0.74803149606299213" bottom="0.74803149606299213" header="0.31496062992125984" footer="0.31496062992125984"/>
      <printOptions horizontalCentered="1"/>
      <pageSetup paperSize="9" scale="72" orientation="portrait" r:id="rId2"/>
      <headerFooter alignWithMargins="0">
        <oddHeader>&amp;R&amp;14書類番号：14</oddHeader>
      </headerFooter>
    </customSheetView>
    <customSheetView guid="{9F105306-D9D8-430D-893E-0041B83B21BF}" scale="85" showPageBreaks="1" zeroValues="0" fitToPage="1" printArea="1" view="pageBreakPreview">
      <selection activeCell="B4" sqref="B4:Q4"/>
      <rowBreaks count="1" manualBreakCount="1">
        <brk id="42" max="10" man="1"/>
      </rowBreaks>
      <pageMargins left="0.70866141732283472" right="0.70866141732283472" top="0.74803149606299213" bottom="0.74803149606299213" header="0.31496062992125984" footer="0.31496062992125984"/>
      <printOptions horizontalCentered="1"/>
      <pageSetup paperSize="9" scale="71" orientation="portrait" r:id="rId3"/>
      <headerFooter alignWithMargins="0">
        <oddHeader>&amp;R&amp;14書類番号：14</oddHeader>
      </headerFooter>
    </customSheetView>
  </customSheetViews>
  <mergeCells count="127">
    <mergeCell ref="E39:P39"/>
    <mergeCell ref="B9:Q9"/>
    <mergeCell ref="L28:P28"/>
    <mergeCell ref="E29:P29"/>
    <mergeCell ref="C28:D28"/>
    <mergeCell ref="C30:D30"/>
    <mergeCell ref="E31:G31"/>
    <mergeCell ref="C31:D31"/>
    <mergeCell ref="E30:G30"/>
    <mergeCell ref="H30:J30"/>
    <mergeCell ref="E32:G32"/>
    <mergeCell ref="H32:J32"/>
    <mergeCell ref="H31:J31"/>
    <mergeCell ref="C37:D37"/>
    <mergeCell ref="H26:J26"/>
    <mergeCell ref="E27:J27"/>
    <mergeCell ref="E28:J28"/>
    <mergeCell ref="E26:G26"/>
    <mergeCell ref="H19:J19"/>
    <mergeCell ref="E21:G21"/>
    <mergeCell ref="H21:J21"/>
    <mergeCell ref="E22:G22"/>
    <mergeCell ref="H25:J25"/>
    <mergeCell ref="E17:G17"/>
    <mergeCell ref="A40:D40"/>
    <mergeCell ref="E33:G33"/>
    <mergeCell ref="H35:J35"/>
    <mergeCell ref="E38:P38"/>
    <mergeCell ref="C33:D33"/>
    <mergeCell ref="K35:M35"/>
    <mergeCell ref="N35:P35"/>
    <mergeCell ref="A42:D42"/>
    <mergeCell ref="E40:P40"/>
    <mergeCell ref="E41:P41"/>
    <mergeCell ref="E42:P42"/>
    <mergeCell ref="H33:J33"/>
    <mergeCell ref="A41:D41"/>
    <mergeCell ref="C34:D34"/>
    <mergeCell ref="E34:G34"/>
    <mergeCell ref="H34:J34"/>
    <mergeCell ref="A38:D38"/>
    <mergeCell ref="C36:D36"/>
    <mergeCell ref="C35:D35"/>
    <mergeCell ref="A30:B37"/>
    <mergeCell ref="E36:P36"/>
    <mergeCell ref="E37:P37"/>
    <mergeCell ref="E35:G35"/>
    <mergeCell ref="B39:D39"/>
    <mergeCell ref="A2:Q2"/>
    <mergeCell ref="E18:G18"/>
    <mergeCell ref="H18:J18"/>
    <mergeCell ref="A11:D14"/>
    <mergeCell ref="E11:P11"/>
    <mergeCell ref="Q11:Q14"/>
    <mergeCell ref="A15:B29"/>
    <mergeCell ref="H16:J16"/>
    <mergeCell ref="E20:G20"/>
    <mergeCell ref="H20:J20"/>
    <mergeCell ref="E23:G23"/>
    <mergeCell ref="H23:J23"/>
    <mergeCell ref="C29:D29"/>
    <mergeCell ref="C26:D26"/>
    <mergeCell ref="C24:D24"/>
    <mergeCell ref="L27:P27"/>
    <mergeCell ref="C21:D21"/>
    <mergeCell ref="C22:D22"/>
    <mergeCell ref="C25:D25"/>
    <mergeCell ref="C27:D27"/>
    <mergeCell ref="E24:G24"/>
    <mergeCell ref="E25:G25"/>
    <mergeCell ref="C19:D19"/>
    <mergeCell ref="C15:D15"/>
    <mergeCell ref="C16:D16"/>
    <mergeCell ref="C17:D17"/>
    <mergeCell ref="E16:G16"/>
    <mergeCell ref="H17:J17"/>
    <mergeCell ref="E19:G19"/>
    <mergeCell ref="E15:G15"/>
    <mergeCell ref="H15:J15"/>
    <mergeCell ref="H24:J24"/>
    <mergeCell ref="H22:J22"/>
    <mergeCell ref="C23:D23"/>
    <mergeCell ref="E12:P12"/>
    <mergeCell ref="B3:Q3"/>
    <mergeCell ref="B4:Q4"/>
    <mergeCell ref="B5:Q5"/>
    <mergeCell ref="B6:Q6"/>
    <mergeCell ref="B7:Q7"/>
    <mergeCell ref="B8:Q8"/>
    <mergeCell ref="K13:L14"/>
    <mergeCell ref="N13:O14"/>
    <mergeCell ref="H13:I14"/>
    <mergeCell ref="E13:F14"/>
    <mergeCell ref="K25:M25"/>
    <mergeCell ref="N15:P15"/>
    <mergeCell ref="N16:P16"/>
    <mergeCell ref="N17:P17"/>
    <mergeCell ref="N18:P18"/>
    <mergeCell ref="N19:P19"/>
    <mergeCell ref="N20:P20"/>
    <mergeCell ref="N21:P21"/>
    <mergeCell ref="N22:P22"/>
    <mergeCell ref="N23:P23"/>
    <mergeCell ref="N24:P24"/>
    <mergeCell ref="N25:P25"/>
    <mergeCell ref="K20:M20"/>
    <mergeCell ref="K21:M21"/>
    <mergeCell ref="K22:M22"/>
    <mergeCell ref="K23:M23"/>
    <mergeCell ref="K24:M24"/>
    <mergeCell ref="K15:M15"/>
    <mergeCell ref="K16:M16"/>
    <mergeCell ref="K17:M17"/>
    <mergeCell ref="K18:M18"/>
    <mergeCell ref="K19:M19"/>
    <mergeCell ref="K26:M26"/>
    <mergeCell ref="N26:P26"/>
    <mergeCell ref="N30:P30"/>
    <mergeCell ref="N31:P31"/>
    <mergeCell ref="N32:P32"/>
    <mergeCell ref="N33:P33"/>
    <mergeCell ref="N34:P34"/>
    <mergeCell ref="K30:M30"/>
    <mergeCell ref="K31:M31"/>
    <mergeCell ref="K32:M32"/>
    <mergeCell ref="K33:M33"/>
    <mergeCell ref="K34:M34"/>
  </mergeCells>
  <phoneticPr fontId="2"/>
  <dataValidations count="4">
    <dataValidation allowBlank="1" showInputMessage="1" showErrorMessage="1" promptTitle="追加添付書類" prompt="借入金の元利補助がある場合は、補助要綱を添付してください。_x000a_" sqref="Q27" xr:uid="{8C1C704A-FB28-4ACC-8E1E-6AD48FEEC1DB}"/>
    <dataValidation allowBlank="1" showInputMessage="1" showErrorMessage="1" promptTitle="追加添付書類" prompt="借入金の元利補助がある場合は、補助要綱を併せてご提出ください。_x000a_" sqref="Q28" xr:uid="{000BD798-B7E4-46D5-999A-9A9541491D0E}"/>
    <dataValidation allowBlank="1" showInputMessage="1" showErrorMessage="1" prompt="今次借入金（機構以外の借入金含む）の元利金負担額が最多となる年度をご記載ください。" sqref="E11:P11" xr:uid="{E019BF17-E11A-460A-AABC-23E049E6B4AD}"/>
    <dataValidation allowBlank="1" showInputMessage="1" showErrorMessage="1" prompt="収入見込みの年度の稼働率をご記載ください。_x000a_" sqref="P14 J14 M14 G14" xr:uid="{A9DDF522-AFAE-4493-A906-7479C526FD91}"/>
  </dataValidations>
  <printOptions horizontalCentered="1"/>
  <pageMargins left="0.70866141732283472" right="0.70866141732283472" top="0.74803149606299213" bottom="0.74803149606299213" header="0.31496062992125984" footer="0.31496062992125984"/>
  <pageSetup paperSize="9" scale="71" orientation="portrait" r:id="rId4"/>
  <headerFooter alignWithMargins="0">
    <oddHeader>&amp;R&amp;14書類番号：14</oddHeader>
  </headerFooter>
  <rowBreaks count="1" manualBreakCount="1">
    <brk id="42" max="10" man="1"/>
  </row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Y73"/>
  <sheetViews>
    <sheetView view="pageBreakPreview" zoomScale="80" zoomScaleNormal="70" zoomScaleSheetLayoutView="80" workbookViewId="0"/>
  </sheetViews>
  <sheetFormatPr defaultColWidth="9" defaultRowHeight="12"/>
  <cols>
    <col min="1" max="1" width="15.75" style="87" customWidth="1"/>
    <col min="2" max="2" width="3.75" style="87" customWidth="1"/>
    <col min="3" max="3" width="8.625" style="87" customWidth="1"/>
    <col min="4" max="4" width="6.375" style="87" customWidth="1"/>
    <col min="5" max="5" width="3.375" style="87" bestFit="1" customWidth="1"/>
    <col min="6" max="6" width="5.5" style="87" customWidth="1"/>
    <col min="7" max="7" width="3.375" style="87" customWidth="1"/>
    <col min="8" max="8" width="5.625" style="87" customWidth="1"/>
    <col min="9" max="9" width="3.375" style="87" customWidth="1"/>
    <col min="10" max="10" width="5.625" style="87" customWidth="1"/>
    <col min="11" max="11" width="3.375" style="87" customWidth="1"/>
    <col min="12" max="12" width="8.5" style="87" customWidth="1"/>
    <col min="13" max="13" width="3.375" style="87" customWidth="1"/>
    <col min="14" max="14" width="5.625" style="87" hidden="1" customWidth="1"/>
    <col min="15" max="15" width="5.625" style="87" customWidth="1"/>
    <col min="16" max="16" width="3.375" style="87" customWidth="1"/>
    <col min="17" max="17" width="5.625" style="87" customWidth="1"/>
    <col min="18" max="18" width="3.375" style="87" customWidth="1"/>
    <col min="19" max="19" width="5.625" style="87" customWidth="1"/>
    <col min="20" max="20" width="3.375" style="87" customWidth="1"/>
    <col min="21" max="21" width="8.5" style="87" customWidth="1"/>
    <col min="22" max="22" width="4.625" style="87" customWidth="1"/>
    <col min="23" max="23" width="5.125" style="87" customWidth="1"/>
    <col min="24" max="24" width="3.375" style="87" customWidth="1"/>
    <col min="25" max="25" width="1.375" style="87" customWidth="1"/>
    <col min="26" max="256" width="9" style="87"/>
    <col min="257" max="257" width="15.75" style="87" customWidth="1"/>
    <col min="258" max="258" width="3.375" style="87" customWidth="1"/>
    <col min="259" max="259" width="7.25" style="87" customWidth="1"/>
    <col min="260" max="260" width="6.375" style="87" customWidth="1"/>
    <col min="261" max="261" width="3.375" style="87" bestFit="1" customWidth="1"/>
    <col min="262" max="262" width="5.5" style="87" customWidth="1"/>
    <col min="263" max="263" width="3.375" style="87" customWidth="1"/>
    <col min="264" max="264" width="5.625" style="87" customWidth="1"/>
    <col min="265" max="265" width="3.375" style="87" customWidth="1"/>
    <col min="266" max="266" width="5.625" style="87" customWidth="1"/>
    <col min="267" max="267" width="3.375" style="87" customWidth="1"/>
    <col min="268" max="268" width="8.5" style="87" customWidth="1"/>
    <col min="269" max="269" width="3.375" style="87" customWidth="1"/>
    <col min="270" max="270" width="0" style="87" hidden="1" customWidth="1"/>
    <col min="271" max="271" width="5.625" style="87" customWidth="1"/>
    <col min="272" max="272" width="3.375" style="87" customWidth="1"/>
    <col min="273" max="273" width="5.625" style="87" customWidth="1"/>
    <col min="274" max="274" width="3.375" style="87" customWidth="1"/>
    <col min="275" max="275" width="5.625" style="87" customWidth="1"/>
    <col min="276" max="276" width="3.375" style="87" customWidth="1"/>
    <col min="277" max="277" width="8.5" style="87" customWidth="1"/>
    <col min="278" max="278" width="4.625" style="87" customWidth="1"/>
    <col min="279" max="279" width="5.125" style="87" customWidth="1"/>
    <col min="280" max="280" width="3.375" style="87" customWidth="1"/>
    <col min="281" max="281" width="1.375" style="87" customWidth="1"/>
    <col min="282" max="512" width="9" style="87"/>
    <col min="513" max="513" width="15.75" style="87" customWidth="1"/>
    <col min="514" max="514" width="3.375" style="87" customWidth="1"/>
    <col min="515" max="515" width="7.25" style="87" customWidth="1"/>
    <col min="516" max="516" width="6.375" style="87" customWidth="1"/>
    <col min="517" max="517" width="3.375" style="87" bestFit="1" customWidth="1"/>
    <col min="518" max="518" width="5.5" style="87" customWidth="1"/>
    <col min="519" max="519" width="3.375" style="87" customWidth="1"/>
    <col min="520" max="520" width="5.625" style="87" customWidth="1"/>
    <col min="521" max="521" width="3.375" style="87" customWidth="1"/>
    <col min="522" max="522" width="5.625" style="87" customWidth="1"/>
    <col min="523" max="523" width="3.375" style="87" customWidth="1"/>
    <col min="524" max="524" width="8.5" style="87" customWidth="1"/>
    <col min="525" max="525" width="3.375" style="87" customWidth="1"/>
    <col min="526" max="526" width="0" style="87" hidden="1" customWidth="1"/>
    <col min="527" max="527" width="5.625" style="87" customWidth="1"/>
    <col min="528" max="528" width="3.375" style="87" customWidth="1"/>
    <col min="529" max="529" width="5.625" style="87" customWidth="1"/>
    <col min="530" max="530" width="3.375" style="87" customWidth="1"/>
    <col min="531" max="531" width="5.625" style="87" customWidth="1"/>
    <col min="532" max="532" width="3.375" style="87" customWidth="1"/>
    <col min="533" max="533" width="8.5" style="87" customWidth="1"/>
    <col min="534" max="534" width="4.625" style="87" customWidth="1"/>
    <col min="535" max="535" width="5.125" style="87" customWidth="1"/>
    <col min="536" max="536" width="3.375" style="87" customWidth="1"/>
    <col min="537" max="537" width="1.375" style="87" customWidth="1"/>
    <col min="538" max="768" width="9" style="87"/>
    <col min="769" max="769" width="15.75" style="87" customWidth="1"/>
    <col min="770" max="770" width="3.375" style="87" customWidth="1"/>
    <col min="771" max="771" width="7.25" style="87" customWidth="1"/>
    <col min="772" max="772" width="6.375" style="87" customWidth="1"/>
    <col min="773" max="773" width="3.375" style="87" bestFit="1" customWidth="1"/>
    <col min="774" max="774" width="5.5" style="87" customWidth="1"/>
    <col min="775" max="775" width="3.375" style="87" customWidth="1"/>
    <col min="776" max="776" width="5.625" style="87" customWidth="1"/>
    <col min="777" max="777" width="3.375" style="87" customWidth="1"/>
    <col min="778" max="778" width="5.625" style="87" customWidth="1"/>
    <col min="779" max="779" width="3.375" style="87" customWidth="1"/>
    <col min="780" max="780" width="8.5" style="87" customWidth="1"/>
    <col min="781" max="781" width="3.375" style="87" customWidth="1"/>
    <col min="782" max="782" width="0" style="87" hidden="1" customWidth="1"/>
    <col min="783" max="783" width="5.625" style="87" customWidth="1"/>
    <col min="784" max="784" width="3.375" style="87" customWidth="1"/>
    <col min="785" max="785" width="5.625" style="87" customWidth="1"/>
    <col min="786" max="786" width="3.375" style="87" customWidth="1"/>
    <col min="787" max="787" width="5.625" style="87" customWidth="1"/>
    <col min="788" max="788" width="3.375" style="87" customWidth="1"/>
    <col min="789" max="789" width="8.5" style="87" customWidth="1"/>
    <col min="790" max="790" width="4.625" style="87" customWidth="1"/>
    <col min="791" max="791" width="5.125" style="87" customWidth="1"/>
    <col min="792" max="792" width="3.375" style="87" customWidth="1"/>
    <col min="793" max="793" width="1.375" style="87" customWidth="1"/>
    <col min="794" max="1024" width="9" style="87"/>
    <col min="1025" max="1025" width="15.75" style="87" customWidth="1"/>
    <col min="1026" max="1026" width="3.375" style="87" customWidth="1"/>
    <col min="1027" max="1027" width="7.25" style="87" customWidth="1"/>
    <col min="1028" max="1028" width="6.375" style="87" customWidth="1"/>
    <col min="1029" max="1029" width="3.375" style="87" bestFit="1" customWidth="1"/>
    <col min="1030" max="1030" width="5.5" style="87" customWidth="1"/>
    <col min="1031" max="1031" width="3.375" style="87" customWidth="1"/>
    <col min="1032" max="1032" width="5.625" style="87" customWidth="1"/>
    <col min="1033" max="1033" width="3.375" style="87" customWidth="1"/>
    <col min="1034" max="1034" width="5.625" style="87" customWidth="1"/>
    <col min="1035" max="1035" width="3.375" style="87" customWidth="1"/>
    <col min="1036" max="1036" width="8.5" style="87" customWidth="1"/>
    <col min="1037" max="1037" width="3.375" style="87" customWidth="1"/>
    <col min="1038" max="1038" width="0" style="87" hidden="1" customWidth="1"/>
    <col min="1039" max="1039" width="5.625" style="87" customWidth="1"/>
    <col min="1040" max="1040" width="3.375" style="87" customWidth="1"/>
    <col min="1041" max="1041" width="5.625" style="87" customWidth="1"/>
    <col min="1042" max="1042" width="3.375" style="87" customWidth="1"/>
    <col min="1043" max="1043" width="5.625" style="87" customWidth="1"/>
    <col min="1044" max="1044" width="3.375" style="87" customWidth="1"/>
    <col min="1045" max="1045" width="8.5" style="87" customWidth="1"/>
    <col min="1046" max="1046" width="4.625" style="87" customWidth="1"/>
    <col min="1047" max="1047" width="5.125" style="87" customWidth="1"/>
    <col min="1048" max="1048" width="3.375" style="87" customWidth="1"/>
    <col min="1049" max="1049" width="1.375" style="87" customWidth="1"/>
    <col min="1050" max="1280" width="9" style="87"/>
    <col min="1281" max="1281" width="15.75" style="87" customWidth="1"/>
    <col min="1282" max="1282" width="3.375" style="87" customWidth="1"/>
    <col min="1283" max="1283" width="7.25" style="87" customWidth="1"/>
    <col min="1284" max="1284" width="6.375" style="87" customWidth="1"/>
    <col min="1285" max="1285" width="3.375" style="87" bestFit="1" customWidth="1"/>
    <col min="1286" max="1286" width="5.5" style="87" customWidth="1"/>
    <col min="1287" max="1287" width="3.375" style="87" customWidth="1"/>
    <col min="1288" max="1288" width="5.625" style="87" customWidth="1"/>
    <col min="1289" max="1289" width="3.375" style="87" customWidth="1"/>
    <col min="1290" max="1290" width="5.625" style="87" customWidth="1"/>
    <col min="1291" max="1291" width="3.375" style="87" customWidth="1"/>
    <col min="1292" max="1292" width="8.5" style="87" customWidth="1"/>
    <col min="1293" max="1293" width="3.375" style="87" customWidth="1"/>
    <col min="1294" max="1294" width="0" style="87" hidden="1" customWidth="1"/>
    <col min="1295" max="1295" width="5.625" style="87" customWidth="1"/>
    <col min="1296" max="1296" width="3.375" style="87" customWidth="1"/>
    <col min="1297" max="1297" width="5.625" style="87" customWidth="1"/>
    <col min="1298" max="1298" width="3.375" style="87" customWidth="1"/>
    <col min="1299" max="1299" width="5.625" style="87" customWidth="1"/>
    <col min="1300" max="1300" width="3.375" style="87" customWidth="1"/>
    <col min="1301" max="1301" width="8.5" style="87" customWidth="1"/>
    <col min="1302" max="1302" width="4.625" style="87" customWidth="1"/>
    <col min="1303" max="1303" width="5.125" style="87" customWidth="1"/>
    <col min="1304" max="1304" width="3.375" style="87" customWidth="1"/>
    <col min="1305" max="1305" width="1.375" style="87" customWidth="1"/>
    <col min="1306" max="1536" width="9" style="87"/>
    <col min="1537" max="1537" width="15.75" style="87" customWidth="1"/>
    <col min="1538" max="1538" width="3.375" style="87" customWidth="1"/>
    <col min="1539" max="1539" width="7.25" style="87" customWidth="1"/>
    <col min="1540" max="1540" width="6.375" style="87" customWidth="1"/>
    <col min="1541" max="1541" width="3.375" style="87" bestFit="1" customWidth="1"/>
    <col min="1542" max="1542" width="5.5" style="87" customWidth="1"/>
    <col min="1543" max="1543" width="3.375" style="87" customWidth="1"/>
    <col min="1544" max="1544" width="5.625" style="87" customWidth="1"/>
    <col min="1545" max="1545" width="3.375" style="87" customWidth="1"/>
    <col min="1546" max="1546" width="5.625" style="87" customWidth="1"/>
    <col min="1547" max="1547" width="3.375" style="87" customWidth="1"/>
    <col min="1548" max="1548" width="8.5" style="87" customWidth="1"/>
    <col min="1549" max="1549" width="3.375" style="87" customWidth="1"/>
    <col min="1550" max="1550" width="0" style="87" hidden="1" customWidth="1"/>
    <col min="1551" max="1551" width="5.625" style="87" customWidth="1"/>
    <col min="1552" max="1552" width="3.375" style="87" customWidth="1"/>
    <col min="1553" max="1553" width="5.625" style="87" customWidth="1"/>
    <col min="1554" max="1554" width="3.375" style="87" customWidth="1"/>
    <col min="1555" max="1555" width="5.625" style="87" customWidth="1"/>
    <col min="1556" max="1556" width="3.375" style="87" customWidth="1"/>
    <col min="1557" max="1557" width="8.5" style="87" customWidth="1"/>
    <col min="1558" max="1558" width="4.625" style="87" customWidth="1"/>
    <col min="1559" max="1559" width="5.125" style="87" customWidth="1"/>
    <col min="1560" max="1560" width="3.375" style="87" customWidth="1"/>
    <col min="1561" max="1561" width="1.375" style="87" customWidth="1"/>
    <col min="1562" max="1792" width="9" style="87"/>
    <col min="1793" max="1793" width="15.75" style="87" customWidth="1"/>
    <col min="1794" max="1794" width="3.375" style="87" customWidth="1"/>
    <col min="1795" max="1795" width="7.25" style="87" customWidth="1"/>
    <col min="1796" max="1796" width="6.375" style="87" customWidth="1"/>
    <col min="1797" max="1797" width="3.375" style="87" bestFit="1" customWidth="1"/>
    <col min="1798" max="1798" width="5.5" style="87" customWidth="1"/>
    <col min="1799" max="1799" width="3.375" style="87" customWidth="1"/>
    <col min="1800" max="1800" width="5.625" style="87" customWidth="1"/>
    <col min="1801" max="1801" width="3.375" style="87" customWidth="1"/>
    <col min="1802" max="1802" width="5.625" style="87" customWidth="1"/>
    <col min="1803" max="1803" width="3.375" style="87" customWidth="1"/>
    <col min="1804" max="1804" width="8.5" style="87" customWidth="1"/>
    <col min="1805" max="1805" width="3.375" style="87" customWidth="1"/>
    <col min="1806" max="1806" width="0" style="87" hidden="1" customWidth="1"/>
    <col min="1807" max="1807" width="5.625" style="87" customWidth="1"/>
    <col min="1808" max="1808" width="3.375" style="87" customWidth="1"/>
    <col min="1809" max="1809" width="5.625" style="87" customWidth="1"/>
    <col min="1810" max="1810" width="3.375" style="87" customWidth="1"/>
    <col min="1811" max="1811" width="5.625" style="87" customWidth="1"/>
    <col min="1812" max="1812" width="3.375" style="87" customWidth="1"/>
    <col min="1813" max="1813" width="8.5" style="87" customWidth="1"/>
    <col min="1814" max="1814" width="4.625" style="87" customWidth="1"/>
    <col min="1815" max="1815" width="5.125" style="87" customWidth="1"/>
    <col min="1816" max="1816" width="3.375" style="87" customWidth="1"/>
    <col min="1817" max="1817" width="1.375" style="87" customWidth="1"/>
    <col min="1818" max="2048" width="9" style="87"/>
    <col min="2049" max="2049" width="15.75" style="87" customWidth="1"/>
    <col min="2050" max="2050" width="3.375" style="87" customWidth="1"/>
    <col min="2051" max="2051" width="7.25" style="87" customWidth="1"/>
    <col min="2052" max="2052" width="6.375" style="87" customWidth="1"/>
    <col min="2053" max="2053" width="3.375" style="87" bestFit="1" customWidth="1"/>
    <col min="2054" max="2054" width="5.5" style="87" customWidth="1"/>
    <col min="2055" max="2055" width="3.375" style="87" customWidth="1"/>
    <col min="2056" max="2056" width="5.625" style="87" customWidth="1"/>
    <col min="2057" max="2057" width="3.375" style="87" customWidth="1"/>
    <col min="2058" max="2058" width="5.625" style="87" customWidth="1"/>
    <col min="2059" max="2059" width="3.375" style="87" customWidth="1"/>
    <col min="2060" max="2060" width="8.5" style="87" customWidth="1"/>
    <col min="2061" max="2061" width="3.375" style="87" customWidth="1"/>
    <col min="2062" max="2062" width="0" style="87" hidden="1" customWidth="1"/>
    <col min="2063" max="2063" width="5.625" style="87" customWidth="1"/>
    <col min="2064" max="2064" width="3.375" style="87" customWidth="1"/>
    <col min="2065" max="2065" width="5.625" style="87" customWidth="1"/>
    <col min="2066" max="2066" width="3.375" style="87" customWidth="1"/>
    <col min="2067" max="2067" width="5.625" style="87" customWidth="1"/>
    <col min="2068" max="2068" width="3.375" style="87" customWidth="1"/>
    <col min="2069" max="2069" width="8.5" style="87" customWidth="1"/>
    <col min="2070" max="2070" width="4.625" style="87" customWidth="1"/>
    <col min="2071" max="2071" width="5.125" style="87" customWidth="1"/>
    <col min="2072" max="2072" width="3.375" style="87" customWidth="1"/>
    <col min="2073" max="2073" width="1.375" style="87" customWidth="1"/>
    <col min="2074" max="2304" width="9" style="87"/>
    <col min="2305" max="2305" width="15.75" style="87" customWidth="1"/>
    <col min="2306" max="2306" width="3.375" style="87" customWidth="1"/>
    <col min="2307" max="2307" width="7.25" style="87" customWidth="1"/>
    <col min="2308" max="2308" width="6.375" style="87" customWidth="1"/>
    <col min="2309" max="2309" width="3.375" style="87" bestFit="1" customWidth="1"/>
    <col min="2310" max="2310" width="5.5" style="87" customWidth="1"/>
    <col min="2311" max="2311" width="3.375" style="87" customWidth="1"/>
    <col min="2312" max="2312" width="5.625" style="87" customWidth="1"/>
    <col min="2313" max="2313" width="3.375" style="87" customWidth="1"/>
    <col min="2314" max="2314" width="5.625" style="87" customWidth="1"/>
    <col min="2315" max="2315" width="3.375" style="87" customWidth="1"/>
    <col min="2316" max="2316" width="8.5" style="87" customWidth="1"/>
    <col min="2317" max="2317" width="3.375" style="87" customWidth="1"/>
    <col min="2318" max="2318" width="0" style="87" hidden="1" customWidth="1"/>
    <col min="2319" max="2319" width="5.625" style="87" customWidth="1"/>
    <col min="2320" max="2320" width="3.375" style="87" customWidth="1"/>
    <col min="2321" max="2321" width="5.625" style="87" customWidth="1"/>
    <col min="2322" max="2322" width="3.375" style="87" customWidth="1"/>
    <col min="2323" max="2323" width="5.625" style="87" customWidth="1"/>
    <col min="2324" max="2324" width="3.375" style="87" customWidth="1"/>
    <col min="2325" max="2325" width="8.5" style="87" customWidth="1"/>
    <col min="2326" max="2326" width="4.625" style="87" customWidth="1"/>
    <col min="2327" max="2327" width="5.125" style="87" customWidth="1"/>
    <col min="2328" max="2328" width="3.375" style="87" customWidth="1"/>
    <col min="2329" max="2329" width="1.375" style="87" customWidth="1"/>
    <col min="2330" max="2560" width="9" style="87"/>
    <col min="2561" max="2561" width="15.75" style="87" customWidth="1"/>
    <col min="2562" max="2562" width="3.375" style="87" customWidth="1"/>
    <col min="2563" max="2563" width="7.25" style="87" customWidth="1"/>
    <col min="2564" max="2564" width="6.375" style="87" customWidth="1"/>
    <col min="2565" max="2565" width="3.375" style="87" bestFit="1" customWidth="1"/>
    <col min="2566" max="2566" width="5.5" style="87" customWidth="1"/>
    <col min="2567" max="2567" width="3.375" style="87" customWidth="1"/>
    <col min="2568" max="2568" width="5.625" style="87" customWidth="1"/>
    <col min="2569" max="2569" width="3.375" style="87" customWidth="1"/>
    <col min="2570" max="2570" width="5.625" style="87" customWidth="1"/>
    <col min="2571" max="2571" width="3.375" style="87" customWidth="1"/>
    <col min="2572" max="2572" width="8.5" style="87" customWidth="1"/>
    <col min="2573" max="2573" width="3.375" style="87" customWidth="1"/>
    <col min="2574" max="2574" width="0" style="87" hidden="1" customWidth="1"/>
    <col min="2575" max="2575" width="5.625" style="87" customWidth="1"/>
    <col min="2576" max="2576" width="3.375" style="87" customWidth="1"/>
    <col min="2577" max="2577" width="5.625" style="87" customWidth="1"/>
    <col min="2578" max="2578" width="3.375" style="87" customWidth="1"/>
    <col min="2579" max="2579" width="5.625" style="87" customWidth="1"/>
    <col min="2580" max="2580" width="3.375" style="87" customWidth="1"/>
    <col min="2581" max="2581" width="8.5" style="87" customWidth="1"/>
    <col min="2582" max="2582" width="4.625" style="87" customWidth="1"/>
    <col min="2583" max="2583" width="5.125" style="87" customWidth="1"/>
    <col min="2584" max="2584" width="3.375" style="87" customWidth="1"/>
    <col min="2585" max="2585" width="1.375" style="87" customWidth="1"/>
    <col min="2586" max="2816" width="9" style="87"/>
    <col min="2817" max="2817" width="15.75" style="87" customWidth="1"/>
    <col min="2818" max="2818" width="3.375" style="87" customWidth="1"/>
    <col min="2819" max="2819" width="7.25" style="87" customWidth="1"/>
    <col min="2820" max="2820" width="6.375" style="87" customWidth="1"/>
    <col min="2821" max="2821" width="3.375" style="87" bestFit="1" customWidth="1"/>
    <col min="2822" max="2822" width="5.5" style="87" customWidth="1"/>
    <col min="2823" max="2823" width="3.375" style="87" customWidth="1"/>
    <col min="2824" max="2824" width="5.625" style="87" customWidth="1"/>
    <col min="2825" max="2825" width="3.375" style="87" customWidth="1"/>
    <col min="2826" max="2826" width="5.625" style="87" customWidth="1"/>
    <col min="2827" max="2827" width="3.375" style="87" customWidth="1"/>
    <col min="2828" max="2828" width="8.5" style="87" customWidth="1"/>
    <col min="2829" max="2829" width="3.375" style="87" customWidth="1"/>
    <col min="2830" max="2830" width="0" style="87" hidden="1" customWidth="1"/>
    <col min="2831" max="2831" width="5.625" style="87" customWidth="1"/>
    <col min="2832" max="2832" width="3.375" style="87" customWidth="1"/>
    <col min="2833" max="2833" width="5.625" style="87" customWidth="1"/>
    <col min="2834" max="2834" width="3.375" style="87" customWidth="1"/>
    <col min="2835" max="2835" width="5.625" style="87" customWidth="1"/>
    <col min="2836" max="2836" width="3.375" style="87" customWidth="1"/>
    <col min="2837" max="2837" width="8.5" style="87" customWidth="1"/>
    <col min="2838" max="2838" width="4.625" style="87" customWidth="1"/>
    <col min="2839" max="2839" width="5.125" style="87" customWidth="1"/>
    <col min="2840" max="2840" width="3.375" style="87" customWidth="1"/>
    <col min="2841" max="2841" width="1.375" style="87" customWidth="1"/>
    <col min="2842" max="3072" width="9" style="87"/>
    <col min="3073" max="3073" width="15.75" style="87" customWidth="1"/>
    <col min="3074" max="3074" width="3.375" style="87" customWidth="1"/>
    <col min="3075" max="3075" width="7.25" style="87" customWidth="1"/>
    <col min="3076" max="3076" width="6.375" style="87" customWidth="1"/>
    <col min="3077" max="3077" width="3.375" style="87" bestFit="1" customWidth="1"/>
    <col min="3078" max="3078" width="5.5" style="87" customWidth="1"/>
    <col min="3079" max="3079" width="3.375" style="87" customWidth="1"/>
    <col min="3080" max="3080" width="5.625" style="87" customWidth="1"/>
    <col min="3081" max="3081" width="3.375" style="87" customWidth="1"/>
    <col min="3082" max="3082" width="5.625" style="87" customWidth="1"/>
    <col min="3083" max="3083" width="3.375" style="87" customWidth="1"/>
    <col min="3084" max="3084" width="8.5" style="87" customWidth="1"/>
    <col min="3085" max="3085" width="3.375" style="87" customWidth="1"/>
    <col min="3086" max="3086" width="0" style="87" hidden="1" customWidth="1"/>
    <col min="3087" max="3087" width="5.625" style="87" customWidth="1"/>
    <col min="3088" max="3088" width="3.375" style="87" customWidth="1"/>
    <col min="3089" max="3089" width="5.625" style="87" customWidth="1"/>
    <col min="3090" max="3090" width="3.375" style="87" customWidth="1"/>
    <col min="3091" max="3091" width="5.625" style="87" customWidth="1"/>
    <col min="3092" max="3092" width="3.375" style="87" customWidth="1"/>
    <col min="3093" max="3093" width="8.5" style="87" customWidth="1"/>
    <col min="3094" max="3094" width="4.625" style="87" customWidth="1"/>
    <col min="3095" max="3095" width="5.125" style="87" customWidth="1"/>
    <col min="3096" max="3096" width="3.375" style="87" customWidth="1"/>
    <col min="3097" max="3097" width="1.375" style="87" customWidth="1"/>
    <col min="3098" max="3328" width="9" style="87"/>
    <col min="3329" max="3329" width="15.75" style="87" customWidth="1"/>
    <col min="3330" max="3330" width="3.375" style="87" customWidth="1"/>
    <col min="3331" max="3331" width="7.25" style="87" customWidth="1"/>
    <col min="3332" max="3332" width="6.375" style="87" customWidth="1"/>
    <col min="3333" max="3333" width="3.375" style="87" bestFit="1" customWidth="1"/>
    <col min="3334" max="3334" width="5.5" style="87" customWidth="1"/>
    <col min="3335" max="3335" width="3.375" style="87" customWidth="1"/>
    <col min="3336" max="3336" width="5.625" style="87" customWidth="1"/>
    <col min="3337" max="3337" width="3.375" style="87" customWidth="1"/>
    <col min="3338" max="3338" width="5.625" style="87" customWidth="1"/>
    <col min="3339" max="3339" width="3.375" style="87" customWidth="1"/>
    <col min="3340" max="3340" width="8.5" style="87" customWidth="1"/>
    <col min="3341" max="3341" width="3.375" style="87" customWidth="1"/>
    <col min="3342" max="3342" width="0" style="87" hidden="1" customWidth="1"/>
    <col min="3343" max="3343" width="5.625" style="87" customWidth="1"/>
    <col min="3344" max="3344" width="3.375" style="87" customWidth="1"/>
    <col min="3345" max="3345" width="5.625" style="87" customWidth="1"/>
    <col min="3346" max="3346" width="3.375" style="87" customWidth="1"/>
    <col min="3347" max="3347" width="5.625" style="87" customWidth="1"/>
    <col min="3348" max="3348" width="3.375" style="87" customWidth="1"/>
    <col min="3349" max="3349" width="8.5" style="87" customWidth="1"/>
    <col min="3350" max="3350" width="4.625" style="87" customWidth="1"/>
    <col min="3351" max="3351" width="5.125" style="87" customWidth="1"/>
    <col min="3352" max="3352" width="3.375" style="87" customWidth="1"/>
    <col min="3353" max="3353" width="1.375" style="87" customWidth="1"/>
    <col min="3354" max="3584" width="9" style="87"/>
    <col min="3585" max="3585" width="15.75" style="87" customWidth="1"/>
    <col min="3586" max="3586" width="3.375" style="87" customWidth="1"/>
    <col min="3587" max="3587" width="7.25" style="87" customWidth="1"/>
    <col min="3588" max="3588" width="6.375" style="87" customWidth="1"/>
    <col min="3589" max="3589" width="3.375" style="87" bestFit="1" customWidth="1"/>
    <col min="3590" max="3590" width="5.5" style="87" customWidth="1"/>
    <col min="3591" max="3591" width="3.375" style="87" customWidth="1"/>
    <col min="3592" max="3592" width="5.625" style="87" customWidth="1"/>
    <col min="3593" max="3593" width="3.375" style="87" customWidth="1"/>
    <col min="3594" max="3594" width="5.625" style="87" customWidth="1"/>
    <col min="3595" max="3595" width="3.375" style="87" customWidth="1"/>
    <col min="3596" max="3596" width="8.5" style="87" customWidth="1"/>
    <col min="3597" max="3597" width="3.375" style="87" customWidth="1"/>
    <col min="3598" max="3598" width="0" style="87" hidden="1" customWidth="1"/>
    <col min="3599" max="3599" width="5.625" style="87" customWidth="1"/>
    <col min="3600" max="3600" width="3.375" style="87" customWidth="1"/>
    <col min="3601" max="3601" width="5.625" style="87" customWidth="1"/>
    <col min="3602" max="3602" width="3.375" style="87" customWidth="1"/>
    <col min="3603" max="3603" width="5.625" style="87" customWidth="1"/>
    <col min="3604" max="3604" width="3.375" style="87" customWidth="1"/>
    <col min="3605" max="3605" width="8.5" style="87" customWidth="1"/>
    <col min="3606" max="3606" width="4.625" style="87" customWidth="1"/>
    <col min="3607" max="3607" width="5.125" style="87" customWidth="1"/>
    <col min="3608" max="3608" width="3.375" style="87" customWidth="1"/>
    <col min="3609" max="3609" width="1.375" style="87" customWidth="1"/>
    <col min="3610" max="3840" width="9" style="87"/>
    <col min="3841" max="3841" width="15.75" style="87" customWidth="1"/>
    <col min="3842" max="3842" width="3.375" style="87" customWidth="1"/>
    <col min="3843" max="3843" width="7.25" style="87" customWidth="1"/>
    <col min="3844" max="3844" width="6.375" style="87" customWidth="1"/>
    <col min="3845" max="3845" width="3.375" style="87" bestFit="1" customWidth="1"/>
    <col min="3846" max="3846" width="5.5" style="87" customWidth="1"/>
    <col min="3847" max="3847" width="3.375" style="87" customWidth="1"/>
    <col min="3848" max="3848" width="5.625" style="87" customWidth="1"/>
    <col min="3849" max="3849" width="3.375" style="87" customWidth="1"/>
    <col min="3850" max="3850" width="5.625" style="87" customWidth="1"/>
    <col min="3851" max="3851" width="3.375" style="87" customWidth="1"/>
    <col min="3852" max="3852" width="8.5" style="87" customWidth="1"/>
    <col min="3853" max="3853" width="3.375" style="87" customWidth="1"/>
    <col min="3854" max="3854" width="0" style="87" hidden="1" customWidth="1"/>
    <col min="3855" max="3855" width="5.625" style="87" customWidth="1"/>
    <col min="3856" max="3856" width="3.375" style="87" customWidth="1"/>
    <col min="3857" max="3857" width="5.625" style="87" customWidth="1"/>
    <col min="3858" max="3858" width="3.375" style="87" customWidth="1"/>
    <col min="3859" max="3859" width="5.625" style="87" customWidth="1"/>
    <col min="3860" max="3860" width="3.375" style="87" customWidth="1"/>
    <col min="3861" max="3861" width="8.5" style="87" customWidth="1"/>
    <col min="3862" max="3862" width="4.625" style="87" customWidth="1"/>
    <col min="3863" max="3863" width="5.125" style="87" customWidth="1"/>
    <col min="3864" max="3864" width="3.375" style="87" customWidth="1"/>
    <col min="3865" max="3865" width="1.375" style="87" customWidth="1"/>
    <col min="3866" max="4096" width="9" style="87"/>
    <col min="4097" max="4097" width="15.75" style="87" customWidth="1"/>
    <col min="4098" max="4098" width="3.375" style="87" customWidth="1"/>
    <col min="4099" max="4099" width="7.25" style="87" customWidth="1"/>
    <col min="4100" max="4100" width="6.375" style="87" customWidth="1"/>
    <col min="4101" max="4101" width="3.375" style="87" bestFit="1" customWidth="1"/>
    <col min="4102" max="4102" width="5.5" style="87" customWidth="1"/>
    <col min="4103" max="4103" width="3.375" style="87" customWidth="1"/>
    <col min="4104" max="4104" width="5.625" style="87" customWidth="1"/>
    <col min="4105" max="4105" width="3.375" style="87" customWidth="1"/>
    <col min="4106" max="4106" width="5.625" style="87" customWidth="1"/>
    <col min="4107" max="4107" width="3.375" style="87" customWidth="1"/>
    <col min="4108" max="4108" width="8.5" style="87" customWidth="1"/>
    <col min="4109" max="4109" width="3.375" style="87" customWidth="1"/>
    <col min="4110" max="4110" width="0" style="87" hidden="1" customWidth="1"/>
    <col min="4111" max="4111" width="5.625" style="87" customWidth="1"/>
    <col min="4112" max="4112" width="3.375" style="87" customWidth="1"/>
    <col min="4113" max="4113" width="5.625" style="87" customWidth="1"/>
    <col min="4114" max="4114" width="3.375" style="87" customWidth="1"/>
    <col min="4115" max="4115" width="5.625" style="87" customWidth="1"/>
    <col min="4116" max="4116" width="3.375" style="87" customWidth="1"/>
    <col min="4117" max="4117" width="8.5" style="87" customWidth="1"/>
    <col min="4118" max="4118" width="4.625" style="87" customWidth="1"/>
    <col min="4119" max="4119" width="5.125" style="87" customWidth="1"/>
    <col min="4120" max="4120" width="3.375" style="87" customWidth="1"/>
    <col min="4121" max="4121" width="1.375" style="87" customWidth="1"/>
    <col min="4122" max="4352" width="9" style="87"/>
    <col min="4353" max="4353" width="15.75" style="87" customWidth="1"/>
    <col min="4354" max="4354" width="3.375" style="87" customWidth="1"/>
    <col min="4355" max="4355" width="7.25" style="87" customWidth="1"/>
    <col min="4356" max="4356" width="6.375" style="87" customWidth="1"/>
    <col min="4357" max="4357" width="3.375" style="87" bestFit="1" customWidth="1"/>
    <col min="4358" max="4358" width="5.5" style="87" customWidth="1"/>
    <col min="4359" max="4359" width="3.375" style="87" customWidth="1"/>
    <col min="4360" max="4360" width="5.625" style="87" customWidth="1"/>
    <col min="4361" max="4361" width="3.375" style="87" customWidth="1"/>
    <col min="4362" max="4362" width="5.625" style="87" customWidth="1"/>
    <col min="4363" max="4363" width="3.375" style="87" customWidth="1"/>
    <col min="4364" max="4364" width="8.5" style="87" customWidth="1"/>
    <col min="4365" max="4365" width="3.375" style="87" customWidth="1"/>
    <col min="4366" max="4366" width="0" style="87" hidden="1" customWidth="1"/>
    <col min="4367" max="4367" width="5.625" style="87" customWidth="1"/>
    <col min="4368" max="4368" width="3.375" style="87" customWidth="1"/>
    <col min="4369" max="4369" width="5.625" style="87" customWidth="1"/>
    <col min="4370" max="4370" width="3.375" style="87" customWidth="1"/>
    <col min="4371" max="4371" width="5.625" style="87" customWidth="1"/>
    <col min="4372" max="4372" width="3.375" style="87" customWidth="1"/>
    <col min="4373" max="4373" width="8.5" style="87" customWidth="1"/>
    <col min="4374" max="4374" width="4.625" style="87" customWidth="1"/>
    <col min="4375" max="4375" width="5.125" style="87" customWidth="1"/>
    <col min="4376" max="4376" width="3.375" style="87" customWidth="1"/>
    <col min="4377" max="4377" width="1.375" style="87" customWidth="1"/>
    <col min="4378" max="4608" width="9" style="87"/>
    <col min="4609" max="4609" width="15.75" style="87" customWidth="1"/>
    <col min="4610" max="4610" width="3.375" style="87" customWidth="1"/>
    <col min="4611" max="4611" width="7.25" style="87" customWidth="1"/>
    <col min="4612" max="4612" width="6.375" style="87" customWidth="1"/>
    <col min="4613" max="4613" width="3.375" style="87" bestFit="1" customWidth="1"/>
    <col min="4614" max="4614" width="5.5" style="87" customWidth="1"/>
    <col min="4615" max="4615" width="3.375" style="87" customWidth="1"/>
    <col min="4616" max="4616" width="5.625" style="87" customWidth="1"/>
    <col min="4617" max="4617" width="3.375" style="87" customWidth="1"/>
    <col min="4618" max="4618" width="5.625" style="87" customWidth="1"/>
    <col min="4619" max="4619" width="3.375" style="87" customWidth="1"/>
    <col min="4620" max="4620" width="8.5" style="87" customWidth="1"/>
    <col min="4621" max="4621" width="3.375" style="87" customWidth="1"/>
    <col min="4622" max="4622" width="0" style="87" hidden="1" customWidth="1"/>
    <col min="4623" max="4623" width="5.625" style="87" customWidth="1"/>
    <col min="4624" max="4624" width="3.375" style="87" customWidth="1"/>
    <col min="4625" max="4625" width="5.625" style="87" customWidth="1"/>
    <col min="4626" max="4626" width="3.375" style="87" customWidth="1"/>
    <col min="4627" max="4627" width="5.625" style="87" customWidth="1"/>
    <col min="4628" max="4628" width="3.375" style="87" customWidth="1"/>
    <col min="4629" max="4629" width="8.5" style="87" customWidth="1"/>
    <col min="4630" max="4630" width="4.625" style="87" customWidth="1"/>
    <col min="4631" max="4631" width="5.125" style="87" customWidth="1"/>
    <col min="4632" max="4632" width="3.375" style="87" customWidth="1"/>
    <col min="4633" max="4633" width="1.375" style="87" customWidth="1"/>
    <col min="4634" max="4864" width="9" style="87"/>
    <col min="4865" max="4865" width="15.75" style="87" customWidth="1"/>
    <col min="4866" max="4866" width="3.375" style="87" customWidth="1"/>
    <col min="4867" max="4867" width="7.25" style="87" customWidth="1"/>
    <col min="4868" max="4868" width="6.375" style="87" customWidth="1"/>
    <col min="4869" max="4869" width="3.375" style="87" bestFit="1" customWidth="1"/>
    <col min="4870" max="4870" width="5.5" style="87" customWidth="1"/>
    <col min="4871" max="4871" width="3.375" style="87" customWidth="1"/>
    <col min="4872" max="4872" width="5.625" style="87" customWidth="1"/>
    <col min="4873" max="4873" width="3.375" style="87" customWidth="1"/>
    <col min="4874" max="4874" width="5.625" style="87" customWidth="1"/>
    <col min="4875" max="4875" width="3.375" style="87" customWidth="1"/>
    <col min="4876" max="4876" width="8.5" style="87" customWidth="1"/>
    <col min="4877" max="4877" width="3.375" style="87" customWidth="1"/>
    <col min="4878" max="4878" width="0" style="87" hidden="1" customWidth="1"/>
    <col min="4879" max="4879" width="5.625" style="87" customWidth="1"/>
    <col min="4880" max="4880" width="3.375" style="87" customWidth="1"/>
    <col min="4881" max="4881" width="5.625" style="87" customWidth="1"/>
    <col min="4882" max="4882" width="3.375" style="87" customWidth="1"/>
    <col min="4883" max="4883" width="5.625" style="87" customWidth="1"/>
    <col min="4884" max="4884" width="3.375" style="87" customWidth="1"/>
    <col min="4885" max="4885" width="8.5" style="87" customWidth="1"/>
    <col min="4886" max="4886" width="4.625" style="87" customWidth="1"/>
    <col min="4887" max="4887" width="5.125" style="87" customWidth="1"/>
    <col min="4888" max="4888" width="3.375" style="87" customWidth="1"/>
    <col min="4889" max="4889" width="1.375" style="87" customWidth="1"/>
    <col min="4890" max="5120" width="9" style="87"/>
    <col min="5121" max="5121" width="15.75" style="87" customWidth="1"/>
    <col min="5122" max="5122" width="3.375" style="87" customWidth="1"/>
    <col min="5123" max="5123" width="7.25" style="87" customWidth="1"/>
    <col min="5124" max="5124" width="6.375" style="87" customWidth="1"/>
    <col min="5125" max="5125" width="3.375" style="87" bestFit="1" customWidth="1"/>
    <col min="5126" max="5126" width="5.5" style="87" customWidth="1"/>
    <col min="5127" max="5127" width="3.375" style="87" customWidth="1"/>
    <col min="5128" max="5128" width="5.625" style="87" customWidth="1"/>
    <col min="5129" max="5129" width="3.375" style="87" customWidth="1"/>
    <col min="5130" max="5130" width="5.625" style="87" customWidth="1"/>
    <col min="5131" max="5131" width="3.375" style="87" customWidth="1"/>
    <col min="5132" max="5132" width="8.5" style="87" customWidth="1"/>
    <col min="5133" max="5133" width="3.375" style="87" customWidth="1"/>
    <col min="5134" max="5134" width="0" style="87" hidden="1" customWidth="1"/>
    <col min="5135" max="5135" width="5.625" style="87" customWidth="1"/>
    <col min="5136" max="5136" width="3.375" style="87" customWidth="1"/>
    <col min="5137" max="5137" width="5.625" style="87" customWidth="1"/>
    <col min="5138" max="5138" width="3.375" style="87" customWidth="1"/>
    <col min="5139" max="5139" width="5.625" style="87" customWidth="1"/>
    <col min="5140" max="5140" width="3.375" style="87" customWidth="1"/>
    <col min="5141" max="5141" width="8.5" style="87" customWidth="1"/>
    <col min="5142" max="5142" width="4.625" style="87" customWidth="1"/>
    <col min="5143" max="5143" width="5.125" style="87" customWidth="1"/>
    <col min="5144" max="5144" width="3.375" style="87" customWidth="1"/>
    <col min="5145" max="5145" width="1.375" style="87" customWidth="1"/>
    <col min="5146" max="5376" width="9" style="87"/>
    <col min="5377" max="5377" width="15.75" style="87" customWidth="1"/>
    <col min="5378" max="5378" width="3.375" style="87" customWidth="1"/>
    <col min="5379" max="5379" width="7.25" style="87" customWidth="1"/>
    <col min="5380" max="5380" width="6.375" style="87" customWidth="1"/>
    <col min="5381" max="5381" width="3.375" style="87" bestFit="1" customWidth="1"/>
    <col min="5382" max="5382" width="5.5" style="87" customWidth="1"/>
    <col min="5383" max="5383" width="3.375" style="87" customWidth="1"/>
    <col min="5384" max="5384" width="5.625" style="87" customWidth="1"/>
    <col min="5385" max="5385" width="3.375" style="87" customWidth="1"/>
    <col min="5386" max="5386" width="5.625" style="87" customWidth="1"/>
    <col min="5387" max="5387" width="3.375" style="87" customWidth="1"/>
    <col min="5388" max="5388" width="8.5" style="87" customWidth="1"/>
    <col min="5389" max="5389" width="3.375" style="87" customWidth="1"/>
    <col min="5390" max="5390" width="0" style="87" hidden="1" customWidth="1"/>
    <col min="5391" max="5391" width="5.625" style="87" customWidth="1"/>
    <col min="5392" max="5392" width="3.375" style="87" customWidth="1"/>
    <col min="5393" max="5393" width="5.625" style="87" customWidth="1"/>
    <col min="5394" max="5394" width="3.375" style="87" customWidth="1"/>
    <col min="5395" max="5395" width="5.625" style="87" customWidth="1"/>
    <col min="5396" max="5396" width="3.375" style="87" customWidth="1"/>
    <col min="5397" max="5397" width="8.5" style="87" customWidth="1"/>
    <col min="5398" max="5398" width="4.625" style="87" customWidth="1"/>
    <col min="5399" max="5399" width="5.125" style="87" customWidth="1"/>
    <col min="5400" max="5400" width="3.375" style="87" customWidth="1"/>
    <col min="5401" max="5401" width="1.375" style="87" customWidth="1"/>
    <col min="5402" max="5632" width="9" style="87"/>
    <col min="5633" max="5633" width="15.75" style="87" customWidth="1"/>
    <col min="5634" max="5634" width="3.375" style="87" customWidth="1"/>
    <col min="5635" max="5635" width="7.25" style="87" customWidth="1"/>
    <col min="5636" max="5636" width="6.375" style="87" customWidth="1"/>
    <col min="5637" max="5637" width="3.375" style="87" bestFit="1" customWidth="1"/>
    <col min="5638" max="5638" width="5.5" style="87" customWidth="1"/>
    <col min="5639" max="5639" width="3.375" style="87" customWidth="1"/>
    <col min="5640" max="5640" width="5.625" style="87" customWidth="1"/>
    <col min="5641" max="5641" width="3.375" style="87" customWidth="1"/>
    <col min="5642" max="5642" width="5.625" style="87" customWidth="1"/>
    <col min="5643" max="5643" width="3.375" style="87" customWidth="1"/>
    <col min="5644" max="5644" width="8.5" style="87" customWidth="1"/>
    <col min="5645" max="5645" width="3.375" style="87" customWidth="1"/>
    <col min="5646" max="5646" width="0" style="87" hidden="1" customWidth="1"/>
    <col min="5647" max="5647" width="5.625" style="87" customWidth="1"/>
    <col min="5648" max="5648" width="3.375" style="87" customWidth="1"/>
    <col min="5649" max="5649" width="5.625" style="87" customWidth="1"/>
    <col min="5650" max="5650" width="3.375" style="87" customWidth="1"/>
    <col min="5651" max="5651" width="5.625" style="87" customWidth="1"/>
    <col min="5652" max="5652" width="3.375" style="87" customWidth="1"/>
    <col min="5653" max="5653" width="8.5" style="87" customWidth="1"/>
    <col min="5654" max="5654" width="4.625" style="87" customWidth="1"/>
    <col min="5655" max="5655" width="5.125" style="87" customWidth="1"/>
    <col min="5656" max="5656" width="3.375" style="87" customWidth="1"/>
    <col min="5657" max="5657" width="1.375" style="87" customWidth="1"/>
    <col min="5658" max="5888" width="9" style="87"/>
    <col min="5889" max="5889" width="15.75" style="87" customWidth="1"/>
    <col min="5890" max="5890" width="3.375" style="87" customWidth="1"/>
    <col min="5891" max="5891" width="7.25" style="87" customWidth="1"/>
    <col min="5892" max="5892" width="6.375" style="87" customWidth="1"/>
    <col min="5893" max="5893" width="3.375" style="87" bestFit="1" customWidth="1"/>
    <col min="5894" max="5894" width="5.5" style="87" customWidth="1"/>
    <col min="5895" max="5895" width="3.375" style="87" customWidth="1"/>
    <col min="5896" max="5896" width="5.625" style="87" customWidth="1"/>
    <col min="5897" max="5897" width="3.375" style="87" customWidth="1"/>
    <col min="5898" max="5898" width="5.625" style="87" customWidth="1"/>
    <col min="5899" max="5899" width="3.375" style="87" customWidth="1"/>
    <col min="5900" max="5900" width="8.5" style="87" customWidth="1"/>
    <col min="5901" max="5901" width="3.375" style="87" customWidth="1"/>
    <col min="5902" max="5902" width="0" style="87" hidden="1" customWidth="1"/>
    <col min="5903" max="5903" width="5.625" style="87" customWidth="1"/>
    <col min="5904" max="5904" width="3.375" style="87" customWidth="1"/>
    <col min="5905" max="5905" width="5.625" style="87" customWidth="1"/>
    <col min="5906" max="5906" width="3.375" style="87" customWidth="1"/>
    <col min="5907" max="5907" width="5.625" style="87" customWidth="1"/>
    <col min="5908" max="5908" width="3.375" style="87" customWidth="1"/>
    <col min="5909" max="5909" width="8.5" style="87" customWidth="1"/>
    <col min="5910" max="5910" width="4.625" style="87" customWidth="1"/>
    <col min="5911" max="5911" width="5.125" style="87" customWidth="1"/>
    <col min="5912" max="5912" width="3.375" style="87" customWidth="1"/>
    <col min="5913" max="5913" width="1.375" style="87" customWidth="1"/>
    <col min="5914" max="6144" width="9" style="87"/>
    <col min="6145" max="6145" width="15.75" style="87" customWidth="1"/>
    <col min="6146" max="6146" width="3.375" style="87" customWidth="1"/>
    <col min="6147" max="6147" width="7.25" style="87" customWidth="1"/>
    <col min="6148" max="6148" width="6.375" style="87" customWidth="1"/>
    <col min="6149" max="6149" width="3.375" style="87" bestFit="1" customWidth="1"/>
    <col min="6150" max="6150" width="5.5" style="87" customWidth="1"/>
    <col min="6151" max="6151" width="3.375" style="87" customWidth="1"/>
    <col min="6152" max="6152" width="5.625" style="87" customWidth="1"/>
    <col min="6153" max="6153" width="3.375" style="87" customWidth="1"/>
    <col min="6154" max="6154" width="5.625" style="87" customWidth="1"/>
    <col min="6155" max="6155" width="3.375" style="87" customWidth="1"/>
    <col min="6156" max="6156" width="8.5" style="87" customWidth="1"/>
    <col min="6157" max="6157" width="3.375" style="87" customWidth="1"/>
    <col min="6158" max="6158" width="0" style="87" hidden="1" customWidth="1"/>
    <col min="6159" max="6159" width="5.625" style="87" customWidth="1"/>
    <col min="6160" max="6160" width="3.375" style="87" customWidth="1"/>
    <col min="6161" max="6161" width="5.625" style="87" customWidth="1"/>
    <col min="6162" max="6162" width="3.375" style="87" customWidth="1"/>
    <col min="6163" max="6163" width="5.625" style="87" customWidth="1"/>
    <col min="6164" max="6164" width="3.375" style="87" customWidth="1"/>
    <col min="6165" max="6165" width="8.5" style="87" customWidth="1"/>
    <col min="6166" max="6166" width="4.625" style="87" customWidth="1"/>
    <col min="6167" max="6167" width="5.125" style="87" customWidth="1"/>
    <col min="6168" max="6168" width="3.375" style="87" customWidth="1"/>
    <col min="6169" max="6169" width="1.375" style="87" customWidth="1"/>
    <col min="6170" max="6400" width="9" style="87"/>
    <col min="6401" max="6401" width="15.75" style="87" customWidth="1"/>
    <col min="6402" max="6402" width="3.375" style="87" customWidth="1"/>
    <col min="6403" max="6403" width="7.25" style="87" customWidth="1"/>
    <col min="6404" max="6404" width="6.375" style="87" customWidth="1"/>
    <col min="6405" max="6405" width="3.375" style="87" bestFit="1" customWidth="1"/>
    <col min="6406" max="6406" width="5.5" style="87" customWidth="1"/>
    <col min="6407" max="6407" width="3.375" style="87" customWidth="1"/>
    <col min="6408" max="6408" width="5.625" style="87" customWidth="1"/>
    <col min="6409" max="6409" width="3.375" style="87" customWidth="1"/>
    <col min="6410" max="6410" width="5.625" style="87" customWidth="1"/>
    <col min="6411" max="6411" width="3.375" style="87" customWidth="1"/>
    <col min="6412" max="6412" width="8.5" style="87" customWidth="1"/>
    <col min="6413" max="6413" width="3.375" style="87" customWidth="1"/>
    <col min="6414" max="6414" width="0" style="87" hidden="1" customWidth="1"/>
    <col min="6415" max="6415" width="5.625" style="87" customWidth="1"/>
    <col min="6416" max="6416" width="3.375" style="87" customWidth="1"/>
    <col min="6417" max="6417" width="5.625" style="87" customWidth="1"/>
    <col min="6418" max="6418" width="3.375" style="87" customWidth="1"/>
    <col min="6419" max="6419" width="5.625" style="87" customWidth="1"/>
    <col min="6420" max="6420" width="3.375" style="87" customWidth="1"/>
    <col min="6421" max="6421" width="8.5" style="87" customWidth="1"/>
    <col min="6422" max="6422" width="4.625" style="87" customWidth="1"/>
    <col min="6423" max="6423" width="5.125" style="87" customWidth="1"/>
    <col min="6424" max="6424" width="3.375" style="87" customWidth="1"/>
    <col min="6425" max="6425" width="1.375" style="87" customWidth="1"/>
    <col min="6426" max="6656" width="9" style="87"/>
    <col min="6657" max="6657" width="15.75" style="87" customWidth="1"/>
    <col min="6658" max="6658" width="3.375" style="87" customWidth="1"/>
    <col min="6659" max="6659" width="7.25" style="87" customWidth="1"/>
    <col min="6660" max="6660" width="6.375" style="87" customWidth="1"/>
    <col min="6661" max="6661" width="3.375" style="87" bestFit="1" customWidth="1"/>
    <col min="6662" max="6662" width="5.5" style="87" customWidth="1"/>
    <col min="6663" max="6663" width="3.375" style="87" customWidth="1"/>
    <col min="6664" max="6664" width="5.625" style="87" customWidth="1"/>
    <col min="6665" max="6665" width="3.375" style="87" customWidth="1"/>
    <col min="6666" max="6666" width="5.625" style="87" customWidth="1"/>
    <col min="6667" max="6667" width="3.375" style="87" customWidth="1"/>
    <col min="6668" max="6668" width="8.5" style="87" customWidth="1"/>
    <col min="6669" max="6669" width="3.375" style="87" customWidth="1"/>
    <col min="6670" max="6670" width="0" style="87" hidden="1" customWidth="1"/>
    <col min="6671" max="6671" width="5.625" style="87" customWidth="1"/>
    <col min="6672" max="6672" width="3.375" style="87" customWidth="1"/>
    <col min="6673" max="6673" width="5.625" style="87" customWidth="1"/>
    <col min="6674" max="6674" width="3.375" style="87" customWidth="1"/>
    <col min="6675" max="6675" width="5.625" style="87" customWidth="1"/>
    <col min="6676" max="6676" width="3.375" style="87" customWidth="1"/>
    <col min="6677" max="6677" width="8.5" style="87" customWidth="1"/>
    <col min="6678" max="6678" width="4.625" style="87" customWidth="1"/>
    <col min="6679" max="6679" width="5.125" style="87" customWidth="1"/>
    <col min="6680" max="6680" width="3.375" style="87" customWidth="1"/>
    <col min="6681" max="6681" width="1.375" style="87" customWidth="1"/>
    <col min="6682" max="6912" width="9" style="87"/>
    <col min="6913" max="6913" width="15.75" style="87" customWidth="1"/>
    <col min="6914" max="6914" width="3.375" style="87" customWidth="1"/>
    <col min="6915" max="6915" width="7.25" style="87" customWidth="1"/>
    <col min="6916" max="6916" width="6.375" style="87" customWidth="1"/>
    <col min="6917" max="6917" width="3.375" style="87" bestFit="1" customWidth="1"/>
    <col min="6918" max="6918" width="5.5" style="87" customWidth="1"/>
    <col min="6919" max="6919" width="3.375" style="87" customWidth="1"/>
    <col min="6920" max="6920" width="5.625" style="87" customWidth="1"/>
    <col min="6921" max="6921" width="3.375" style="87" customWidth="1"/>
    <col min="6922" max="6922" width="5.625" style="87" customWidth="1"/>
    <col min="6923" max="6923" width="3.375" style="87" customWidth="1"/>
    <col min="6924" max="6924" width="8.5" style="87" customWidth="1"/>
    <col min="6925" max="6925" width="3.375" style="87" customWidth="1"/>
    <col min="6926" max="6926" width="0" style="87" hidden="1" customWidth="1"/>
    <col min="6927" max="6927" width="5.625" style="87" customWidth="1"/>
    <col min="6928" max="6928" width="3.375" style="87" customWidth="1"/>
    <col min="6929" max="6929" width="5.625" style="87" customWidth="1"/>
    <col min="6930" max="6930" width="3.375" style="87" customWidth="1"/>
    <col min="6931" max="6931" width="5.625" style="87" customWidth="1"/>
    <col min="6932" max="6932" width="3.375" style="87" customWidth="1"/>
    <col min="6933" max="6933" width="8.5" style="87" customWidth="1"/>
    <col min="6934" max="6934" width="4.625" style="87" customWidth="1"/>
    <col min="6935" max="6935" width="5.125" style="87" customWidth="1"/>
    <col min="6936" max="6936" width="3.375" style="87" customWidth="1"/>
    <col min="6937" max="6937" width="1.375" style="87" customWidth="1"/>
    <col min="6938" max="7168" width="9" style="87"/>
    <col min="7169" max="7169" width="15.75" style="87" customWidth="1"/>
    <col min="7170" max="7170" width="3.375" style="87" customWidth="1"/>
    <col min="7171" max="7171" width="7.25" style="87" customWidth="1"/>
    <col min="7172" max="7172" width="6.375" style="87" customWidth="1"/>
    <col min="7173" max="7173" width="3.375" style="87" bestFit="1" customWidth="1"/>
    <col min="7174" max="7174" width="5.5" style="87" customWidth="1"/>
    <col min="7175" max="7175" width="3.375" style="87" customWidth="1"/>
    <col min="7176" max="7176" width="5.625" style="87" customWidth="1"/>
    <col min="7177" max="7177" width="3.375" style="87" customWidth="1"/>
    <col min="7178" max="7178" width="5.625" style="87" customWidth="1"/>
    <col min="7179" max="7179" width="3.375" style="87" customWidth="1"/>
    <col min="7180" max="7180" width="8.5" style="87" customWidth="1"/>
    <col min="7181" max="7181" width="3.375" style="87" customWidth="1"/>
    <col min="7182" max="7182" width="0" style="87" hidden="1" customWidth="1"/>
    <col min="7183" max="7183" width="5.625" style="87" customWidth="1"/>
    <col min="7184" max="7184" width="3.375" style="87" customWidth="1"/>
    <col min="7185" max="7185" width="5.625" style="87" customWidth="1"/>
    <col min="7186" max="7186" width="3.375" style="87" customWidth="1"/>
    <col min="7187" max="7187" width="5.625" style="87" customWidth="1"/>
    <col min="7188" max="7188" width="3.375" style="87" customWidth="1"/>
    <col min="7189" max="7189" width="8.5" style="87" customWidth="1"/>
    <col min="7190" max="7190" width="4.625" style="87" customWidth="1"/>
    <col min="7191" max="7191" width="5.125" style="87" customWidth="1"/>
    <col min="7192" max="7192" width="3.375" style="87" customWidth="1"/>
    <col min="7193" max="7193" width="1.375" style="87" customWidth="1"/>
    <col min="7194" max="7424" width="9" style="87"/>
    <col min="7425" max="7425" width="15.75" style="87" customWidth="1"/>
    <col min="7426" max="7426" width="3.375" style="87" customWidth="1"/>
    <col min="7427" max="7427" width="7.25" style="87" customWidth="1"/>
    <col min="7428" max="7428" width="6.375" style="87" customWidth="1"/>
    <col min="7429" max="7429" width="3.375" style="87" bestFit="1" customWidth="1"/>
    <col min="7430" max="7430" width="5.5" style="87" customWidth="1"/>
    <col min="7431" max="7431" width="3.375" style="87" customWidth="1"/>
    <col min="7432" max="7432" width="5.625" style="87" customWidth="1"/>
    <col min="7433" max="7433" width="3.375" style="87" customWidth="1"/>
    <col min="7434" max="7434" width="5.625" style="87" customWidth="1"/>
    <col min="7435" max="7435" width="3.375" style="87" customWidth="1"/>
    <col min="7436" max="7436" width="8.5" style="87" customWidth="1"/>
    <col min="7437" max="7437" width="3.375" style="87" customWidth="1"/>
    <col min="7438" max="7438" width="0" style="87" hidden="1" customWidth="1"/>
    <col min="7439" max="7439" width="5.625" style="87" customWidth="1"/>
    <col min="7440" max="7440" width="3.375" style="87" customWidth="1"/>
    <col min="7441" max="7441" width="5.625" style="87" customWidth="1"/>
    <col min="7442" max="7442" width="3.375" style="87" customWidth="1"/>
    <col min="7443" max="7443" width="5.625" style="87" customWidth="1"/>
    <col min="7444" max="7444" width="3.375" style="87" customWidth="1"/>
    <col min="7445" max="7445" width="8.5" style="87" customWidth="1"/>
    <col min="7446" max="7446" width="4.625" style="87" customWidth="1"/>
    <col min="7447" max="7447" width="5.125" style="87" customWidth="1"/>
    <col min="7448" max="7448" width="3.375" style="87" customWidth="1"/>
    <col min="7449" max="7449" width="1.375" style="87" customWidth="1"/>
    <col min="7450" max="7680" width="9" style="87"/>
    <col min="7681" max="7681" width="15.75" style="87" customWidth="1"/>
    <col min="7682" max="7682" width="3.375" style="87" customWidth="1"/>
    <col min="7683" max="7683" width="7.25" style="87" customWidth="1"/>
    <col min="7684" max="7684" width="6.375" style="87" customWidth="1"/>
    <col min="7685" max="7685" width="3.375" style="87" bestFit="1" customWidth="1"/>
    <col min="7686" max="7686" width="5.5" style="87" customWidth="1"/>
    <col min="7687" max="7687" width="3.375" style="87" customWidth="1"/>
    <col min="7688" max="7688" width="5.625" style="87" customWidth="1"/>
    <col min="7689" max="7689" width="3.375" style="87" customWidth="1"/>
    <col min="7690" max="7690" width="5.625" style="87" customWidth="1"/>
    <col min="7691" max="7691" width="3.375" style="87" customWidth="1"/>
    <col min="7692" max="7692" width="8.5" style="87" customWidth="1"/>
    <col min="7693" max="7693" width="3.375" style="87" customWidth="1"/>
    <col min="7694" max="7694" width="0" style="87" hidden="1" customWidth="1"/>
    <col min="7695" max="7695" width="5.625" style="87" customWidth="1"/>
    <col min="7696" max="7696" width="3.375" style="87" customWidth="1"/>
    <col min="7697" max="7697" width="5.625" style="87" customWidth="1"/>
    <col min="7698" max="7698" width="3.375" style="87" customWidth="1"/>
    <col min="7699" max="7699" width="5.625" style="87" customWidth="1"/>
    <col min="7700" max="7700" width="3.375" style="87" customWidth="1"/>
    <col min="7701" max="7701" width="8.5" style="87" customWidth="1"/>
    <col min="7702" max="7702" width="4.625" style="87" customWidth="1"/>
    <col min="7703" max="7703" width="5.125" style="87" customWidth="1"/>
    <col min="7704" max="7704" width="3.375" style="87" customWidth="1"/>
    <col min="7705" max="7705" width="1.375" style="87" customWidth="1"/>
    <col min="7706" max="7936" width="9" style="87"/>
    <col min="7937" max="7937" width="15.75" style="87" customWidth="1"/>
    <col min="7938" max="7938" width="3.375" style="87" customWidth="1"/>
    <col min="7939" max="7939" width="7.25" style="87" customWidth="1"/>
    <col min="7940" max="7940" width="6.375" style="87" customWidth="1"/>
    <col min="7941" max="7941" width="3.375" style="87" bestFit="1" customWidth="1"/>
    <col min="7942" max="7942" width="5.5" style="87" customWidth="1"/>
    <col min="7943" max="7943" width="3.375" style="87" customWidth="1"/>
    <col min="7944" max="7944" width="5.625" style="87" customWidth="1"/>
    <col min="7945" max="7945" width="3.375" style="87" customWidth="1"/>
    <col min="7946" max="7946" width="5.625" style="87" customWidth="1"/>
    <col min="7947" max="7947" width="3.375" style="87" customWidth="1"/>
    <col min="7948" max="7948" width="8.5" style="87" customWidth="1"/>
    <col min="7949" max="7949" width="3.375" style="87" customWidth="1"/>
    <col min="7950" max="7950" width="0" style="87" hidden="1" customWidth="1"/>
    <col min="7951" max="7951" width="5.625" style="87" customWidth="1"/>
    <col min="7952" max="7952" width="3.375" style="87" customWidth="1"/>
    <col min="7953" max="7953" width="5.625" style="87" customWidth="1"/>
    <col min="7954" max="7954" width="3.375" style="87" customWidth="1"/>
    <col min="7955" max="7955" width="5.625" style="87" customWidth="1"/>
    <col min="7956" max="7956" width="3.375" style="87" customWidth="1"/>
    <col min="7957" max="7957" width="8.5" style="87" customWidth="1"/>
    <col min="7958" max="7958" width="4.625" style="87" customWidth="1"/>
    <col min="7959" max="7959" width="5.125" style="87" customWidth="1"/>
    <col min="7960" max="7960" width="3.375" style="87" customWidth="1"/>
    <col min="7961" max="7961" width="1.375" style="87" customWidth="1"/>
    <col min="7962" max="8192" width="9" style="87"/>
    <col min="8193" max="8193" width="15.75" style="87" customWidth="1"/>
    <col min="8194" max="8194" width="3.375" style="87" customWidth="1"/>
    <col min="8195" max="8195" width="7.25" style="87" customWidth="1"/>
    <col min="8196" max="8196" width="6.375" style="87" customWidth="1"/>
    <col min="8197" max="8197" width="3.375" style="87" bestFit="1" customWidth="1"/>
    <col min="8198" max="8198" width="5.5" style="87" customWidth="1"/>
    <col min="8199" max="8199" width="3.375" style="87" customWidth="1"/>
    <col min="8200" max="8200" width="5.625" style="87" customWidth="1"/>
    <col min="8201" max="8201" width="3.375" style="87" customWidth="1"/>
    <col min="8202" max="8202" width="5.625" style="87" customWidth="1"/>
    <col min="8203" max="8203" width="3.375" style="87" customWidth="1"/>
    <col min="8204" max="8204" width="8.5" style="87" customWidth="1"/>
    <col min="8205" max="8205" width="3.375" style="87" customWidth="1"/>
    <col min="8206" max="8206" width="0" style="87" hidden="1" customWidth="1"/>
    <col min="8207" max="8207" width="5.625" style="87" customWidth="1"/>
    <col min="8208" max="8208" width="3.375" style="87" customWidth="1"/>
    <col min="8209" max="8209" width="5.625" style="87" customWidth="1"/>
    <col min="8210" max="8210" width="3.375" style="87" customWidth="1"/>
    <col min="8211" max="8211" width="5.625" style="87" customWidth="1"/>
    <col min="8212" max="8212" width="3.375" style="87" customWidth="1"/>
    <col min="8213" max="8213" width="8.5" style="87" customWidth="1"/>
    <col min="8214" max="8214" width="4.625" style="87" customWidth="1"/>
    <col min="8215" max="8215" width="5.125" style="87" customWidth="1"/>
    <col min="8216" max="8216" width="3.375" style="87" customWidth="1"/>
    <col min="8217" max="8217" width="1.375" style="87" customWidth="1"/>
    <col min="8218" max="8448" width="9" style="87"/>
    <col min="8449" max="8449" width="15.75" style="87" customWidth="1"/>
    <col min="8450" max="8450" width="3.375" style="87" customWidth="1"/>
    <col min="8451" max="8451" width="7.25" style="87" customWidth="1"/>
    <col min="8452" max="8452" width="6.375" style="87" customWidth="1"/>
    <col min="8453" max="8453" width="3.375" style="87" bestFit="1" customWidth="1"/>
    <col min="8454" max="8454" width="5.5" style="87" customWidth="1"/>
    <col min="8455" max="8455" width="3.375" style="87" customWidth="1"/>
    <col min="8456" max="8456" width="5.625" style="87" customWidth="1"/>
    <col min="8457" max="8457" width="3.375" style="87" customWidth="1"/>
    <col min="8458" max="8458" width="5.625" style="87" customWidth="1"/>
    <col min="8459" max="8459" width="3.375" style="87" customWidth="1"/>
    <col min="8460" max="8460" width="8.5" style="87" customWidth="1"/>
    <col min="8461" max="8461" width="3.375" style="87" customWidth="1"/>
    <col min="8462" max="8462" width="0" style="87" hidden="1" customWidth="1"/>
    <col min="8463" max="8463" width="5.625" style="87" customWidth="1"/>
    <col min="8464" max="8464" width="3.375" style="87" customWidth="1"/>
    <col min="8465" max="8465" width="5.625" style="87" customWidth="1"/>
    <col min="8466" max="8466" width="3.375" style="87" customWidth="1"/>
    <col min="8467" max="8467" width="5.625" style="87" customWidth="1"/>
    <col min="8468" max="8468" width="3.375" style="87" customWidth="1"/>
    <col min="8469" max="8469" width="8.5" style="87" customWidth="1"/>
    <col min="8470" max="8470" width="4.625" style="87" customWidth="1"/>
    <col min="8471" max="8471" width="5.125" style="87" customWidth="1"/>
    <col min="8472" max="8472" width="3.375" style="87" customWidth="1"/>
    <col min="8473" max="8473" width="1.375" style="87" customWidth="1"/>
    <col min="8474" max="8704" width="9" style="87"/>
    <col min="8705" max="8705" width="15.75" style="87" customWidth="1"/>
    <col min="8706" max="8706" width="3.375" style="87" customWidth="1"/>
    <col min="8707" max="8707" width="7.25" style="87" customWidth="1"/>
    <col min="8708" max="8708" width="6.375" style="87" customWidth="1"/>
    <col min="8709" max="8709" width="3.375" style="87" bestFit="1" customWidth="1"/>
    <col min="8710" max="8710" width="5.5" style="87" customWidth="1"/>
    <col min="8711" max="8711" width="3.375" style="87" customWidth="1"/>
    <col min="8712" max="8712" width="5.625" style="87" customWidth="1"/>
    <col min="8713" max="8713" width="3.375" style="87" customWidth="1"/>
    <col min="8714" max="8714" width="5.625" style="87" customWidth="1"/>
    <col min="8715" max="8715" width="3.375" style="87" customWidth="1"/>
    <col min="8716" max="8716" width="8.5" style="87" customWidth="1"/>
    <col min="8717" max="8717" width="3.375" style="87" customWidth="1"/>
    <col min="8718" max="8718" width="0" style="87" hidden="1" customWidth="1"/>
    <col min="8719" max="8719" width="5.625" style="87" customWidth="1"/>
    <col min="8720" max="8720" width="3.375" style="87" customWidth="1"/>
    <col min="8721" max="8721" width="5.625" style="87" customWidth="1"/>
    <col min="8722" max="8722" width="3.375" style="87" customWidth="1"/>
    <col min="8723" max="8723" width="5.625" style="87" customWidth="1"/>
    <col min="8724" max="8724" width="3.375" style="87" customWidth="1"/>
    <col min="8725" max="8725" width="8.5" style="87" customWidth="1"/>
    <col min="8726" max="8726" width="4.625" style="87" customWidth="1"/>
    <col min="8727" max="8727" width="5.125" style="87" customWidth="1"/>
    <col min="8728" max="8728" width="3.375" style="87" customWidth="1"/>
    <col min="8729" max="8729" width="1.375" style="87" customWidth="1"/>
    <col min="8730" max="8960" width="9" style="87"/>
    <col min="8961" max="8961" width="15.75" style="87" customWidth="1"/>
    <col min="8962" max="8962" width="3.375" style="87" customWidth="1"/>
    <col min="8963" max="8963" width="7.25" style="87" customWidth="1"/>
    <col min="8964" max="8964" width="6.375" style="87" customWidth="1"/>
    <col min="8965" max="8965" width="3.375" style="87" bestFit="1" customWidth="1"/>
    <col min="8966" max="8966" width="5.5" style="87" customWidth="1"/>
    <col min="8967" max="8967" width="3.375" style="87" customWidth="1"/>
    <col min="8968" max="8968" width="5.625" style="87" customWidth="1"/>
    <col min="8969" max="8969" width="3.375" style="87" customWidth="1"/>
    <col min="8970" max="8970" width="5.625" style="87" customWidth="1"/>
    <col min="8971" max="8971" width="3.375" style="87" customWidth="1"/>
    <col min="8972" max="8972" width="8.5" style="87" customWidth="1"/>
    <col min="8973" max="8973" width="3.375" style="87" customWidth="1"/>
    <col min="8974" max="8974" width="0" style="87" hidden="1" customWidth="1"/>
    <col min="8975" max="8975" width="5.625" style="87" customWidth="1"/>
    <col min="8976" max="8976" width="3.375" style="87" customWidth="1"/>
    <col min="8977" max="8977" width="5.625" style="87" customWidth="1"/>
    <col min="8978" max="8978" width="3.375" style="87" customWidth="1"/>
    <col min="8979" max="8979" width="5.625" style="87" customWidth="1"/>
    <col min="8980" max="8980" width="3.375" style="87" customWidth="1"/>
    <col min="8981" max="8981" width="8.5" style="87" customWidth="1"/>
    <col min="8982" max="8982" width="4.625" style="87" customWidth="1"/>
    <col min="8983" max="8983" width="5.125" style="87" customWidth="1"/>
    <col min="8984" max="8984" width="3.375" style="87" customWidth="1"/>
    <col min="8985" max="8985" width="1.375" style="87" customWidth="1"/>
    <col min="8986" max="9216" width="9" style="87"/>
    <col min="9217" max="9217" width="15.75" style="87" customWidth="1"/>
    <col min="9218" max="9218" width="3.375" style="87" customWidth="1"/>
    <col min="9219" max="9219" width="7.25" style="87" customWidth="1"/>
    <col min="9220" max="9220" width="6.375" style="87" customWidth="1"/>
    <col min="9221" max="9221" width="3.375" style="87" bestFit="1" customWidth="1"/>
    <col min="9222" max="9222" width="5.5" style="87" customWidth="1"/>
    <col min="9223" max="9223" width="3.375" style="87" customWidth="1"/>
    <col min="9224" max="9224" width="5.625" style="87" customWidth="1"/>
    <col min="9225" max="9225" width="3.375" style="87" customWidth="1"/>
    <col min="9226" max="9226" width="5.625" style="87" customWidth="1"/>
    <col min="9227" max="9227" width="3.375" style="87" customWidth="1"/>
    <col min="9228" max="9228" width="8.5" style="87" customWidth="1"/>
    <col min="9229" max="9229" width="3.375" style="87" customWidth="1"/>
    <col min="9230" max="9230" width="0" style="87" hidden="1" customWidth="1"/>
    <col min="9231" max="9231" width="5.625" style="87" customWidth="1"/>
    <col min="9232" max="9232" width="3.375" style="87" customWidth="1"/>
    <col min="9233" max="9233" width="5.625" style="87" customWidth="1"/>
    <col min="9234" max="9234" width="3.375" style="87" customWidth="1"/>
    <col min="9235" max="9235" width="5.625" style="87" customWidth="1"/>
    <col min="9236" max="9236" width="3.375" style="87" customWidth="1"/>
    <col min="9237" max="9237" width="8.5" style="87" customWidth="1"/>
    <col min="9238" max="9238" width="4.625" style="87" customWidth="1"/>
    <col min="9239" max="9239" width="5.125" style="87" customWidth="1"/>
    <col min="9240" max="9240" width="3.375" style="87" customWidth="1"/>
    <col min="9241" max="9241" width="1.375" style="87" customWidth="1"/>
    <col min="9242" max="9472" width="9" style="87"/>
    <col min="9473" max="9473" width="15.75" style="87" customWidth="1"/>
    <col min="9474" max="9474" width="3.375" style="87" customWidth="1"/>
    <col min="9475" max="9475" width="7.25" style="87" customWidth="1"/>
    <col min="9476" max="9476" width="6.375" style="87" customWidth="1"/>
    <col min="9477" max="9477" width="3.375" style="87" bestFit="1" customWidth="1"/>
    <col min="9478" max="9478" width="5.5" style="87" customWidth="1"/>
    <col min="9479" max="9479" width="3.375" style="87" customWidth="1"/>
    <col min="9480" max="9480" width="5.625" style="87" customWidth="1"/>
    <col min="9481" max="9481" width="3.375" style="87" customWidth="1"/>
    <col min="9482" max="9482" width="5.625" style="87" customWidth="1"/>
    <col min="9483" max="9483" width="3.375" style="87" customWidth="1"/>
    <col min="9484" max="9484" width="8.5" style="87" customWidth="1"/>
    <col min="9485" max="9485" width="3.375" style="87" customWidth="1"/>
    <col min="9486" max="9486" width="0" style="87" hidden="1" customWidth="1"/>
    <col min="9487" max="9487" width="5.625" style="87" customWidth="1"/>
    <col min="9488" max="9488" width="3.375" style="87" customWidth="1"/>
    <col min="9489" max="9489" width="5.625" style="87" customWidth="1"/>
    <col min="9490" max="9490" width="3.375" style="87" customWidth="1"/>
    <col min="9491" max="9491" width="5.625" style="87" customWidth="1"/>
    <col min="9492" max="9492" width="3.375" style="87" customWidth="1"/>
    <col min="9493" max="9493" width="8.5" style="87" customWidth="1"/>
    <col min="9494" max="9494" width="4.625" style="87" customWidth="1"/>
    <col min="9495" max="9495" width="5.125" style="87" customWidth="1"/>
    <col min="9496" max="9496" width="3.375" style="87" customWidth="1"/>
    <col min="9497" max="9497" width="1.375" style="87" customWidth="1"/>
    <col min="9498" max="9728" width="9" style="87"/>
    <col min="9729" max="9729" width="15.75" style="87" customWidth="1"/>
    <col min="9730" max="9730" width="3.375" style="87" customWidth="1"/>
    <col min="9731" max="9731" width="7.25" style="87" customWidth="1"/>
    <col min="9732" max="9732" width="6.375" style="87" customWidth="1"/>
    <col min="9733" max="9733" width="3.375" style="87" bestFit="1" customWidth="1"/>
    <col min="9734" max="9734" width="5.5" style="87" customWidth="1"/>
    <col min="9735" max="9735" width="3.375" style="87" customWidth="1"/>
    <col min="9736" max="9736" width="5.625" style="87" customWidth="1"/>
    <col min="9737" max="9737" width="3.375" style="87" customWidth="1"/>
    <col min="9738" max="9738" width="5.625" style="87" customWidth="1"/>
    <col min="9739" max="9739" width="3.375" style="87" customWidth="1"/>
    <col min="9740" max="9740" width="8.5" style="87" customWidth="1"/>
    <col min="9741" max="9741" width="3.375" style="87" customWidth="1"/>
    <col min="9742" max="9742" width="0" style="87" hidden="1" customWidth="1"/>
    <col min="9743" max="9743" width="5.625" style="87" customWidth="1"/>
    <col min="9744" max="9744" width="3.375" style="87" customWidth="1"/>
    <col min="9745" max="9745" width="5.625" style="87" customWidth="1"/>
    <col min="9746" max="9746" width="3.375" style="87" customWidth="1"/>
    <col min="9747" max="9747" width="5.625" style="87" customWidth="1"/>
    <col min="9748" max="9748" width="3.375" style="87" customWidth="1"/>
    <col min="9749" max="9749" width="8.5" style="87" customWidth="1"/>
    <col min="9750" max="9750" width="4.625" style="87" customWidth="1"/>
    <col min="9751" max="9751" width="5.125" style="87" customWidth="1"/>
    <col min="9752" max="9752" width="3.375" style="87" customWidth="1"/>
    <col min="9753" max="9753" width="1.375" style="87" customWidth="1"/>
    <col min="9754" max="9984" width="9" style="87"/>
    <col min="9985" max="9985" width="15.75" style="87" customWidth="1"/>
    <col min="9986" max="9986" width="3.375" style="87" customWidth="1"/>
    <col min="9987" max="9987" width="7.25" style="87" customWidth="1"/>
    <col min="9988" max="9988" width="6.375" style="87" customWidth="1"/>
    <col min="9989" max="9989" width="3.375" style="87" bestFit="1" customWidth="1"/>
    <col min="9990" max="9990" width="5.5" style="87" customWidth="1"/>
    <col min="9991" max="9991" width="3.375" style="87" customWidth="1"/>
    <col min="9992" max="9992" width="5.625" style="87" customWidth="1"/>
    <col min="9993" max="9993" width="3.375" style="87" customWidth="1"/>
    <col min="9994" max="9994" width="5.625" style="87" customWidth="1"/>
    <col min="9995" max="9995" width="3.375" style="87" customWidth="1"/>
    <col min="9996" max="9996" width="8.5" style="87" customWidth="1"/>
    <col min="9997" max="9997" width="3.375" style="87" customWidth="1"/>
    <col min="9998" max="9998" width="0" style="87" hidden="1" customWidth="1"/>
    <col min="9999" max="9999" width="5.625" style="87" customWidth="1"/>
    <col min="10000" max="10000" width="3.375" style="87" customWidth="1"/>
    <col min="10001" max="10001" width="5.625" style="87" customWidth="1"/>
    <col min="10002" max="10002" width="3.375" style="87" customWidth="1"/>
    <col min="10003" max="10003" width="5.625" style="87" customWidth="1"/>
    <col min="10004" max="10004" width="3.375" style="87" customWidth="1"/>
    <col min="10005" max="10005" width="8.5" style="87" customWidth="1"/>
    <col min="10006" max="10006" width="4.625" style="87" customWidth="1"/>
    <col min="10007" max="10007" width="5.125" style="87" customWidth="1"/>
    <col min="10008" max="10008" width="3.375" style="87" customWidth="1"/>
    <col min="10009" max="10009" width="1.375" style="87" customWidth="1"/>
    <col min="10010" max="10240" width="9" style="87"/>
    <col min="10241" max="10241" width="15.75" style="87" customWidth="1"/>
    <col min="10242" max="10242" width="3.375" style="87" customWidth="1"/>
    <col min="10243" max="10243" width="7.25" style="87" customWidth="1"/>
    <col min="10244" max="10244" width="6.375" style="87" customWidth="1"/>
    <col min="10245" max="10245" width="3.375" style="87" bestFit="1" customWidth="1"/>
    <col min="10246" max="10246" width="5.5" style="87" customWidth="1"/>
    <col min="10247" max="10247" width="3.375" style="87" customWidth="1"/>
    <col min="10248" max="10248" width="5.625" style="87" customWidth="1"/>
    <col min="10249" max="10249" width="3.375" style="87" customWidth="1"/>
    <col min="10250" max="10250" width="5.625" style="87" customWidth="1"/>
    <col min="10251" max="10251" width="3.375" style="87" customWidth="1"/>
    <col min="10252" max="10252" width="8.5" style="87" customWidth="1"/>
    <col min="10253" max="10253" width="3.375" style="87" customWidth="1"/>
    <col min="10254" max="10254" width="0" style="87" hidden="1" customWidth="1"/>
    <col min="10255" max="10255" width="5.625" style="87" customWidth="1"/>
    <col min="10256" max="10256" width="3.375" style="87" customWidth="1"/>
    <col min="10257" max="10257" width="5.625" style="87" customWidth="1"/>
    <col min="10258" max="10258" width="3.375" style="87" customWidth="1"/>
    <col min="10259" max="10259" width="5.625" style="87" customWidth="1"/>
    <col min="10260" max="10260" width="3.375" style="87" customWidth="1"/>
    <col min="10261" max="10261" width="8.5" style="87" customWidth="1"/>
    <col min="10262" max="10262" width="4.625" style="87" customWidth="1"/>
    <col min="10263" max="10263" width="5.125" style="87" customWidth="1"/>
    <col min="10264" max="10264" width="3.375" style="87" customWidth="1"/>
    <col min="10265" max="10265" width="1.375" style="87" customWidth="1"/>
    <col min="10266" max="10496" width="9" style="87"/>
    <col min="10497" max="10497" width="15.75" style="87" customWidth="1"/>
    <col min="10498" max="10498" width="3.375" style="87" customWidth="1"/>
    <col min="10499" max="10499" width="7.25" style="87" customWidth="1"/>
    <col min="10500" max="10500" width="6.375" style="87" customWidth="1"/>
    <col min="10501" max="10501" width="3.375" style="87" bestFit="1" customWidth="1"/>
    <col min="10502" max="10502" width="5.5" style="87" customWidth="1"/>
    <col min="10503" max="10503" width="3.375" style="87" customWidth="1"/>
    <col min="10504" max="10504" width="5.625" style="87" customWidth="1"/>
    <col min="10505" max="10505" width="3.375" style="87" customWidth="1"/>
    <col min="10506" max="10506" width="5.625" style="87" customWidth="1"/>
    <col min="10507" max="10507" width="3.375" style="87" customWidth="1"/>
    <col min="10508" max="10508" width="8.5" style="87" customWidth="1"/>
    <col min="10509" max="10509" width="3.375" style="87" customWidth="1"/>
    <col min="10510" max="10510" width="0" style="87" hidden="1" customWidth="1"/>
    <col min="10511" max="10511" width="5.625" style="87" customWidth="1"/>
    <col min="10512" max="10512" width="3.375" style="87" customWidth="1"/>
    <col min="10513" max="10513" width="5.625" style="87" customWidth="1"/>
    <col min="10514" max="10514" width="3.375" style="87" customWidth="1"/>
    <col min="10515" max="10515" width="5.625" style="87" customWidth="1"/>
    <col min="10516" max="10516" width="3.375" style="87" customWidth="1"/>
    <col min="10517" max="10517" width="8.5" style="87" customWidth="1"/>
    <col min="10518" max="10518" width="4.625" style="87" customWidth="1"/>
    <col min="10519" max="10519" width="5.125" style="87" customWidth="1"/>
    <col min="10520" max="10520" width="3.375" style="87" customWidth="1"/>
    <col min="10521" max="10521" width="1.375" style="87" customWidth="1"/>
    <col min="10522" max="10752" width="9" style="87"/>
    <col min="10753" max="10753" width="15.75" style="87" customWidth="1"/>
    <col min="10754" max="10754" width="3.375" style="87" customWidth="1"/>
    <col min="10755" max="10755" width="7.25" style="87" customWidth="1"/>
    <col min="10756" max="10756" width="6.375" style="87" customWidth="1"/>
    <col min="10757" max="10757" width="3.375" style="87" bestFit="1" customWidth="1"/>
    <col min="10758" max="10758" width="5.5" style="87" customWidth="1"/>
    <col min="10759" max="10759" width="3.375" style="87" customWidth="1"/>
    <col min="10760" max="10760" width="5.625" style="87" customWidth="1"/>
    <col min="10761" max="10761" width="3.375" style="87" customWidth="1"/>
    <col min="10762" max="10762" width="5.625" style="87" customWidth="1"/>
    <col min="10763" max="10763" width="3.375" style="87" customWidth="1"/>
    <col min="10764" max="10764" width="8.5" style="87" customWidth="1"/>
    <col min="10765" max="10765" width="3.375" style="87" customWidth="1"/>
    <col min="10766" max="10766" width="0" style="87" hidden="1" customWidth="1"/>
    <col min="10767" max="10767" width="5.625" style="87" customWidth="1"/>
    <col min="10768" max="10768" width="3.375" style="87" customWidth="1"/>
    <col min="10769" max="10769" width="5.625" style="87" customWidth="1"/>
    <col min="10770" max="10770" width="3.375" style="87" customWidth="1"/>
    <col min="10771" max="10771" width="5.625" style="87" customWidth="1"/>
    <col min="10772" max="10772" width="3.375" style="87" customWidth="1"/>
    <col min="10773" max="10773" width="8.5" style="87" customWidth="1"/>
    <col min="10774" max="10774" width="4.625" style="87" customWidth="1"/>
    <col min="10775" max="10775" width="5.125" style="87" customWidth="1"/>
    <col min="10776" max="10776" width="3.375" style="87" customWidth="1"/>
    <col min="10777" max="10777" width="1.375" style="87" customWidth="1"/>
    <col min="10778" max="11008" width="9" style="87"/>
    <col min="11009" max="11009" width="15.75" style="87" customWidth="1"/>
    <col min="11010" max="11010" width="3.375" style="87" customWidth="1"/>
    <col min="11011" max="11011" width="7.25" style="87" customWidth="1"/>
    <col min="11012" max="11012" width="6.375" style="87" customWidth="1"/>
    <col min="11013" max="11013" width="3.375" style="87" bestFit="1" customWidth="1"/>
    <col min="11014" max="11014" width="5.5" style="87" customWidth="1"/>
    <col min="11015" max="11015" width="3.375" style="87" customWidth="1"/>
    <col min="11016" max="11016" width="5.625" style="87" customWidth="1"/>
    <col min="11017" max="11017" width="3.375" style="87" customWidth="1"/>
    <col min="11018" max="11018" width="5.625" style="87" customWidth="1"/>
    <col min="11019" max="11019" width="3.375" style="87" customWidth="1"/>
    <col min="11020" max="11020" width="8.5" style="87" customWidth="1"/>
    <col min="11021" max="11021" width="3.375" style="87" customWidth="1"/>
    <col min="11022" max="11022" width="0" style="87" hidden="1" customWidth="1"/>
    <col min="11023" max="11023" width="5.625" style="87" customWidth="1"/>
    <col min="11024" max="11024" width="3.375" style="87" customWidth="1"/>
    <col min="11025" max="11025" width="5.625" style="87" customWidth="1"/>
    <col min="11026" max="11026" width="3.375" style="87" customWidth="1"/>
    <col min="11027" max="11027" width="5.625" style="87" customWidth="1"/>
    <col min="11028" max="11028" width="3.375" style="87" customWidth="1"/>
    <col min="11029" max="11029" width="8.5" style="87" customWidth="1"/>
    <col min="11030" max="11030" width="4.625" style="87" customWidth="1"/>
    <col min="11031" max="11031" width="5.125" style="87" customWidth="1"/>
    <col min="11032" max="11032" width="3.375" style="87" customWidth="1"/>
    <col min="11033" max="11033" width="1.375" style="87" customWidth="1"/>
    <col min="11034" max="11264" width="9" style="87"/>
    <col min="11265" max="11265" width="15.75" style="87" customWidth="1"/>
    <col min="11266" max="11266" width="3.375" style="87" customWidth="1"/>
    <col min="11267" max="11267" width="7.25" style="87" customWidth="1"/>
    <col min="11268" max="11268" width="6.375" style="87" customWidth="1"/>
    <col min="11269" max="11269" width="3.375" style="87" bestFit="1" customWidth="1"/>
    <col min="11270" max="11270" width="5.5" style="87" customWidth="1"/>
    <col min="11271" max="11271" width="3.375" style="87" customWidth="1"/>
    <col min="11272" max="11272" width="5.625" style="87" customWidth="1"/>
    <col min="11273" max="11273" width="3.375" style="87" customWidth="1"/>
    <col min="11274" max="11274" width="5.625" style="87" customWidth="1"/>
    <col min="11275" max="11275" width="3.375" style="87" customWidth="1"/>
    <col min="11276" max="11276" width="8.5" style="87" customWidth="1"/>
    <col min="11277" max="11277" width="3.375" style="87" customWidth="1"/>
    <col min="11278" max="11278" width="0" style="87" hidden="1" customWidth="1"/>
    <col min="11279" max="11279" width="5.625" style="87" customWidth="1"/>
    <col min="11280" max="11280" width="3.375" style="87" customWidth="1"/>
    <col min="11281" max="11281" width="5.625" style="87" customWidth="1"/>
    <col min="11282" max="11282" width="3.375" style="87" customWidth="1"/>
    <col min="11283" max="11283" width="5.625" style="87" customWidth="1"/>
    <col min="11284" max="11284" width="3.375" style="87" customWidth="1"/>
    <col min="11285" max="11285" width="8.5" style="87" customWidth="1"/>
    <col min="11286" max="11286" width="4.625" style="87" customWidth="1"/>
    <col min="11287" max="11287" width="5.125" style="87" customWidth="1"/>
    <col min="11288" max="11288" width="3.375" style="87" customWidth="1"/>
    <col min="11289" max="11289" width="1.375" style="87" customWidth="1"/>
    <col min="11290" max="11520" width="9" style="87"/>
    <col min="11521" max="11521" width="15.75" style="87" customWidth="1"/>
    <col min="11522" max="11522" width="3.375" style="87" customWidth="1"/>
    <col min="11523" max="11523" width="7.25" style="87" customWidth="1"/>
    <col min="11524" max="11524" width="6.375" style="87" customWidth="1"/>
    <col min="11525" max="11525" width="3.375" style="87" bestFit="1" customWidth="1"/>
    <col min="11526" max="11526" width="5.5" style="87" customWidth="1"/>
    <col min="11527" max="11527" width="3.375" style="87" customWidth="1"/>
    <col min="11528" max="11528" width="5.625" style="87" customWidth="1"/>
    <col min="11529" max="11529" width="3.375" style="87" customWidth="1"/>
    <col min="11530" max="11530" width="5.625" style="87" customWidth="1"/>
    <col min="11531" max="11531" width="3.375" style="87" customWidth="1"/>
    <col min="11532" max="11532" width="8.5" style="87" customWidth="1"/>
    <col min="11533" max="11533" width="3.375" style="87" customWidth="1"/>
    <col min="11534" max="11534" width="0" style="87" hidden="1" customWidth="1"/>
    <col min="11535" max="11535" width="5.625" style="87" customWidth="1"/>
    <col min="11536" max="11536" width="3.375" style="87" customWidth="1"/>
    <col min="11537" max="11537" width="5.625" style="87" customWidth="1"/>
    <col min="11538" max="11538" width="3.375" style="87" customWidth="1"/>
    <col min="11539" max="11539" width="5.625" style="87" customWidth="1"/>
    <col min="11540" max="11540" width="3.375" style="87" customWidth="1"/>
    <col min="11541" max="11541" width="8.5" style="87" customWidth="1"/>
    <col min="11542" max="11542" width="4.625" style="87" customWidth="1"/>
    <col min="11543" max="11543" width="5.125" style="87" customWidth="1"/>
    <col min="11544" max="11544" width="3.375" style="87" customWidth="1"/>
    <col min="11545" max="11545" width="1.375" style="87" customWidth="1"/>
    <col min="11546" max="11776" width="9" style="87"/>
    <col min="11777" max="11777" width="15.75" style="87" customWidth="1"/>
    <col min="11778" max="11778" width="3.375" style="87" customWidth="1"/>
    <col min="11779" max="11779" width="7.25" style="87" customWidth="1"/>
    <col min="11780" max="11780" width="6.375" style="87" customWidth="1"/>
    <col min="11781" max="11781" width="3.375" style="87" bestFit="1" customWidth="1"/>
    <col min="11782" max="11782" width="5.5" style="87" customWidth="1"/>
    <col min="11783" max="11783" width="3.375" style="87" customWidth="1"/>
    <col min="11784" max="11784" width="5.625" style="87" customWidth="1"/>
    <col min="11785" max="11785" width="3.375" style="87" customWidth="1"/>
    <col min="11786" max="11786" width="5.625" style="87" customWidth="1"/>
    <col min="11787" max="11787" width="3.375" style="87" customWidth="1"/>
    <col min="11788" max="11788" width="8.5" style="87" customWidth="1"/>
    <col min="11789" max="11789" width="3.375" style="87" customWidth="1"/>
    <col min="11790" max="11790" width="0" style="87" hidden="1" customWidth="1"/>
    <col min="11791" max="11791" width="5.625" style="87" customWidth="1"/>
    <col min="11792" max="11792" width="3.375" style="87" customWidth="1"/>
    <col min="11793" max="11793" width="5.625" style="87" customWidth="1"/>
    <col min="11794" max="11794" width="3.375" style="87" customWidth="1"/>
    <col min="11795" max="11795" width="5.625" style="87" customWidth="1"/>
    <col min="11796" max="11796" width="3.375" style="87" customWidth="1"/>
    <col min="11797" max="11797" width="8.5" style="87" customWidth="1"/>
    <col min="11798" max="11798" width="4.625" style="87" customWidth="1"/>
    <col min="11799" max="11799" width="5.125" style="87" customWidth="1"/>
    <col min="11800" max="11800" width="3.375" style="87" customWidth="1"/>
    <col min="11801" max="11801" width="1.375" style="87" customWidth="1"/>
    <col min="11802" max="12032" width="9" style="87"/>
    <col min="12033" max="12033" width="15.75" style="87" customWidth="1"/>
    <col min="12034" max="12034" width="3.375" style="87" customWidth="1"/>
    <col min="12035" max="12035" width="7.25" style="87" customWidth="1"/>
    <col min="12036" max="12036" width="6.375" style="87" customWidth="1"/>
    <col min="12037" max="12037" width="3.375" style="87" bestFit="1" customWidth="1"/>
    <col min="12038" max="12038" width="5.5" style="87" customWidth="1"/>
    <col min="12039" max="12039" width="3.375" style="87" customWidth="1"/>
    <col min="12040" max="12040" width="5.625" style="87" customWidth="1"/>
    <col min="12041" max="12041" width="3.375" style="87" customWidth="1"/>
    <col min="12042" max="12042" width="5.625" style="87" customWidth="1"/>
    <col min="12043" max="12043" width="3.375" style="87" customWidth="1"/>
    <col min="12044" max="12044" width="8.5" style="87" customWidth="1"/>
    <col min="12045" max="12045" width="3.375" style="87" customWidth="1"/>
    <col min="12046" max="12046" width="0" style="87" hidden="1" customWidth="1"/>
    <col min="12047" max="12047" width="5.625" style="87" customWidth="1"/>
    <col min="12048" max="12048" width="3.375" style="87" customWidth="1"/>
    <col min="12049" max="12049" width="5.625" style="87" customWidth="1"/>
    <col min="12050" max="12050" width="3.375" style="87" customWidth="1"/>
    <col min="12051" max="12051" width="5.625" style="87" customWidth="1"/>
    <col min="12052" max="12052" width="3.375" style="87" customWidth="1"/>
    <col min="12053" max="12053" width="8.5" style="87" customWidth="1"/>
    <col min="12054" max="12054" width="4.625" style="87" customWidth="1"/>
    <col min="12055" max="12055" width="5.125" style="87" customWidth="1"/>
    <col min="12056" max="12056" width="3.375" style="87" customWidth="1"/>
    <col min="12057" max="12057" width="1.375" style="87" customWidth="1"/>
    <col min="12058" max="12288" width="9" style="87"/>
    <col min="12289" max="12289" width="15.75" style="87" customWidth="1"/>
    <col min="12290" max="12290" width="3.375" style="87" customWidth="1"/>
    <col min="12291" max="12291" width="7.25" style="87" customWidth="1"/>
    <col min="12292" max="12292" width="6.375" style="87" customWidth="1"/>
    <col min="12293" max="12293" width="3.375" style="87" bestFit="1" customWidth="1"/>
    <col min="12294" max="12294" width="5.5" style="87" customWidth="1"/>
    <col min="12295" max="12295" width="3.375" style="87" customWidth="1"/>
    <col min="12296" max="12296" width="5.625" style="87" customWidth="1"/>
    <col min="12297" max="12297" width="3.375" style="87" customWidth="1"/>
    <col min="12298" max="12298" width="5.625" style="87" customWidth="1"/>
    <col min="12299" max="12299" width="3.375" style="87" customWidth="1"/>
    <col min="12300" max="12300" width="8.5" style="87" customWidth="1"/>
    <col min="12301" max="12301" width="3.375" style="87" customWidth="1"/>
    <col min="12302" max="12302" width="0" style="87" hidden="1" customWidth="1"/>
    <col min="12303" max="12303" width="5.625" style="87" customWidth="1"/>
    <col min="12304" max="12304" width="3.375" style="87" customWidth="1"/>
    <col min="12305" max="12305" width="5.625" style="87" customWidth="1"/>
    <col min="12306" max="12306" width="3.375" style="87" customWidth="1"/>
    <col min="12307" max="12307" width="5.625" style="87" customWidth="1"/>
    <col min="12308" max="12308" width="3.375" style="87" customWidth="1"/>
    <col min="12309" max="12309" width="8.5" style="87" customWidth="1"/>
    <col min="12310" max="12310" width="4.625" style="87" customWidth="1"/>
    <col min="12311" max="12311" width="5.125" style="87" customWidth="1"/>
    <col min="12312" max="12312" width="3.375" style="87" customWidth="1"/>
    <col min="12313" max="12313" width="1.375" style="87" customWidth="1"/>
    <col min="12314" max="12544" width="9" style="87"/>
    <col min="12545" max="12545" width="15.75" style="87" customWidth="1"/>
    <col min="12546" max="12546" width="3.375" style="87" customWidth="1"/>
    <col min="12547" max="12547" width="7.25" style="87" customWidth="1"/>
    <col min="12548" max="12548" width="6.375" style="87" customWidth="1"/>
    <col min="12549" max="12549" width="3.375" style="87" bestFit="1" customWidth="1"/>
    <col min="12550" max="12550" width="5.5" style="87" customWidth="1"/>
    <col min="12551" max="12551" width="3.375" style="87" customWidth="1"/>
    <col min="12552" max="12552" width="5.625" style="87" customWidth="1"/>
    <col min="12553" max="12553" width="3.375" style="87" customWidth="1"/>
    <col min="12554" max="12554" width="5.625" style="87" customWidth="1"/>
    <col min="12555" max="12555" width="3.375" style="87" customWidth="1"/>
    <col min="12556" max="12556" width="8.5" style="87" customWidth="1"/>
    <col min="12557" max="12557" width="3.375" style="87" customWidth="1"/>
    <col min="12558" max="12558" width="0" style="87" hidden="1" customWidth="1"/>
    <col min="12559" max="12559" width="5.625" style="87" customWidth="1"/>
    <col min="12560" max="12560" width="3.375" style="87" customWidth="1"/>
    <col min="12561" max="12561" width="5.625" style="87" customWidth="1"/>
    <col min="12562" max="12562" width="3.375" style="87" customWidth="1"/>
    <col min="12563" max="12563" width="5.625" style="87" customWidth="1"/>
    <col min="12564" max="12564" width="3.375" style="87" customWidth="1"/>
    <col min="12565" max="12565" width="8.5" style="87" customWidth="1"/>
    <col min="12566" max="12566" width="4.625" style="87" customWidth="1"/>
    <col min="12567" max="12567" width="5.125" style="87" customWidth="1"/>
    <col min="12568" max="12568" width="3.375" style="87" customWidth="1"/>
    <col min="12569" max="12569" width="1.375" style="87" customWidth="1"/>
    <col min="12570" max="12800" width="9" style="87"/>
    <col min="12801" max="12801" width="15.75" style="87" customWidth="1"/>
    <col min="12802" max="12802" width="3.375" style="87" customWidth="1"/>
    <col min="12803" max="12803" width="7.25" style="87" customWidth="1"/>
    <col min="12804" max="12804" width="6.375" style="87" customWidth="1"/>
    <col min="12805" max="12805" width="3.375" style="87" bestFit="1" customWidth="1"/>
    <col min="12806" max="12806" width="5.5" style="87" customWidth="1"/>
    <col min="12807" max="12807" width="3.375" style="87" customWidth="1"/>
    <col min="12808" max="12808" width="5.625" style="87" customWidth="1"/>
    <col min="12809" max="12809" width="3.375" style="87" customWidth="1"/>
    <col min="12810" max="12810" width="5.625" style="87" customWidth="1"/>
    <col min="12811" max="12811" width="3.375" style="87" customWidth="1"/>
    <col min="12812" max="12812" width="8.5" style="87" customWidth="1"/>
    <col min="12813" max="12813" width="3.375" style="87" customWidth="1"/>
    <col min="12814" max="12814" width="0" style="87" hidden="1" customWidth="1"/>
    <col min="12815" max="12815" width="5.625" style="87" customWidth="1"/>
    <col min="12816" max="12816" width="3.375" style="87" customWidth="1"/>
    <col min="12817" max="12817" width="5.625" style="87" customWidth="1"/>
    <col min="12818" max="12818" width="3.375" style="87" customWidth="1"/>
    <col min="12819" max="12819" width="5.625" style="87" customWidth="1"/>
    <col min="12820" max="12820" width="3.375" style="87" customWidth="1"/>
    <col min="12821" max="12821" width="8.5" style="87" customWidth="1"/>
    <col min="12822" max="12822" width="4.625" style="87" customWidth="1"/>
    <col min="12823" max="12823" width="5.125" style="87" customWidth="1"/>
    <col min="12824" max="12824" width="3.375" style="87" customWidth="1"/>
    <col min="12825" max="12825" width="1.375" style="87" customWidth="1"/>
    <col min="12826" max="13056" width="9" style="87"/>
    <col min="13057" max="13057" width="15.75" style="87" customWidth="1"/>
    <col min="13058" max="13058" width="3.375" style="87" customWidth="1"/>
    <col min="13059" max="13059" width="7.25" style="87" customWidth="1"/>
    <col min="13060" max="13060" width="6.375" style="87" customWidth="1"/>
    <col min="13061" max="13061" width="3.375" style="87" bestFit="1" customWidth="1"/>
    <col min="13062" max="13062" width="5.5" style="87" customWidth="1"/>
    <col min="13063" max="13063" width="3.375" style="87" customWidth="1"/>
    <col min="13064" max="13064" width="5.625" style="87" customWidth="1"/>
    <col min="13065" max="13065" width="3.375" style="87" customWidth="1"/>
    <col min="13066" max="13066" width="5.625" style="87" customWidth="1"/>
    <col min="13067" max="13067" width="3.375" style="87" customWidth="1"/>
    <col min="13068" max="13068" width="8.5" style="87" customWidth="1"/>
    <col min="13069" max="13069" width="3.375" style="87" customWidth="1"/>
    <col min="13070" max="13070" width="0" style="87" hidden="1" customWidth="1"/>
    <col min="13071" max="13071" width="5.625" style="87" customWidth="1"/>
    <col min="13072" max="13072" width="3.375" style="87" customWidth="1"/>
    <col min="13073" max="13073" width="5.625" style="87" customWidth="1"/>
    <col min="13074" max="13074" width="3.375" style="87" customWidth="1"/>
    <col min="13075" max="13075" width="5.625" style="87" customWidth="1"/>
    <col min="13076" max="13076" width="3.375" style="87" customWidth="1"/>
    <col min="13077" max="13077" width="8.5" style="87" customWidth="1"/>
    <col min="13078" max="13078" width="4.625" style="87" customWidth="1"/>
    <col min="13079" max="13079" width="5.125" style="87" customWidth="1"/>
    <col min="13080" max="13080" width="3.375" style="87" customWidth="1"/>
    <col min="13081" max="13081" width="1.375" style="87" customWidth="1"/>
    <col min="13082" max="13312" width="9" style="87"/>
    <col min="13313" max="13313" width="15.75" style="87" customWidth="1"/>
    <col min="13314" max="13314" width="3.375" style="87" customWidth="1"/>
    <col min="13315" max="13315" width="7.25" style="87" customWidth="1"/>
    <col min="13316" max="13316" width="6.375" style="87" customWidth="1"/>
    <col min="13317" max="13317" width="3.375" style="87" bestFit="1" customWidth="1"/>
    <col min="13318" max="13318" width="5.5" style="87" customWidth="1"/>
    <col min="13319" max="13319" width="3.375" style="87" customWidth="1"/>
    <col min="13320" max="13320" width="5.625" style="87" customWidth="1"/>
    <col min="13321" max="13321" width="3.375" style="87" customWidth="1"/>
    <col min="13322" max="13322" width="5.625" style="87" customWidth="1"/>
    <col min="13323" max="13323" width="3.375" style="87" customWidth="1"/>
    <col min="13324" max="13324" width="8.5" style="87" customWidth="1"/>
    <col min="13325" max="13325" width="3.375" style="87" customWidth="1"/>
    <col min="13326" max="13326" width="0" style="87" hidden="1" customWidth="1"/>
    <col min="13327" max="13327" width="5.625" style="87" customWidth="1"/>
    <col min="13328" max="13328" width="3.375" style="87" customWidth="1"/>
    <col min="13329" max="13329" width="5.625" style="87" customWidth="1"/>
    <col min="13330" max="13330" width="3.375" style="87" customWidth="1"/>
    <col min="13331" max="13331" width="5.625" style="87" customWidth="1"/>
    <col min="13332" max="13332" width="3.375" style="87" customWidth="1"/>
    <col min="13333" max="13333" width="8.5" style="87" customWidth="1"/>
    <col min="13334" max="13334" width="4.625" style="87" customWidth="1"/>
    <col min="13335" max="13335" width="5.125" style="87" customWidth="1"/>
    <col min="13336" max="13336" width="3.375" style="87" customWidth="1"/>
    <col min="13337" max="13337" width="1.375" style="87" customWidth="1"/>
    <col min="13338" max="13568" width="9" style="87"/>
    <col min="13569" max="13569" width="15.75" style="87" customWidth="1"/>
    <col min="13570" max="13570" width="3.375" style="87" customWidth="1"/>
    <col min="13571" max="13571" width="7.25" style="87" customWidth="1"/>
    <col min="13572" max="13572" width="6.375" style="87" customWidth="1"/>
    <col min="13573" max="13573" width="3.375" style="87" bestFit="1" customWidth="1"/>
    <col min="13574" max="13574" width="5.5" style="87" customWidth="1"/>
    <col min="13575" max="13575" width="3.375" style="87" customWidth="1"/>
    <col min="13576" max="13576" width="5.625" style="87" customWidth="1"/>
    <col min="13577" max="13577" width="3.375" style="87" customWidth="1"/>
    <col min="13578" max="13578" width="5.625" style="87" customWidth="1"/>
    <col min="13579" max="13579" width="3.375" style="87" customWidth="1"/>
    <col min="13580" max="13580" width="8.5" style="87" customWidth="1"/>
    <col min="13581" max="13581" width="3.375" style="87" customWidth="1"/>
    <col min="13582" max="13582" width="0" style="87" hidden="1" customWidth="1"/>
    <col min="13583" max="13583" width="5.625" style="87" customWidth="1"/>
    <col min="13584" max="13584" width="3.375" style="87" customWidth="1"/>
    <col min="13585" max="13585" width="5.625" style="87" customWidth="1"/>
    <col min="13586" max="13586" width="3.375" style="87" customWidth="1"/>
    <col min="13587" max="13587" width="5.625" style="87" customWidth="1"/>
    <col min="13588" max="13588" width="3.375" style="87" customWidth="1"/>
    <col min="13589" max="13589" width="8.5" style="87" customWidth="1"/>
    <col min="13590" max="13590" width="4.625" style="87" customWidth="1"/>
    <col min="13591" max="13591" width="5.125" style="87" customWidth="1"/>
    <col min="13592" max="13592" width="3.375" style="87" customWidth="1"/>
    <col min="13593" max="13593" width="1.375" style="87" customWidth="1"/>
    <col min="13594" max="13824" width="9" style="87"/>
    <col min="13825" max="13825" width="15.75" style="87" customWidth="1"/>
    <col min="13826" max="13826" width="3.375" style="87" customWidth="1"/>
    <col min="13827" max="13827" width="7.25" style="87" customWidth="1"/>
    <col min="13828" max="13828" width="6.375" style="87" customWidth="1"/>
    <col min="13829" max="13829" width="3.375" style="87" bestFit="1" customWidth="1"/>
    <col min="13830" max="13830" width="5.5" style="87" customWidth="1"/>
    <col min="13831" max="13831" width="3.375" style="87" customWidth="1"/>
    <col min="13832" max="13832" width="5.625" style="87" customWidth="1"/>
    <col min="13833" max="13833" width="3.375" style="87" customWidth="1"/>
    <col min="13834" max="13834" width="5.625" style="87" customWidth="1"/>
    <col min="13835" max="13835" width="3.375" style="87" customWidth="1"/>
    <col min="13836" max="13836" width="8.5" style="87" customWidth="1"/>
    <col min="13837" max="13837" width="3.375" style="87" customWidth="1"/>
    <col min="13838" max="13838" width="0" style="87" hidden="1" customWidth="1"/>
    <col min="13839" max="13839" width="5.625" style="87" customWidth="1"/>
    <col min="13840" max="13840" width="3.375" style="87" customWidth="1"/>
    <col min="13841" max="13841" width="5.625" style="87" customWidth="1"/>
    <col min="13842" max="13842" width="3.375" style="87" customWidth="1"/>
    <col min="13843" max="13843" width="5.625" style="87" customWidth="1"/>
    <col min="13844" max="13844" width="3.375" style="87" customWidth="1"/>
    <col min="13845" max="13845" width="8.5" style="87" customWidth="1"/>
    <col min="13846" max="13846" width="4.625" style="87" customWidth="1"/>
    <col min="13847" max="13847" width="5.125" style="87" customWidth="1"/>
    <col min="13848" max="13848" width="3.375" style="87" customWidth="1"/>
    <col min="13849" max="13849" width="1.375" style="87" customWidth="1"/>
    <col min="13850" max="14080" width="9" style="87"/>
    <col min="14081" max="14081" width="15.75" style="87" customWidth="1"/>
    <col min="14082" max="14082" width="3.375" style="87" customWidth="1"/>
    <col min="14083" max="14083" width="7.25" style="87" customWidth="1"/>
    <col min="14084" max="14084" width="6.375" style="87" customWidth="1"/>
    <col min="14085" max="14085" width="3.375" style="87" bestFit="1" customWidth="1"/>
    <col min="14086" max="14086" width="5.5" style="87" customWidth="1"/>
    <col min="14087" max="14087" width="3.375" style="87" customWidth="1"/>
    <col min="14088" max="14088" width="5.625" style="87" customWidth="1"/>
    <col min="14089" max="14089" width="3.375" style="87" customWidth="1"/>
    <col min="14090" max="14090" width="5.625" style="87" customWidth="1"/>
    <col min="14091" max="14091" width="3.375" style="87" customWidth="1"/>
    <col min="14092" max="14092" width="8.5" style="87" customWidth="1"/>
    <col min="14093" max="14093" width="3.375" style="87" customWidth="1"/>
    <col min="14094" max="14094" width="0" style="87" hidden="1" customWidth="1"/>
    <col min="14095" max="14095" width="5.625" style="87" customWidth="1"/>
    <col min="14096" max="14096" width="3.375" style="87" customWidth="1"/>
    <col min="14097" max="14097" width="5.625" style="87" customWidth="1"/>
    <col min="14098" max="14098" width="3.375" style="87" customWidth="1"/>
    <col min="14099" max="14099" width="5.625" style="87" customWidth="1"/>
    <col min="14100" max="14100" width="3.375" style="87" customWidth="1"/>
    <col min="14101" max="14101" width="8.5" style="87" customWidth="1"/>
    <col min="14102" max="14102" width="4.625" style="87" customWidth="1"/>
    <col min="14103" max="14103" width="5.125" style="87" customWidth="1"/>
    <col min="14104" max="14104" width="3.375" style="87" customWidth="1"/>
    <col min="14105" max="14105" width="1.375" style="87" customWidth="1"/>
    <col min="14106" max="14336" width="9" style="87"/>
    <col min="14337" max="14337" width="15.75" style="87" customWidth="1"/>
    <col min="14338" max="14338" width="3.375" style="87" customWidth="1"/>
    <col min="14339" max="14339" width="7.25" style="87" customWidth="1"/>
    <col min="14340" max="14340" width="6.375" style="87" customWidth="1"/>
    <col min="14341" max="14341" width="3.375" style="87" bestFit="1" customWidth="1"/>
    <col min="14342" max="14342" width="5.5" style="87" customWidth="1"/>
    <col min="14343" max="14343" width="3.375" style="87" customWidth="1"/>
    <col min="14344" max="14344" width="5.625" style="87" customWidth="1"/>
    <col min="14345" max="14345" width="3.375" style="87" customWidth="1"/>
    <col min="14346" max="14346" width="5.625" style="87" customWidth="1"/>
    <col min="14347" max="14347" width="3.375" style="87" customWidth="1"/>
    <col min="14348" max="14348" width="8.5" style="87" customWidth="1"/>
    <col min="14349" max="14349" width="3.375" style="87" customWidth="1"/>
    <col min="14350" max="14350" width="0" style="87" hidden="1" customWidth="1"/>
    <col min="14351" max="14351" width="5.625" style="87" customWidth="1"/>
    <col min="14352" max="14352" width="3.375" style="87" customWidth="1"/>
    <col min="14353" max="14353" width="5.625" style="87" customWidth="1"/>
    <col min="14354" max="14354" width="3.375" style="87" customWidth="1"/>
    <col min="14355" max="14355" width="5.625" style="87" customWidth="1"/>
    <col min="14356" max="14356" width="3.375" style="87" customWidth="1"/>
    <col min="14357" max="14357" width="8.5" style="87" customWidth="1"/>
    <col min="14358" max="14358" width="4.625" style="87" customWidth="1"/>
    <col min="14359" max="14359" width="5.125" style="87" customWidth="1"/>
    <col min="14360" max="14360" width="3.375" style="87" customWidth="1"/>
    <col min="14361" max="14361" width="1.375" style="87" customWidth="1"/>
    <col min="14362" max="14592" width="9" style="87"/>
    <col min="14593" max="14593" width="15.75" style="87" customWidth="1"/>
    <col min="14594" max="14594" width="3.375" style="87" customWidth="1"/>
    <col min="14595" max="14595" width="7.25" style="87" customWidth="1"/>
    <col min="14596" max="14596" width="6.375" style="87" customWidth="1"/>
    <col min="14597" max="14597" width="3.375" style="87" bestFit="1" customWidth="1"/>
    <col min="14598" max="14598" width="5.5" style="87" customWidth="1"/>
    <col min="14599" max="14599" width="3.375" style="87" customWidth="1"/>
    <col min="14600" max="14600" width="5.625" style="87" customWidth="1"/>
    <col min="14601" max="14601" width="3.375" style="87" customWidth="1"/>
    <col min="14602" max="14602" width="5.625" style="87" customWidth="1"/>
    <col min="14603" max="14603" width="3.375" style="87" customWidth="1"/>
    <col min="14604" max="14604" width="8.5" style="87" customWidth="1"/>
    <col min="14605" max="14605" width="3.375" style="87" customWidth="1"/>
    <col min="14606" max="14606" width="0" style="87" hidden="1" customWidth="1"/>
    <col min="14607" max="14607" width="5.625" style="87" customWidth="1"/>
    <col min="14608" max="14608" width="3.375" style="87" customWidth="1"/>
    <col min="14609" max="14609" width="5.625" style="87" customWidth="1"/>
    <col min="14610" max="14610" width="3.375" style="87" customWidth="1"/>
    <col min="14611" max="14611" width="5.625" style="87" customWidth="1"/>
    <col min="14612" max="14612" width="3.375" style="87" customWidth="1"/>
    <col min="14613" max="14613" width="8.5" style="87" customWidth="1"/>
    <col min="14614" max="14614" width="4.625" style="87" customWidth="1"/>
    <col min="14615" max="14615" width="5.125" style="87" customWidth="1"/>
    <col min="14616" max="14616" width="3.375" style="87" customWidth="1"/>
    <col min="14617" max="14617" width="1.375" style="87" customWidth="1"/>
    <col min="14618" max="14848" width="9" style="87"/>
    <col min="14849" max="14849" width="15.75" style="87" customWidth="1"/>
    <col min="14850" max="14850" width="3.375" style="87" customWidth="1"/>
    <col min="14851" max="14851" width="7.25" style="87" customWidth="1"/>
    <col min="14852" max="14852" width="6.375" style="87" customWidth="1"/>
    <col min="14853" max="14853" width="3.375" style="87" bestFit="1" customWidth="1"/>
    <col min="14854" max="14854" width="5.5" style="87" customWidth="1"/>
    <col min="14855" max="14855" width="3.375" style="87" customWidth="1"/>
    <col min="14856" max="14856" width="5.625" style="87" customWidth="1"/>
    <col min="14857" max="14857" width="3.375" style="87" customWidth="1"/>
    <col min="14858" max="14858" width="5.625" style="87" customWidth="1"/>
    <col min="14859" max="14859" width="3.375" style="87" customWidth="1"/>
    <col min="14860" max="14860" width="8.5" style="87" customWidth="1"/>
    <col min="14861" max="14861" width="3.375" style="87" customWidth="1"/>
    <col min="14862" max="14862" width="0" style="87" hidden="1" customWidth="1"/>
    <col min="14863" max="14863" width="5.625" style="87" customWidth="1"/>
    <col min="14864" max="14864" width="3.375" style="87" customWidth="1"/>
    <col min="14865" max="14865" width="5.625" style="87" customWidth="1"/>
    <col min="14866" max="14866" width="3.375" style="87" customWidth="1"/>
    <col min="14867" max="14867" width="5.625" style="87" customWidth="1"/>
    <col min="14868" max="14868" width="3.375" style="87" customWidth="1"/>
    <col min="14869" max="14869" width="8.5" style="87" customWidth="1"/>
    <col min="14870" max="14870" width="4.625" style="87" customWidth="1"/>
    <col min="14871" max="14871" width="5.125" style="87" customWidth="1"/>
    <col min="14872" max="14872" width="3.375" style="87" customWidth="1"/>
    <col min="14873" max="14873" width="1.375" style="87" customWidth="1"/>
    <col min="14874" max="15104" width="9" style="87"/>
    <col min="15105" max="15105" width="15.75" style="87" customWidth="1"/>
    <col min="15106" max="15106" width="3.375" style="87" customWidth="1"/>
    <col min="15107" max="15107" width="7.25" style="87" customWidth="1"/>
    <col min="15108" max="15108" width="6.375" style="87" customWidth="1"/>
    <col min="15109" max="15109" width="3.375" style="87" bestFit="1" customWidth="1"/>
    <col min="15110" max="15110" width="5.5" style="87" customWidth="1"/>
    <col min="15111" max="15111" width="3.375" style="87" customWidth="1"/>
    <col min="15112" max="15112" width="5.625" style="87" customWidth="1"/>
    <col min="15113" max="15113" width="3.375" style="87" customWidth="1"/>
    <col min="15114" max="15114" width="5.625" style="87" customWidth="1"/>
    <col min="15115" max="15115" width="3.375" style="87" customWidth="1"/>
    <col min="15116" max="15116" width="8.5" style="87" customWidth="1"/>
    <col min="15117" max="15117" width="3.375" style="87" customWidth="1"/>
    <col min="15118" max="15118" width="0" style="87" hidden="1" customWidth="1"/>
    <col min="15119" max="15119" width="5.625" style="87" customWidth="1"/>
    <col min="15120" max="15120" width="3.375" style="87" customWidth="1"/>
    <col min="15121" max="15121" width="5.625" style="87" customWidth="1"/>
    <col min="15122" max="15122" width="3.375" style="87" customWidth="1"/>
    <col min="15123" max="15123" width="5.625" style="87" customWidth="1"/>
    <col min="15124" max="15124" width="3.375" style="87" customWidth="1"/>
    <col min="15125" max="15125" width="8.5" style="87" customWidth="1"/>
    <col min="15126" max="15126" width="4.625" style="87" customWidth="1"/>
    <col min="15127" max="15127" width="5.125" style="87" customWidth="1"/>
    <col min="15128" max="15128" width="3.375" style="87" customWidth="1"/>
    <col min="15129" max="15129" width="1.375" style="87" customWidth="1"/>
    <col min="15130" max="15360" width="9" style="87"/>
    <col min="15361" max="15361" width="15.75" style="87" customWidth="1"/>
    <col min="15362" max="15362" width="3.375" style="87" customWidth="1"/>
    <col min="15363" max="15363" width="7.25" style="87" customWidth="1"/>
    <col min="15364" max="15364" width="6.375" style="87" customWidth="1"/>
    <col min="15365" max="15365" width="3.375" style="87" bestFit="1" customWidth="1"/>
    <col min="15366" max="15366" width="5.5" style="87" customWidth="1"/>
    <col min="15367" max="15367" width="3.375" style="87" customWidth="1"/>
    <col min="15368" max="15368" width="5.625" style="87" customWidth="1"/>
    <col min="15369" max="15369" width="3.375" style="87" customWidth="1"/>
    <col min="15370" max="15370" width="5.625" style="87" customWidth="1"/>
    <col min="15371" max="15371" width="3.375" style="87" customWidth="1"/>
    <col min="15372" max="15372" width="8.5" style="87" customWidth="1"/>
    <col min="15373" max="15373" width="3.375" style="87" customWidth="1"/>
    <col min="15374" max="15374" width="0" style="87" hidden="1" customWidth="1"/>
    <col min="15375" max="15375" width="5.625" style="87" customWidth="1"/>
    <col min="15376" max="15376" width="3.375" style="87" customWidth="1"/>
    <col min="15377" max="15377" width="5.625" style="87" customWidth="1"/>
    <col min="15378" max="15378" width="3.375" style="87" customWidth="1"/>
    <col min="15379" max="15379" width="5.625" style="87" customWidth="1"/>
    <col min="15380" max="15380" width="3.375" style="87" customWidth="1"/>
    <col min="15381" max="15381" width="8.5" style="87" customWidth="1"/>
    <col min="15382" max="15382" width="4.625" style="87" customWidth="1"/>
    <col min="15383" max="15383" width="5.125" style="87" customWidth="1"/>
    <col min="15384" max="15384" width="3.375" style="87" customWidth="1"/>
    <col min="15385" max="15385" width="1.375" style="87" customWidth="1"/>
    <col min="15386" max="15616" width="9" style="87"/>
    <col min="15617" max="15617" width="15.75" style="87" customWidth="1"/>
    <col min="15618" max="15618" width="3.375" style="87" customWidth="1"/>
    <col min="15619" max="15619" width="7.25" style="87" customWidth="1"/>
    <col min="15620" max="15620" width="6.375" style="87" customWidth="1"/>
    <col min="15621" max="15621" width="3.375" style="87" bestFit="1" customWidth="1"/>
    <col min="15622" max="15622" width="5.5" style="87" customWidth="1"/>
    <col min="15623" max="15623" width="3.375" style="87" customWidth="1"/>
    <col min="15624" max="15624" width="5.625" style="87" customWidth="1"/>
    <col min="15625" max="15625" width="3.375" style="87" customWidth="1"/>
    <col min="15626" max="15626" width="5.625" style="87" customWidth="1"/>
    <col min="15627" max="15627" width="3.375" style="87" customWidth="1"/>
    <col min="15628" max="15628" width="8.5" style="87" customWidth="1"/>
    <col min="15629" max="15629" width="3.375" style="87" customWidth="1"/>
    <col min="15630" max="15630" width="0" style="87" hidden="1" customWidth="1"/>
    <col min="15631" max="15631" width="5.625" style="87" customWidth="1"/>
    <col min="15632" max="15632" width="3.375" style="87" customWidth="1"/>
    <col min="15633" max="15633" width="5.625" style="87" customWidth="1"/>
    <col min="15634" max="15634" width="3.375" style="87" customWidth="1"/>
    <col min="15635" max="15635" width="5.625" style="87" customWidth="1"/>
    <col min="15636" max="15636" width="3.375" style="87" customWidth="1"/>
    <col min="15637" max="15637" width="8.5" style="87" customWidth="1"/>
    <col min="15638" max="15638" width="4.625" style="87" customWidth="1"/>
    <col min="15639" max="15639" width="5.125" style="87" customWidth="1"/>
    <col min="15640" max="15640" width="3.375" style="87" customWidth="1"/>
    <col min="15641" max="15641" width="1.375" style="87" customWidth="1"/>
    <col min="15642" max="15872" width="9" style="87"/>
    <col min="15873" max="15873" width="15.75" style="87" customWidth="1"/>
    <col min="15874" max="15874" width="3.375" style="87" customWidth="1"/>
    <col min="15875" max="15875" width="7.25" style="87" customWidth="1"/>
    <col min="15876" max="15876" width="6.375" style="87" customWidth="1"/>
    <col min="15877" max="15877" width="3.375" style="87" bestFit="1" customWidth="1"/>
    <col min="15878" max="15878" width="5.5" style="87" customWidth="1"/>
    <col min="15879" max="15879" width="3.375" style="87" customWidth="1"/>
    <col min="15880" max="15880" width="5.625" style="87" customWidth="1"/>
    <col min="15881" max="15881" width="3.375" style="87" customWidth="1"/>
    <col min="15882" max="15882" width="5.625" style="87" customWidth="1"/>
    <col min="15883" max="15883" width="3.375" style="87" customWidth="1"/>
    <col min="15884" max="15884" width="8.5" style="87" customWidth="1"/>
    <col min="15885" max="15885" width="3.375" style="87" customWidth="1"/>
    <col min="15886" max="15886" width="0" style="87" hidden="1" customWidth="1"/>
    <col min="15887" max="15887" width="5.625" style="87" customWidth="1"/>
    <col min="15888" max="15888" width="3.375" style="87" customWidth="1"/>
    <col min="15889" max="15889" width="5.625" style="87" customWidth="1"/>
    <col min="15890" max="15890" width="3.375" style="87" customWidth="1"/>
    <col min="15891" max="15891" width="5.625" style="87" customWidth="1"/>
    <col min="15892" max="15892" width="3.375" style="87" customWidth="1"/>
    <col min="15893" max="15893" width="8.5" style="87" customWidth="1"/>
    <col min="15894" max="15894" width="4.625" style="87" customWidth="1"/>
    <col min="15895" max="15895" width="5.125" style="87" customWidth="1"/>
    <col min="15896" max="15896" width="3.375" style="87" customWidth="1"/>
    <col min="15897" max="15897" width="1.375" style="87" customWidth="1"/>
    <col min="15898" max="16128" width="9" style="87"/>
    <col min="16129" max="16129" width="15.75" style="87" customWidth="1"/>
    <col min="16130" max="16130" width="3.375" style="87" customWidth="1"/>
    <col min="16131" max="16131" width="7.25" style="87" customWidth="1"/>
    <col min="16132" max="16132" width="6.375" style="87" customWidth="1"/>
    <col min="16133" max="16133" width="3.375" style="87" bestFit="1" customWidth="1"/>
    <col min="16134" max="16134" width="5.5" style="87" customWidth="1"/>
    <col min="16135" max="16135" width="3.375" style="87" customWidth="1"/>
    <col min="16136" max="16136" width="5.625" style="87" customWidth="1"/>
    <col min="16137" max="16137" width="3.375" style="87" customWidth="1"/>
    <col min="16138" max="16138" width="5.625" style="87" customWidth="1"/>
    <col min="16139" max="16139" width="3.375" style="87" customWidth="1"/>
    <col min="16140" max="16140" width="8.5" style="87" customWidth="1"/>
    <col min="16141" max="16141" width="3.375" style="87" customWidth="1"/>
    <col min="16142" max="16142" width="0" style="87" hidden="1" customWidth="1"/>
    <col min="16143" max="16143" width="5.625" style="87" customWidth="1"/>
    <col min="16144" max="16144" width="3.375" style="87" customWidth="1"/>
    <col min="16145" max="16145" width="5.625" style="87" customWidth="1"/>
    <col min="16146" max="16146" width="3.375" style="87" customWidth="1"/>
    <col min="16147" max="16147" width="5.625" style="87" customWidth="1"/>
    <col min="16148" max="16148" width="3.375" style="87" customWidth="1"/>
    <col min="16149" max="16149" width="8.5" style="87" customWidth="1"/>
    <col min="16150" max="16150" width="4.625" style="87" customWidth="1"/>
    <col min="16151" max="16151" width="5.125" style="87" customWidth="1"/>
    <col min="16152" max="16152" width="3.375" style="87" customWidth="1"/>
    <col min="16153" max="16153" width="1.375" style="87" customWidth="1"/>
    <col min="16154" max="16384" width="9" style="87"/>
  </cols>
  <sheetData>
    <row r="3" spans="1:24" ht="20.100000000000001" customHeight="1">
      <c r="A3" s="405" t="s">
        <v>89</v>
      </c>
      <c r="B3" s="405"/>
      <c r="C3" s="207"/>
      <c r="D3" s="207"/>
      <c r="E3" s="207"/>
      <c r="F3" s="208"/>
      <c r="G3" s="208"/>
      <c r="H3" s="208"/>
      <c r="I3" s="208"/>
      <c r="J3" s="208"/>
      <c r="K3" s="208"/>
      <c r="L3" s="207"/>
      <c r="M3" s="207"/>
      <c r="N3" s="208"/>
      <c r="O3" s="208"/>
      <c r="P3" s="208"/>
      <c r="Q3" s="208"/>
      <c r="R3" s="89"/>
      <c r="S3" s="89"/>
      <c r="T3" s="89"/>
      <c r="U3" s="88"/>
      <c r="V3" s="88"/>
      <c r="W3" s="90"/>
    </row>
    <row r="4" spans="1:24" ht="17.100000000000001" customHeight="1">
      <c r="A4" s="209"/>
      <c r="B4" s="209"/>
      <c r="C4" s="207"/>
      <c r="D4" s="207"/>
      <c r="E4" s="207"/>
      <c r="F4" s="207"/>
      <c r="G4" s="207"/>
      <c r="H4" s="207"/>
      <c r="I4" s="207"/>
      <c r="J4" s="207"/>
      <c r="K4" s="207"/>
      <c r="L4" s="207"/>
      <c r="M4" s="207"/>
      <c r="N4" s="207"/>
      <c r="O4" s="207"/>
      <c r="P4" s="207"/>
      <c r="Q4" s="207"/>
    </row>
    <row r="5" spans="1:24" ht="20.100000000000001" customHeight="1">
      <c r="A5" s="406" t="s">
        <v>90</v>
      </c>
      <c r="B5" s="407"/>
      <c r="C5" s="408"/>
      <c r="D5" s="415" t="s">
        <v>91</v>
      </c>
      <c r="E5" s="416"/>
      <c r="F5" s="416"/>
      <c r="G5" s="416"/>
      <c r="H5" s="416"/>
      <c r="I5" s="416"/>
      <c r="J5" s="416"/>
      <c r="K5" s="416"/>
      <c r="L5" s="417" t="s">
        <v>92</v>
      </c>
      <c r="M5" s="418"/>
      <c r="N5" s="418"/>
      <c r="O5" s="418"/>
      <c r="P5" s="418"/>
      <c r="Q5" s="418"/>
      <c r="R5" s="418"/>
      <c r="S5" s="418"/>
      <c r="T5" s="418"/>
      <c r="U5" s="418"/>
      <c r="V5" s="418"/>
      <c r="W5" s="418"/>
      <c r="X5" s="419"/>
    </row>
    <row r="6" spans="1:24" ht="20.100000000000001" customHeight="1">
      <c r="A6" s="409"/>
      <c r="B6" s="410"/>
      <c r="C6" s="411"/>
      <c r="D6" s="420" t="s">
        <v>93</v>
      </c>
      <c r="E6" s="421"/>
      <c r="F6" s="424" t="s">
        <v>94</v>
      </c>
      <c r="G6" s="425"/>
      <c r="H6" s="428" t="s">
        <v>95</v>
      </c>
      <c r="I6" s="407"/>
      <c r="J6" s="407"/>
      <c r="K6" s="407"/>
      <c r="L6" s="420" t="s">
        <v>96</v>
      </c>
      <c r="M6" s="421"/>
      <c r="N6" s="91"/>
      <c r="O6" s="424" t="s">
        <v>94</v>
      </c>
      <c r="P6" s="425"/>
      <c r="Q6" s="428" t="s">
        <v>95</v>
      </c>
      <c r="R6" s="407"/>
      <c r="S6" s="407"/>
      <c r="T6" s="429"/>
      <c r="U6" s="430" t="s">
        <v>97</v>
      </c>
      <c r="V6" s="431"/>
      <c r="W6" s="434" t="s">
        <v>98</v>
      </c>
      <c r="X6" s="435"/>
    </row>
    <row r="7" spans="1:24" ht="32.1" customHeight="1" thickBot="1">
      <c r="A7" s="412"/>
      <c r="B7" s="413"/>
      <c r="C7" s="414"/>
      <c r="D7" s="422"/>
      <c r="E7" s="423"/>
      <c r="F7" s="426"/>
      <c r="G7" s="427"/>
      <c r="H7" s="92"/>
      <c r="I7" s="92"/>
      <c r="J7" s="438" t="s">
        <v>99</v>
      </c>
      <c r="K7" s="439"/>
      <c r="L7" s="422"/>
      <c r="M7" s="423"/>
      <c r="N7" s="93"/>
      <c r="O7" s="426"/>
      <c r="P7" s="427"/>
      <c r="Q7" s="92"/>
      <c r="R7" s="92"/>
      <c r="S7" s="438" t="s">
        <v>99</v>
      </c>
      <c r="T7" s="440"/>
      <c r="U7" s="432"/>
      <c r="V7" s="433"/>
      <c r="W7" s="436"/>
      <c r="X7" s="437"/>
    </row>
    <row r="8" spans="1:24" ht="32.1" customHeight="1">
      <c r="A8" s="94" t="s">
        <v>100</v>
      </c>
      <c r="B8" s="397"/>
      <c r="C8" s="397"/>
      <c r="D8" s="95">
        <f>F8+J8</f>
        <v>0</v>
      </c>
      <c r="E8" s="96" t="s">
        <v>101</v>
      </c>
      <c r="F8" s="97"/>
      <c r="G8" s="98" t="s">
        <v>102</v>
      </c>
      <c r="H8" s="99"/>
      <c r="I8" s="96" t="s">
        <v>101</v>
      </c>
      <c r="J8" s="100"/>
      <c r="K8" s="101" t="s">
        <v>101</v>
      </c>
      <c r="L8" s="102">
        <f>O8+S8</f>
        <v>0</v>
      </c>
      <c r="M8" s="96" t="s">
        <v>101</v>
      </c>
      <c r="N8" s="210">
        <f>L8*U8</f>
        <v>0</v>
      </c>
      <c r="O8" s="103"/>
      <c r="P8" s="98" t="s">
        <v>101</v>
      </c>
      <c r="Q8" s="99"/>
      <c r="R8" s="96" t="s">
        <v>101</v>
      </c>
      <c r="S8" s="104"/>
      <c r="T8" s="101" t="s">
        <v>101</v>
      </c>
      <c r="U8" s="105"/>
      <c r="V8" s="106" t="s">
        <v>21</v>
      </c>
      <c r="W8" s="107"/>
      <c r="X8" s="108" t="s">
        <v>101</v>
      </c>
    </row>
    <row r="9" spans="1:24" ht="23.1" customHeight="1">
      <c r="A9" s="94" t="s">
        <v>103</v>
      </c>
      <c r="B9" s="398"/>
      <c r="C9" s="399"/>
      <c r="D9" s="109">
        <f>F9+J9</f>
        <v>0</v>
      </c>
      <c r="E9" s="110"/>
      <c r="F9" s="111"/>
      <c r="G9" s="110"/>
      <c r="H9" s="112"/>
      <c r="I9" s="110"/>
      <c r="J9" s="113"/>
      <c r="K9" s="110"/>
      <c r="L9" s="114">
        <f>O9+S9</f>
        <v>0</v>
      </c>
      <c r="M9" s="110"/>
      <c r="N9" s="211">
        <f>U9*L9</f>
        <v>0</v>
      </c>
      <c r="O9" s="115"/>
      <c r="P9" s="110"/>
      <c r="Q9" s="112"/>
      <c r="R9" s="110"/>
      <c r="S9" s="116"/>
      <c r="T9" s="110"/>
      <c r="U9" s="117"/>
      <c r="V9" s="118"/>
      <c r="W9" s="119"/>
      <c r="X9" s="120"/>
    </row>
    <row r="10" spans="1:24" ht="15" customHeight="1">
      <c r="A10" s="400" t="s">
        <v>100</v>
      </c>
      <c r="B10" s="397"/>
      <c r="C10" s="401"/>
      <c r="D10" s="443">
        <f>F10+J10</f>
        <v>0</v>
      </c>
      <c r="E10" s="121"/>
      <c r="F10" s="445"/>
      <c r="G10" s="121"/>
      <c r="H10" s="447"/>
      <c r="I10" s="121"/>
      <c r="J10" s="449"/>
      <c r="K10" s="121"/>
      <c r="L10" s="451">
        <f>O10+S10</f>
        <v>0</v>
      </c>
      <c r="M10" s="121"/>
      <c r="N10" s="453">
        <f>U10*L10</f>
        <v>0</v>
      </c>
      <c r="O10" s="455"/>
      <c r="P10" s="121"/>
      <c r="Q10" s="457"/>
      <c r="R10" s="121"/>
      <c r="S10" s="462"/>
      <c r="T10" s="121"/>
      <c r="U10" s="459"/>
      <c r="V10" s="122"/>
      <c r="W10" s="441"/>
      <c r="X10" s="120"/>
    </row>
    <row r="11" spans="1:24" ht="15" customHeight="1">
      <c r="A11" s="402"/>
      <c r="B11" s="403"/>
      <c r="C11" s="404"/>
      <c r="D11" s="444"/>
      <c r="E11" s="123"/>
      <c r="F11" s="446"/>
      <c r="G11" s="123"/>
      <c r="H11" s="448"/>
      <c r="I11" s="123"/>
      <c r="J11" s="450"/>
      <c r="K11" s="123"/>
      <c r="L11" s="452"/>
      <c r="M11" s="123"/>
      <c r="N11" s="454"/>
      <c r="O11" s="456"/>
      <c r="P11" s="123"/>
      <c r="Q11" s="458"/>
      <c r="R11" s="123"/>
      <c r="S11" s="463"/>
      <c r="T11" s="123"/>
      <c r="U11" s="460"/>
      <c r="V11" s="124"/>
      <c r="W11" s="442"/>
      <c r="X11" s="125"/>
    </row>
    <row r="12" spans="1:24" ht="15" customHeight="1">
      <c r="A12" s="400"/>
      <c r="B12" s="397"/>
      <c r="C12" s="401"/>
      <c r="D12" s="443">
        <f>F12+J12</f>
        <v>0</v>
      </c>
      <c r="E12" s="121"/>
      <c r="F12" s="445"/>
      <c r="G12" s="121"/>
      <c r="H12" s="447"/>
      <c r="I12" s="121"/>
      <c r="J12" s="449"/>
      <c r="K12" s="121"/>
      <c r="L12" s="451">
        <f>O12+S12</f>
        <v>0</v>
      </c>
      <c r="M12" s="121"/>
      <c r="N12" s="453">
        <f>U12*L12</f>
        <v>0</v>
      </c>
      <c r="O12" s="455"/>
      <c r="P12" s="121"/>
      <c r="Q12" s="457"/>
      <c r="R12" s="121"/>
      <c r="S12" s="449"/>
      <c r="T12" s="121"/>
      <c r="U12" s="459"/>
      <c r="V12" s="122"/>
      <c r="W12" s="441"/>
      <c r="X12" s="120"/>
    </row>
    <row r="13" spans="1:24" ht="15" customHeight="1">
      <c r="A13" s="402"/>
      <c r="B13" s="403"/>
      <c r="C13" s="404"/>
      <c r="D13" s="444"/>
      <c r="E13" s="123"/>
      <c r="F13" s="446"/>
      <c r="G13" s="123"/>
      <c r="H13" s="448"/>
      <c r="I13" s="123"/>
      <c r="J13" s="450"/>
      <c r="K13" s="123"/>
      <c r="L13" s="452"/>
      <c r="M13" s="123"/>
      <c r="N13" s="454"/>
      <c r="O13" s="456"/>
      <c r="P13" s="123"/>
      <c r="Q13" s="458"/>
      <c r="R13" s="123"/>
      <c r="S13" s="450"/>
      <c r="T13" s="123"/>
      <c r="U13" s="460"/>
      <c r="V13" s="124"/>
      <c r="W13" s="461"/>
      <c r="X13" s="125"/>
    </row>
    <row r="14" spans="1:24" ht="15" customHeight="1">
      <c r="A14" s="400"/>
      <c r="B14" s="397"/>
      <c r="C14" s="401"/>
      <c r="D14" s="443">
        <f>F14+J14</f>
        <v>0</v>
      </c>
      <c r="E14" s="121"/>
      <c r="F14" s="445"/>
      <c r="G14" s="121"/>
      <c r="H14" s="447"/>
      <c r="I14" s="121"/>
      <c r="J14" s="449"/>
      <c r="K14" s="121"/>
      <c r="L14" s="451">
        <f>O14+S14</f>
        <v>0</v>
      </c>
      <c r="M14" s="121"/>
      <c r="N14" s="453">
        <f>U14*L14</f>
        <v>0</v>
      </c>
      <c r="O14" s="455"/>
      <c r="P14" s="121"/>
      <c r="Q14" s="457"/>
      <c r="R14" s="121"/>
      <c r="S14" s="449"/>
      <c r="T14" s="121"/>
      <c r="U14" s="459"/>
      <c r="V14" s="122"/>
      <c r="W14" s="441"/>
      <c r="X14" s="120"/>
    </row>
    <row r="15" spans="1:24" ht="15" customHeight="1">
      <c r="A15" s="402"/>
      <c r="B15" s="403"/>
      <c r="C15" s="404"/>
      <c r="D15" s="444"/>
      <c r="E15" s="123"/>
      <c r="F15" s="446"/>
      <c r="G15" s="123"/>
      <c r="H15" s="448"/>
      <c r="I15" s="123"/>
      <c r="J15" s="450"/>
      <c r="K15" s="123"/>
      <c r="L15" s="452"/>
      <c r="M15" s="123"/>
      <c r="N15" s="454"/>
      <c r="O15" s="456"/>
      <c r="P15" s="123"/>
      <c r="Q15" s="458"/>
      <c r="R15" s="123"/>
      <c r="S15" s="450"/>
      <c r="T15" s="123"/>
      <c r="U15" s="460"/>
      <c r="V15" s="124"/>
      <c r="W15" s="461"/>
      <c r="X15" s="125"/>
    </row>
    <row r="16" spans="1:24" ht="15" customHeight="1">
      <c r="A16" s="400"/>
      <c r="B16" s="397"/>
      <c r="C16" s="401"/>
      <c r="D16" s="443">
        <f>F16+J16</f>
        <v>0</v>
      </c>
      <c r="E16" s="121"/>
      <c r="F16" s="445"/>
      <c r="G16" s="121"/>
      <c r="H16" s="457"/>
      <c r="I16" s="121"/>
      <c r="J16" s="449"/>
      <c r="K16" s="121"/>
      <c r="L16" s="451">
        <f>O16+S16</f>
        <v>0</v>
      </c>
      <c r="M16" s="121"/>
      <c r="N16" s="453">
        <f>U16*L16</f>
        <v>0</v>
      </c>
      <c r="O16" s="455"/>
      <c r="P16" s="121"/>
      <c r="Q16" s="457"/>
      <c r="R16" s="121"/>
      <c r="S16" s="449"/>
      <c r="T16" s="121"/>
      <c r="U16" s="459"/>
      <c r="V16" s="121"/>
      <c r="W16" s="441"/>
      <c r="X16" s="126"/>
    </row>
    <row r="17" spans="1:24" ht="15" customHeight="1">
      <c r="A17" s="402"/>
      <c r="B17" s="403"/>
      <c r="C17" s="404"/>
      <c r="D17" s="444"/>
      <c r="E17" s="123"/>
      <c r="F17" s="446"/>
      <c r="G17" s="123"/>
      <c r="H17" s="458"/>
      <c r="I17" s="123"/>
      <c r="J17" s="450"/>
      <c r="K17" s="123"/>
      <c r="L17" s="452"/>
      <c r="M17" s="123"/>
      <c r="N17" s="454"/>
      <c r="O17" s="456"/>
      <c r="P17" s="123"/>
      <c r="Q17" s="458"/>
      <c r="R17" s="123"/>
      <c r="S17" s="450"/>
      <c r="T17" s="123"/>
      <c r="U17" s="460"/>
      <c r="V17" s="127"/>
      <c r="W17" s="442"/>
      <c r="X17" s="128"/>
    </row>
    <row r="18" spans="1:24" ht="15" customHeight="1">
      <c r="A18" s="400"/>
      <c r="B18" s="397"/>
      <c r="C18" s="401"/>
      <c r="D18" s="443">
        <f>F18+J18</f>
        <v>0</v>
      </c>
      <c r="E18" s="121"/>
      <c r="F18" s="445"/>
      <c r="G18" s="121"/>
      <c r="H18" s="447"/>
      <c r="I18" s="121"/>
      <c r="J18" s="449"/>
      <c r="K18" s="121"/>
      <c r="L18" s="451">
        <f>O18+S18</f>
        <v>0</v>
      </c>
      <c r="M18" s="121"/>
      <c r="N18" s="453">
        <f>U18*L18</f>
        <v>0</v>
      </c>
      <c r="O18" s="455"/>
      <c r="P18" s="121"/>
      <c r="Q18" s="457"/>
      <c r="R18" s="121"/>
      <c r="S18" s="449"/>
      <c r="T18" s="121"/>
      <c r="U18" s="459"/>
      <c r="V18" s="122"/>
      <c r="W18" s="441"/>
      <c r="X18" s="120"/>
    </row>
    <row r="19" spans="1:24" ht="15" customHeight="1">
      <c r="A19" s="402"/>
      <c r="B19" s="403"/>
      <c r="C19" s="404"/>
      <c r="D19" s="444"/>
      <c r="E19" s="123"/>
      <c r="F19" s="446"/>
      <c r="G19" s="123"/>
      <c r="H19" s="448"/>
      <c r="I19" s="123"/>
      <c r="J19" s="450"/>
      <c r="K19" s="123"/>
      <c r="L19" s="452"/>
      <c r="M19" s="123"/>
      <c r="N19" s="454"/>
      <c r="O19" s="456"/>
      <c r="P19" s="123"/>
      <c r="Q19" s="458"/>
      <c r="R19" s="123"/>
      <c r="S19" s="450"/>
      <c r="T19" s="123"/>
      <c r="U19" s="460"/>
      <c r="V19" s="124"/>
      <c r="W19" s="461"/>
      <c r="X19" s="125"/>
    </row>
    <row r="20" spans="1:24" ht="15" customHeight="1">
      <c r="A20" s="400"/>
      <c r="B20" s="397"/>
      <c r="C20" s="401"/>
      <c r="D20" s="443">
        <f>F20+J20</f>
        <v>0</v>
      </c>
      <c r="E20" s="121"/>
      <c r="F20" s="445"/>
      <c r="G20" s="121"/>
      <c r="H20" s="447"/>
      <c r="I20" s="121"/>
      <c r="J20" s="449"/>
      <c r="K20" s="121"/>
      <c r="L20" s="451">
        <f>O20+S20</f>
        <v>0</v>
      </c>
      <c r="M20" s="121"/>
      <c r="N20" s="453">
        <f>U20*L20</f>
        <v>0</v>
      </c>
      <c r="O20" s="455"/>
      <c r="P20" s="121"/>
      <c r="Q20" s="457"/>
      <c r="R20" s="121"/>
      <c r="S20" s="449"/>
      <c r="T20" s="121"/>
      <c r="U20" s="459"/>
      <c r="V20" s="122"/>
      <c r="W20" s="441"/>
      <c r="X20" s="120"/>
    </row>
    <row r="21" spans="1:24" ht="15" customHeight="1">
      <c r="A21" s="402"/>
      <c r="B21" s="403"/>
      <c r="C21" s="404"/>
      <c r="D21" s="444"/>
      <c r="E21" s="123"/>
      <c r="F21" s="446"/>
      <c r="G21" s="123"/>
      <c r="H21" s="448"/>
      <c r="I21" s="123"/>
      <c r="J21" s="450"/>
      <c r="K21" s="123"/>
      <c r="L21" s="452"/>
      <c r="M21" s="123"/>
      <c r="N21" s="454"/>
      <c r="O21" s="456"/>
      <c r="P21" s="123"/>
      <c r="Q21" s="458"/>
      <c r="R21" s="123"/>
      <c r="S21" s="450"/>
      <c r="T21" s="123"/>
      <c r="U21" s="460"/>
      <c r="V21" s="124"/>
      <c r="W21" s="442"/>
      <c r="X21" s="125"/>
    </row>
    <row r="22" spans="1:24" ht="15" customHeight="1">
      <c r="A22" s="400"/>
      <c r="B22" s="397"/>
      <c r="C22" s="401"/>
      <c r="D22" s="443">
        <f>F22+J22</f>
        <v>0</v>
      </c>
      <c r="E22" s="121"/>
      <c r="F22" s="445"/>
      <c r="G22" s="121"/>
      <c r="H22" s="447"/>
      <c r="I22" s="121"/>
      <c r="J22" s="449"/>
      <c r="K22" s="121"/>
      <c r="L22" s="451">
        <f>O22+S22</f>
        <v>0</v>
      </c>
      <c r="M22" s="121"/>
      <c r="N22" s="453">
        <f>U22*L22</f>
        <v>0</v>
      </c>
      <c r="O22" s="455"/>
      <c r="P22" s="121"/>
      <c r="Q22" s="457"/>
      <c r="R22" s="121"/>
      <c r="S22" s="449"/>
      <c r="T22" s="121"/>
      <c r="U22" s="459"/>
      <c r="V22" s="122"/>
      <c r="W22" s="441"/>
      <c r="X22" s="120"/>
    </row>
    <row r="23" spans="1:24" ht="15" customHeight="1">
      <c r="A23" s="402"/>
      <c r="B23" s="403"/>
      <c r="C23" s="404"/>
      <c r="D23" s="444"/>
      <c r="E23" s="123"/>
      <c r="F23" s="446"/>
      <c r="G23" s="123"/>
      <c r="H23" s="448"/>
      <c r="I23" s="123"/>
      <c r="J23" s="450"/>
      <c r="K23" s="123"/>
      <c r="L23" s="452"/>
      <c r="M23" s="123"/>
      <c r="N23" s="454"/>
      <c r="O23" s="456"/>
      <c r="P23" s="123"/>
      <c r="Q23" s="458"/>
      <c r="R23" s="123"/>
      <c r="S23" s="450"/>
      <c r="T23" s="123"/>
      <c r="U23" s="460"/>
      <c r="V23" s="124"/>
      <c r="W23" s="442"/>
      <c r="X23" s="125"/>
    </row>
    <row r="24" spans="1:24" ht="15" customHeight="1">
      <c r="A24" s="400"/>
      <c r="B24" s="397"/>
      <c r="C24" s="401"/>
      <c r="D24" s="443">
        <f>F24+J24</f>
        <v>0</v>
      </c>
      <c r="E24" s="121"/>
      <c r="F24" s="445"/>
      <c r="G24" s="121"/>
      <c r="H24" s="447"/>
      <c r="I24" s="121"/>
      <c r="J24" s="449"/>
      <c r="K24" s="121"/>
      <c r="L24" s="451">
        <f>O24+S24</f>
        <v>0</v>
      </c>
      <c r="M24" s="121"/>
      <c r="N24" s="453">
        <f>U24*L24</f>
        <v>0</v>
      </c>
      <c r="O24" s="455"/>
      <c r="P24" s="121"/>
      <c r="Q24" s="457"/>
      <c r="R24" s="121"/>
      <c r="S24" s="449"/>
      <c r="T24" s="121"/>
      <c r="U24" s="459"/>
      <c r="V24" s="122"/>
      <c r="W24" s="441"/>
      <c r="X24" s="120"/>
    </row>
    <row r="25" spans="1:24" ht="15" customHeight="1">
      <c r="A25" s="402"/>
      <c r="B25" s="403"/>
      <c r="C25" s="404"/>
      <c r="D25" s="444"/>
      <c r="E25" s="123"/>
      <c r="F25" s="446"/>
      <c r="G25" s="123"/>
      <c r="H25" s="448"/>
      <c r="I25" s="123"/>
      <c r="J25" s="450"/>
      <c r="K25" s="123"/>
      <c r="L25" s="452"/>
      <c r="M25" s="123"/>
      <c r="N25" s="454"/>
      <c r="O25" s="456"/>
      <c r="P25" s="123"/>
      <c r="Q25" s="458"/>
      <c r="R25" s="123"/>
      <c r="S25" s="450"/>
      <c r="T25" s="123"/>
      <c r="U25" s="460"/>
      <c r="V25" s="124"/>
      <c r="W25" s="442"/>
      <c r="X25" s="125"/>
    </row>
    <row r="26" spans="1:24" ht="15" customHeight="1">
      <c r="A26" s="400"/>
      <c r="B26" s="397"/>
      <c r="C26" s="401"/>
      <c r="D26" s="443">
        <f>F26+J26</f>
        <v>0</v>
      </c>
      <c r="E26" s="121"/>
      <c r="F26" s="445"/>
      <c r="G26" s="121"/>
      <c r="H26" s="457"/>
      <c r="I26" s="121"/>
      <c r="J26" s="449"/>
      <c r="K26" s="121"/>
      <c r="L26" s="451">
        <f>O26+S26</f>
        <v>0</v>
      </c>
      <c r="M26" s="121"/>
      <c r="N26" s="453">
        <f>U26*L26</f>
        <v>0</v>
      </c>
      <c r="O26" s="455"/>
      <c r="P26" s="121"/>
      <c r="Q26" s="457"/>
      <c r="R26" s="121"/>
      <c r="S26" s="449"/>
      <c r="T26" s="121"/>
      <c r="U26" s="459"/>
      <c r="V26" s="122"/>
      <c r="W26" s="441"/>
      <c r="X26" s="120"/>
    </row>
    <row r="27" spans="1:24" ht="15" customHeight="1">
      <c r="A27" s="402"/>
      <c r="B27" s="403"/>
      <c r="C27" s="404"/>
      <c r="D27" s="444"/>
      <c r="E27" s="123"/>
      <c r="F27" s="446"/>
      <c r="G27" s="123"/>
      <c r="H27" s="458"/>
      <c r="I27" s="123"/>
      <c r="J27" s="450"/>
      <c r="K27" s="123"/>
      <c r="L27" s="452"/>
      <c r="M27" s="123"/>
      <c r="N27" s="454"/>
      <c r="O27" s="456"/>
      <c r="P27" s="123"/>
      <c r="Q27" s="458"/>
      <c r="R27" s="123"/>
      <c r="S27" s="450"/>
      <c r="T27" s="123"/>
      <c r="U27" s="460"/>
      <c r="V27" s="124"/>
      <c r="W27" s="442"/>
      <c r="X27" s="125"/>
    </row>
    <row r="28" spans="1:24" ht="15" customHeight="1">
      <c r="A28" s="400"/>
      <c r="B28" s="397"/>
      <c r="C28" s="401"/>
      <c r="D28" s="443">
        <f>F28+J28</f>
        <v>0</v>
      </c>
      <c r="E28" s="121"/>
      <c r="F28" s="445"/>
      <c r="G28" s="121"/>
      <c r="H28" s="457"/>
      <c r="I28" s="121"/>
      <c r="J28" s="449"/>
      <c r="K28" s="121"/>
      <c r="L28" s="451">
        <f>O28+S28</f>
        <v>0</v>
      </c>
      <c r="M28" s="121"/>
      <c r="N28" s="453"/>
      <c r="O28" s="455"/>
      <c r="P28" s="121"/>
      <c r="Q28" s="457"/>
      <c r="R28" s="121"/>
      <c r="S28" s="449"/>
      <c r="T28" s="121"/>
      <c r="U28" s="459"/>
      <c r="V28" s="122"/>
      <c r="W28" s="441"/>
      <c r="X28" s="120"/>
    </row>
    <row r="29" spans="1:24" ht="15" customHeight="1">
      <c r="A29" s="402"/>
      <c r="B29" s="403"/>
      <c r="C29" s="404"/>
      <c r="D29" s="444"/>
      <c r="E29" s="123"/>
      <c r="F29" s="446"/>
      <c r="G29" s="123"/>
      <c r="H29" s="458"/>
      <c r="I29" s="123"/>
      <c r="J29" s="450"/>
      <c r="K29" s="123"/>
      <c r="L29" s="452"/>
      <c r="M29" s="123"/>
      <c r="N29" s="454"/>
      <c r="O29" s="456"/>
      <c r="P29" s="123"/>
      <c r="Q29" s="458"/>
      <c r="R29" s="123"/>
      <c r="S29" s="450"/>
      <c r="T29" s="123"/>
      <c r="U29" s="460"/>
      <c r="V29" s="124"/>
      <c r="W29" s="442"/>
      <c r="X29" s="125"/>
    </row>
    <row r="30" spans="1:24" ht="15" customHeight="1">
      <c r="A30" s="400"/>
      <c r="B30" s="397"/>
      <c r="C30" s="401"/>
      <c r="D30" s="443">
        <f>F30+J30</f>
        <v>0</v>
      </c>
      <c r="E30" s="121"/>
      <c r="F30" s="445"/>
      <c r="G30" s="121"/>
      <c r="H30" s="457"/>
      <c r="I30" s="121"/>
      <c r="J30" s="449"/>
      <c r="K30" s="121"/>
      <c r="L30" s="451">
        <f>O30+S30</f>
        <v>0</v>
      </c>
      <c r="M30" s="121"/>
      <c r="N30" s="453">
        <f>U30*L30</f>
        <v>0</v>
      </c>
      <c r="O30" s="455"/>
      <c r="P30" s="121"/>
      <c r="Q30" s="457"/>
      <c r="R30" s="121"/>
      <c r="S30" s="449"/>
      <c r="T30" s="121"/>
      <c r="U30" s="459"/>
      <c r="V30" s="122"/>
      <c r="W30" s="441"/>
      <c r="X30" s="120"/>
    </row>
    <row r="31" spans="1:24" ht="15" customHeight="1">
      <c r="A31" s="402"/>
      <c r="B31" s="403"/>
      <c r="C31" s="404"/>
      <c r="D31" s="444"/>
      <c r="E31" s="123"/>
      <c r="F31" s="446"/>
      <c r="G31" s="123"/>
      <c r="H31" s="458"/>
      <c r="I31" s="123"/>
      <c r="J31" s="450"/>
      <c r="K31" s="123"/>
      <c r="L31" s="452"/>
      <c r="M31" s="123"/>
      <c r="N31" s="454"/>
      <c r="O31" s="456"/>
      <c r="P31" s="123"/>
      <c r="Q31" s="458"/>
      <c r="R31" s="123"/>
      <c r="S31" s="450"/>
      <c r="T31" s="123"/>
      <c r="U31" s="460"/>
      <c r="V31" s="124"/>
      <c r="W31" s="442"/>
      <c r="X31" s="125"/>
    </row>
    <row r="32" spans="1:24" ht="15" customHeight="1">
      <c r="A32" s="400"/>
      <c r="B32" s="397"/>
      <c r="C32" s="401"/>
      <c r="D32" s="443">
        <f>F32+J32</f>
        <v>0</v>
      </c>
      <c r="E32" s="121"/>
      <c r="F32" s="445"/>
      <c r="G32" s="121"/>
      <c r="H32" s="457"/>
      <c r="I32" s="121"/>
      <c r="J32" s="449"/>
      <c r="K32" s="121"/>
      <c r="L32" s="451">
        <f>O32+S32</f>
        <v>0</v>
      </c>
      <c r="M32" s="121"/>
      <c r="N32" s="453">
        <f>U32*L32</f>
        <v>0</v>
      </c>
      <c r="O32" s="455"/>
      <c r="P32" s="121"/>
      <c r="Q32" s="457"/>
      <c r="R32" s="121"/>
      <c r="S32" s="449"/>
      <c r="T32" s="121"/>
      <c r="U32" s="459"/>
      <c r="V32" s="122"/>
      <c r="W32" s="441"/>
      <c r="X32" s="120"/>
    </row>
    <row r="33" spans="1:24" ht="15" customHeight="1">
      <c r="A33" s="402"/>
      <c r="B33" s="403"/>
      <c r="C33" s="404"/>
      <c r="D33" s="444"/>
      <c r="E33" s="123"/>
      <c r="F33" s="446"/>
      <c r="G33" s="123"/>
      <c r="H33" s="458"/>
      <c r="I33" s="123"/>
      <c r="J33" s="450"/>
      <c r="K33" s="123"/>
      <c r="L33" s="452"/>
      <c r="M33" s="123"/>
      <c r="N33" s="454"/>
      <c r="O33" s="456"/>
      <c r="P33" s="123"/>
      <c r="Q33" s="458"/>
      <c r="R33" s="123"/>
      <c r="S33" s="450"/>
      <c r="T33" s="123"/>
      <c r="U33" s="460"/>
      <c r="V33" s="124"/>
      <c r="W33" s="442"/>
      <c r="X33" s="125"/>
    </row>
    <row r="34" spans="1:24" ht="15" customHeight="1">
      <c r="A34" s="400"/>
      <c r="B34" s="397"/>
      <c r="C34" s="401"/>
      <c r="D34" s="443">
        <f>F34+J34</f>
        <v>0</v>
      </c>
      <c r="E34" s="121"/>
      <c r="F34" s="445"/>
      <c r="G34" s="121"/>
      <c r="H34" s="457"/>
      <c r="I34" s="121"/>
      <c r="J34" s="449"/>
      <c r="K34" s="121"/>
      <c r="L34" s="451">
        <f>O34+S34</f>
        <v>0</v>
      </c>
      <c r="M34" s="121"/>
      <c r="N34" s="453">
        <f>U34*L34</f>
        <v>0</v>
      </c>
      <c r="O34" s="455"/>
      <c r="P34" s="121"/>
      <c r="Q34" s="457"/>
      <c r="R34" s="121"/>
      <c r="S34" s="449"/>
      <c r="T34" s="121"/>
      <c r="U34" s="459"/>
      <c r="V34" s="122"/>
      <c r="W34" s="441"/>
      <c r="X34" s="120"/>
    </row>
    <row r="35" spans="1:24" ht="15" customHeight="1">
      <c r="A35" s="402"/>
      <c r="B35" s="403"/>
      <c r="C35" s="404"/>
      <c r="D35" s="444"/>
      <c r="E35" s="123"/>
      <c r="F35" s="446"/>
      <c r="G35" s="123"/>
      <c r="H35" s="458"/>
      <c r="I35" s="123"/>
      <c r="J35" s="450"/>
      <c r="K35" s="123"/>
      <c r="L35" s="452"/>
      <c r="M35" s="123"/>
      <c r="N35" s="454"/>
      <c r="O35" s="456"/>
      <c r="P35" s="123"/>
      <c r="Q35" s="458"/>
      <c r="R35" s="123"/>
      <c r="S35" s="450"/>
      <c r="T35" s="123"/>
      <c r="U35" s="460"/>
      <c r="V35" s="124"/>
      <c r="W35" s="442"/>
      <c r="X35" s="125"/>
    </row>
    <row r="36" spans="1:24" ht="15" customHeight="1">
      <c r="A36" s="400"/>
      <c r="B36" s="397"/>
      <c r="C36" s="401"/>
      <c r="D36" s="443">
        <f>F36+J36</f>
        <v>0</v>
      </c>
      <c r="E36" s="121"/>
      <c r="F36" s="445"/>
      <c r="G36" s="121"/>
      <c r="H36" s="457"/>
      <c r="I36" s="121"/>
      <c r="J36" s="449"/>
      <c r="K36" s="121"/>
      <c r="L36" s="451">
        <f>O36+S36</f>
        <v>0</v>
      </c>
      <c r="M36" s="121"/>
      <c r="N36" s="453">
        <f>U36*L36</f>
        <v>0</v>
      </c>
      <c r="O36" s="455"/>
      <c r="P36" s="121"/>
      <c r="Q36" s="457"/>
      <c r="R36" s="121"/>
      <c r="S36" s="449"/>
      <c r="T36" s="121"/>
      <c r="U36" s="459"/>
      <c r="V36" s="122"/>
      <c r="W36" s="441"/>
      <c r="X36" s="120"/>
    </row>
    <row r="37" spans="1:24" ht="15" customHeight="1">
      <c r="A37" s="402"/>
      <c r="B37" s="403"/>
      <c r="C37" s="404"/>
      <c r="D37" s="444"/>
      <c r="E37" s="123"/>
      <c r="F37" s="446"/>
      <c r="G37" s="123"/>
      <c r="H37" s="458"/>
      <c r="I37" s="123"/>
      <c r="J37" s="450"/>
      <c r="K37" s="123"/>
      <c r="L37" s="452"/>
      <c r="M37" s="123"/>
      <c r="N37" s="454"/>
      <c r="O37" s="456"/>
      <c r="P37" s="123"/>
      <c r="Q37" s="458"/>
      <c r="R37" s="123"/>
      <c r="S37" s="450"/>
      <c r="T37" s="123"/>
      <c r="U37" s="460"/>
      <c r="V37" s="124"/>
      <c r="W37" s="442"/>
      <c r="X37" s="125"/>
    </row>
    <row r="38" spans="1:24" ht="15" customHeight="1">
      <c r="A38" s="400"/>
      <c r="B38" s="397"/>
      <c r="C38" s="401"/>
      <c r="D38" s="443">
        <f>F38+J38</f>
        <v>0</v>
      </c>
      <c r="E38" s="121"/>
      <c r="F38" s="445"/>
      <c r="G38" s="121"/>
      <c r="H38" s="457"/>
      <c r="I38" s="121"/>
      <c r="J38" s="449"/>
      <c r="K38" s="121"/>
      <c r="L38" s="451">
        <f>O38+S38</f>
        <v>0</v>
      </c>
      <c r="M38" s="121"/>
      <c r="N38" s="453">
        <f>U38*L38</f>
        <v>0</v>
      </c>
      <c r="O38" s="455"/>
      <c r="P38" s="121"/>
      <c r="Q38" s="457"/>
      <c r="R38" s="121"/>
      <c r="S38" s="449"/>
      <c r="T38" s="121"/>
      <c r="U38" s="459"/>
      <c r="V38" s="122"/>
      <c r="W38" s="441"/>
      <c r="X38" s="120"/>
    </row>
    <row r="39" spans="1:24" ht="15" customHeight="1">
      <c r="A39" s="402"/>
      <c r="B39" s="403"/>
      <c r="C39" s="404"/>
      <c r="D39" s="444"/>
      <c r="E39" s="123"/>
      <c r="F39" s="446"/>
      <c r="G39" s="123"/>
      <c r="H39" s="458"/>
      <c r="I39" s="123"/>
      <c r="J39" s="450"/>
      <c r="K39" s="123"/>
      <c r="L39" s="452"/>
      <c r="M39" s="123"/>
      <c r="N39" s="454"/>
      <c r="O39" s="456"/>
      <c r="P39" s="123"/>
      <c r="Q39" s="458"/>
      <c r="R39" s="123"/>
      <c r="S39" s="450"/>
      <c r="T39" s="123"/>
      <c r="U39" s="460"/>
      <c r="V39" s="124"/>
      <c r="W39" s="442"/>
      <c r="X39" s="125"/>
    </row>
    <row r="40" spans="1:24" ht="15" customHeight="1">
      <c r="A40" s="400"/>
      <c r="B40" s="397"/>
      <c r="C40" s="401"/>
      <c r="D40" s="443">
        <f>F40+J40</f>
        <v>0</v>
      </c>
      <c r="E40" s="121"/>
      <c r="F40" s="445"/>
      <c r="G40" s="121"/>
      <c r="H40" s="457"/>
      <c r="I40" s="121"/>
      <c r="J40" s="449"/>
      <c r="K40" s="121"/>
      <c r="L40" s="451">
        <f>O40+S40</f>
        <v>0</v>
      </c>
      <c r="M40" s="121"/>
      <c r="N40" s="453">
        <f>U40*L40</f>
        <v>0</v>
      </c>
      <c r="O40" s="455"/>
      <c r="P40" s="121"/>
      <c r="Q40" s="457"/>
      <c r="R40" s="121"/>
      <c r="S40" s="449"/>
      <c r="T40" s="121"/>
      <c r="U40" s="459"/>
      <c r="V40" s="121"/>
      <c r="W40" s="441"/>
      <c r="X40" s="126"/>
    </row>
    <row r="41" spans="1:24" ht="15" customHeight="1">
      <c r="A41" s="402"/>
      <c r="B41" s="403"/>
      <c r="C41" s="404"/>
      <c r="D41" s="444"/>
      <c r="E41" s="123"/>
      <c r="F41" s="446"/>
      <c r="G41" s="123"/>
      <c r="H41" s="458"/>
      <c r="I41" s="123"/>
      <c r="J41" s="450"/>
      <c r="K41" s="123"/>
      <c r="L41" s="452"/>
      <c r="M41" s="123"/>
      <c r="N41" s="454"/>
      <c r="O41" s="456"/>
      <c r="P41" s="123"/>
      <c r="Q41" s="458"/>
      <c r="R41" s="123"/>
      <c r="S41" s="450"/>
      <c r="T41" s="123"/>
      <c r="U41" s="460"/>
      <c r="V41" s="127"/>
      <c r="W41" s="442"/>
      <c r="X41" s="128"/>
    </row>
    <row r="42" spans="1:24" ht="15" customHeight="1">
      <c r="A42" s="400"/>
      <c r="B42" s="397"/>
      <c r="C42" s="401"/>
      <c r="D42" s="443">
        <f>F42+J42</f>
        <v>0</v>
      </c>
      <c r="E42" s="121"/>
      <c r="F42" s="445"/>
      <c r="G42" s="121"/>
      <c r="H42" s="457"/>
      <c r="I42" s="121"/>
      <c r="J42" s="449"/>
      <c r="K42" s="121"/>
      <c r="L42" s="451">
        <f>O42+S42</f>
        <v>0</v>
      </c>
      <c r="M42" s="121"/>
      <c r="N42" s="453">
        <f>U42*L42</f>
        <v>0</v>
      </c>
      <c r="O42" s="455"/>
      <c r="P42" s="121"/>
      <c r="Q42" s="457"/>
      <c r="R42" s="121"/>
      <c r="S42" s="449"/>
      <c r="T42" s="121"/>
      <c r="U42" s="459"/>
      <c r="V42" s="121"/>
      <c r="W42" s="441"/>
      <c r="X42" s="126"/>
    </row>
    <row r="43" spans="1:24" ht="15" customHeight="1">
      <c r="A43" s="402"/>
      <c r="B43" s="403"/>
      <c r="C43" s="404"/>
      <c r="D43" s="444"/>
      <c r="E43" s="123"/>
      <c r="F43" s="446"/>
      <c r="G43" s="123"/>
      <c r="H43" s="458"/>
      <c r="I43" s="123"/>
      <c r="J43" s="450"/>
      <c r="K43" s="123"/>
      <c r="L43" s="452"/>
      <c r="M43" s="123"/>
      <c r="N43" s="454"/>
      <c r="O43" s="456"/>
      <c r="P43" s="123"/>
      <c r="Q43" s="458"/>
      <c r="R43" s="123"/>
      <c r="S43" s="450"/>
      <c r="T43" s="123"/>
      <c r="U43" s="460"/>
      <c r="V43" s="127"/>
      <c r="W43" s="442"/>
      <c r="X43" s="128"/>
    </row>
    <row r="44" spans="1:24" ht="15" customHeight="1">
      <c r="A44" s="400"/>
      <c r="B44" s="397"/>
      <c r="C44" s="401"/>
      <c r="D44" s="443">
        <f>F44+J44</f>
        <v>0</v>
      </c>
      <c r="E44" s="121"/>
      <c r="F44" s="445"/>
      <c r="G44" s="121"/>
      <c r="H44" s="457"/>
      <c r="I44" s="121"/>
      <c r="J44" s="449"/>
      <c r="K44" s="121"/>
      <c r="L44" s="451">
        <f>O44+S44</f>
        <v>0</v>
      </c>
      <c r="M44" s="121"/>
      <c r="N44" s="453">
        <f>U44*L44</f>
        <v>0</v>
      </c>
      <c r="O44" s="455"/>
      <c r="P44" s="121"/>
      <c r="Q44" s="457"/>
      <c r="R44" s="121"/>
      <c r="S44" s="449"/>
      <c r="T44" s="121"/>
      <c r="U44" s="459"/>
      <c r="V44" s="121"/>
      <c r="W44" s="441"/>
      <c r="X44" s="126"/>
    </row>
    <row r="45" spans="1:24" ht="15" customHeight="1">
      <c r="A45" s="402"/>
      <c r="B45" s="403"/>
      <c r="C45" s="404"/>
      <c r="D45" s="444"/>
      <c r="E45" s="123"/>
      <c r="F45" s="446"/>
      <c r="G45" s="123"/>
      <c r="H45" s="458"/>
      <c r="I45" s="123"/>
      <c r="J45" s="450"/>
      <c r="K45" s="123"/>
      <c r="L45" s="452"/>
      <c r="M45" s="123"/>
      <c r="N45" s="454"/>
      <c r="O45" s="456"/>
      <c r="P45" s="123"/>
      <c r="Q45" s="458"/>
      <c r="R45" s="123"/>
      <c r="S45" s="450"/>
      <c r="T45" s="123"/>
      <c r="U45" s="460"/>
      <c r="V45" s="127"/>
      <c r="W45" s="442"/>
      <c r="X45" s="128"/>
    </row>
    <row r="46" spans="1:24" ht="15" customHeight="1">
      <c r="A46" s="400"/>
      <c r="B46" s="397"/>
      <c r="C46" s="401"/>
      <c r="D46" s="443">
        <f>F46+J46</f>
        <v>0</v>
      </c>
      <c r="E46" s="121"/>
      <c r="F46" s="445"/>
      <c r="G46" s="121"/>
      <c r="H46" s="457"/>
      <c r="I46" s="121"/>
      <c r="J46" s="449"/>
      <c r="K46" s="121"/>
      <c r="L46" s="451">
        <f>O46+S46</f>
        <v>0</v>
      </c>
      <c r="M46" s="121"/>
      <c r="N46" s="453">
        <f>U46*L46</f>
        <v>0</v>
      </c>
      <c r="O46" s="455"/>
      <c r="P46" s="121"/>
      <c r="Q46" s="457"/>
      <c r="R46" s="121"/>
      <c r="S46" s="449"/>
      <c r="T46" s="121"/>
      <c r="U46" s="459"/>
      <c r="V46" s="121"/>
      <c r="W46" s="441"/>
      <c r="X46" s="126"/>
    </row>
    <row r="47" spans="1:24" ht="15" customHeight="1">
      <c r="A47" s="402"/>
      <c r="B47" s="403"/>
      <c r="C47" s="404"/>
      <c r="D47" s="444"/>
      <c r="E47" s="123"/>
      <c r="F47" s="446"/>
      <c r="G47" s="123"/>
      <c r="H47" s="458"/>
      <c r="I47" s="123"/>
      <c r="J47" s="450"/>
      <c r="K47" s="123"/>
      <c r="L47" s="452"/>
      <c r="M47" s="123"/>
      <c r="N47" s="454"/>
      <c r="O47" s="456"/>
      <c r="P47" s="123"/>
      <c r="Q47" s="458"/>
      <c r="R47" s="123"/>
      <c r="S47" s="450"/>
      <c r="T47" s="123"/>
      <c r="U47" s="460"/>
      <c r="V47" s="127"/>
      <c r="W47" s="442"/>
      <c r="X47" s="128"/>
    </row>
    <row r="48" spans="1:24" ht="15" customHeight="1">
      <c r="A48" s="400"/>
      <c r="B48" s="397"/>
      <c r="C48" s="401"/>
      <c r="D48" s="443">
        <f>F48+J48</f>
        <v>0</v>
      </c>
      <c r="E48" s="121"/>
      <c r="F48" s="445"/>
      <c r="G48" s="121"/>
      <c r="H48" s="457"/>
      <c r="I48" s="121"/>
      <c r="J48" s="449"/>
      <c r="K48" s="121"/>
      <c r="L48" s="451">
        <f>O48+S48</f>
        <v>0</v>
      </c>
      <c r="M48" s="121"/>
      <c r="N48" s="453">
        <f>U48*L48</f>
        <v>0</v>
      </c>
      <c r="O48" s="464"/>
      <c r="P48" s="121"/>
      <c r="Q48" s="457"/>
      <c r="R48" s="121"/>
      <c r="S48" s="449"/>
      <c r="T48" s="121"/>
      <c r="U48" s="459"/>
      <c r="V48" s="121"/>
      <c r="W48" s="441"/>
      <c r="X48" s="126"/>
    </row>
    <row r="49" spans="1:25" ht="15" customHeight="1">
      <c r="A49" s="402"/>
      <c r="B49" s="403"/>
      <c r="C49" s="404"/>
      <c r="D49" s="444"/>
      <c r="E49" s="123"/>
      <c r="F49" s="446"/>
      <c r="G49" s="123"/>
      <c r="H49" s="458"/>
      <c r="I49" s="123"/>
      <c r="J49" s="450"/>
      <c r="K49" s="123"/>
      <c r="L49" s="452"/>
      <c r="M49" s="123"/>
      <c r="N49" s="454"/>
      <c r="O49" s="465"/>
      <c r="P49" s="123"/>
      <c r="Q49" s="458"/>
      <c r="R49" s="123"/>
      <c r="S49" s="450"/>
      <c r="T49" s="123"/>
      <c r="U49" s="460"/>
      <c r="V49" s="127"/>
      <c r="W49" s="442"/>
      <c r="X49" s="128"/>
    </row>
    <row r="50" spans="1:25" ht="15" customHeight="1">
      <c r="A50" s="400"/>
      <c r="B50" s="397"/>
      <c r="C50" s="401"/>
      <c r="D50" s="443">
        <f>F50+J50</f>
        <v>0</v>
      </c>
      <c r="E50" s="129"/>
      <c r="F50" s="445"/>
      <c r="G50" s="129"/>
      <c r="H50" s="457"/>
      <c r="I50" s="129"/>
      <c r="J50" s="449"/>
      <c r="K50" s="129"/>
      <c r="L50" s="451">
        <f>O50+S50</f>
        <v>0</v>
      </c>
      <c r="M50" s="129"/>
      <c r="N50" s="486">
        <f>U50*L50</f>
        <v>0</v>
      </c>
      <c r="O50" s="464"/>
      <c r="P50" s="129"/>
      <c r="Q50" s="457"/>
      <c r="R50" s="129"/>
      <c r="S50" s="449"/>
      <c r="T50" s="129"/>
      <c r="U50" s="459"/>
      <c r="V50" s="130"/>
      <c r="W50" s="441"/>
      <c r="X50" s="131"/>
    </row>
    <row r="51" spans="1:25" ht="15" customHeight="1" thickBot="1">
      <c r="A51" s="491"/>
      <c r="B51" s="492"/>
      <c r="C51" s="493"/>
      <c r="D51" s="494"/>
      <c r="E51" s="173"/>
      <c r="F51" s="495"/>
      <c r="G51" s="173"/>
      <c r="H51" s="489"/>
      <c r="I51" s="173"/>
      <c r="J51" s="490"/>
      <c r="K51" s="173"/>
      <c r="L51" s="485"/>
      <c r="M51" s="173"/>
      <c r="N51" s="487"/>
      <c r="O51" s="488"/>
      <c r="P51" s="173"/>
      <c r="Q51" s="489"/>
      <c r="R51" s="173"/>
      <c r="S51" s="490"/>
      <c r="T51" s="173"/>
      <c r="U51" s="466"/>
      <c r="V51" s="174"/>
      <c r="W51" s="442"/>
      <c r="X51" s="175"/>
    </row>
    <row r="52" spans="1:25" ht="15" customHeight="1">
      <c r="A52" s="400" t="s">
        <v>104</v>
      </c>
      <c r="B52" s="397"/>
      <c r="C52" s="467"/>
      <c r="D52" s="471">
        <f>SUBTOTAL(9,D8:D51)</f>
        <v>0</v>
      </c>
      <c r="E52" s="179" t="s">
        <v>105</v>
      </c>
      <c r="F52" s="473">
        <f>SUBTOTAL(9,F8:F51)</f>
        <v>0</v>
      </c>
      <c r="G52" s="179" t="s">
        <v>105</v>
      </c>
      <c r="H52" s="475">
        <f>SUBTOTAL(9,H8:H51)</f>
        <v>0</v>
      </c>
      <c r="I52" s="180" t="s">
        <v>102</v>
      </c>
      <c r="J52" s="477">
        <f>SUBTOTAL(9,J8:J51)</f>
        <v>0</v>
      </c>
      <c r="K52" s="181" t="s">
        <v>102</v>
      </c>
      <c r="L52" s="471">
        <f>SUBTOTAL(9,L8:L51)</f>
        <v>0</v>
      </c>
      <c r="M52" s="179" t="s">
        <v>105</v>
      </c>
      <c r="N52" s="182"/>
      <c r="O52" s="479">
        <f>SUBTOTAL(9,O8:O51)</f>
        <v>0</v>
      </c>
      <c r="P52" s="179" t="s">
        <v>105</v>
      </c>
      <c r="Q52" s="475">
        <f>SUBTOTAL(9,Q8:Q51)</f>
        <v>0</v>
      </c>
      <c r="R52" s="180" t="s">
        <v>102</v>
      </c>
      <c r="S52" s="477">
        <f>SUBTOTAL(9,S8:S51)</f>
        <v>0</v>
      </c>
      <c r="T52" s="181" t="s">
        <v>102</v>
      </c>
      <c r="U52" s="481"/>
      <c r="V52" s="183"/>
      <c r="W52" s="483"/>
      <c r="X52" s="184"/>
      <c r="Y52" s="134"/>
    </row>
    <row r="53" spans="1:25" ht="15" customHeight="1" thickBot="1">
      <c r="A53" s="468"/>
      <c r="B53" s="469"/>
      <c r="C53" s="470"/>
      <c r="D53" s="472"/>
      <c r="E53" s="185"/>
      <c r="F53" s="474"/>
      <c r="G53" s="185"/>
      <c r="H53" s="476"/>
      <c r="I53" s="186"/>
      <c r="J53" s="478"/>
      <c r="K53" s="187"/>
      <c r="L53" s="472"/>
      <c r="M53" s="185"/>
      <c r="N53" s="188"/>
      <c r="O53" s="480"/>
      <c r="P53" s="185"/>
      <c r="Q53" s="476"/>
      <c r="R53" s="186"/>
      <c r="S53" s="478"/>
      <c r="T53" s="187"/>
      <c r="U53" s="482"/>
      <c r="V53" s="189"/>
      <c r="W53" s="484"/>
      <c r="X53" s="190"/>
      <c r="Y53" s="134"/>
    </row>
    <row r="54" spans="1:25" ht="15" customHeight="1">
      <c r="A54" s="491" t="s">
        <v>106</v>
      </c>
      <c r="B54" s="492"/>
      <c r="C54" s="492"/>
      <c r="D54" s="496"/>
      <c r="E54" s="176" t="s">
        <v>105</v>
      </c>
      <c r="F54" s="177"/>
      <c r="G54" s="177"/>
      <c r="H54" s="177"/>
      <c r="I54" s="177"/>
      <c r="J54" s="177"/>
      <c r="K54" s="177"/>
      <c r="L54" s="498"/>
      <c r="M54" s="176" t="s">
        <v>105</v>
      </c>
      <c r="N54" s="145"/>
      <c r="O54" s="177"/>
      <c r="P54" s="177"/>
      <c r="Q54" s="177"/>
      <c r="R54" s="177"/>
      <c r="S54" s="177"/>
      <c r="T54" s="177"/>
      <c r="U54" s="500"/>
      <c r="V54" s="178"/>
      <c r="W54" s="502"/>
      <c r="X54" s="503"/>
      <c r="Y54" s="137"/>
    </row>
    <row r="55" spans="1:25" ht="15" customHeight="1" thickBot="1">
      <c r="A55" s="402"/>
      <c r="B55" s="403"/>
      <c r="C55" s="403"/>
      <c r="D55" s="497"/>
      <c r="E55" s="138"/>
      <c r="F55" s="139"/>
      <c r="G55" s="139"/>
      <c r="H55" s="139"/>
      <c r="I55" s="139"/>
      <c r="J55" s="139"/>
      <c r="K55" s="139"/>
      <c r="L55" s="499"/>
      <c r="M55" s="138"/>
      <c r="N55" s="140"/>
      <c r="O55" s="139"/>
      <c r="P55" s="139"/>
      <c r="Q55" s="139"/>
      <c r="R55" s="139"/>
      <c r="S55" s="139"/>
      <c r="T55" s="139"/>
      <c r="U55" s="501"/>
      <c r="V55" s="141"/>
      <c r="W55" s="504"/>
      <c r="X55" s="505"/>
      <c r="Y55" s="137"/>
    </row>
    <row r="56" spans="1:25" ht="15" customHeight="1">
      <c r="A56" s="400" t="s">
        <v>107</v>
      </c>
      <c r="B56" s="397"/>
      <c r="C56" s="467"/>
      <c r="D56" s="471">
        <f>SUBTOTAL(9,D8:D55)</f>
        <v>0</v>
      </c>
      <c r="E56" s="133" t="s">
        <v>105</v>
      </c>
      <c r="F56" s="142"/>
      <c r="G56" s="135"/>
      <c r="H56" s="135"/>
      <c r="I56" s="135"/>
      <c r="J56" s="135"/>
      <c r="K56" s="135"/>
      <c r="L56" s="507">
        <f>SUBTOTAL(9,L8:L55)</f>
        <v>0</v>
      </c>
      <c r="M56" s="132" t="s">
        <v>105</v>
      </c>
      <c r="N56" s="136"/>
      <c r="O56" s="142"/>
      <c r="P56" s="135"/>
      <c r="Q56" s="135"/>
      <c r="R56" s="135"/>
      <c r="S56" s="135"/>
      <c r="T56" s="135"/>
      <c r="U56" s="142"/>
      <c r="V56" s="143"/>
      <c r="W56" s="177"/>
      <c r="X56" s="201"/>
      <c r="Y56" s="134"/>
    </row>
    <row r="57" spans="1:25" ht="15" customHeight="1" thickBot="1">
      <c r="A57" s="402"/>
      <c r="B57" s="403"/>
      <c r="C57" s="506"/>
      <c r="D57" s="472"/>
      <c r="E57" s="215"/>
      <c r="F57" s="216"/>
      <c r="G57" s="139"/>
      <c r="H57" s="139"/>
      <c r="I57" s="139"/>
      <c r="J57" s="139"/>
      <c r="K57" s="139"/>
      <c r="L57" s="508"/>
      <c r="M57" s="217"/>
      <c r="N57" s="218"/>
      <c r="O57" s="216"/>
      <c r="P57" s="139"/>
      <c r="Q57" s="139"/>
      <c r="R57" s="139"/>
      <c r="S57" s="139"/>
      <c r="T57" s="199"/>
      <c r="U57" s="198"/>
      <c r="V57" s="199"/>
      <c r="W57" s="139"/>
      <c r="X57" s="203"/>
      <c r="Y57" s="134"/>
    </row>
    <row r="58" spans="1:25" ht="15" customHeight="1">
      <c r="A58" s="509" t="s">
        <v>135</v>
      </c>
      <c r="B58" s="510"/>
      <c r="C58" s="511"/>
      <c r="D58" s="515"/>
      <c r="E58" s="515"/>
      <c r="F58" s="516"/>
      <c r="G58" s="194" t="s">
        <v>21</v>
      </c>
      <c r="H58" s="148"/>
      <c r="I58" s="148"/>
      <c r="J58" s="148"/>
      <c r="K58" s="219"/>
      <c r="L58" s="519"/>
      <c r="M58" s="520"/>
      <c r="N58" s="520"/>
      <c r="O58" s="521"/>
      <c r="P58" s="194" t="s">
        <v>21</v>
      </c>
      <c r="Q58" s="177"/>
      <c r="R58" s="177"/>
      <c r="S58" s="177"/>
      <c r="T58" s="177"/>
      <c r="U58" s="192"/>
      <c r="V58" s="193"/>
      <c r="W58" s="177"/>
      <c r="X58" s="201"/>
      <c r="Y58" s="134"/>
    </row>
    <row r="59" spans="1:25" ht="15" customHeight="1" thickBot="1">
      <c r="A59" s="512"/>
      <c r="B59" s="513"/>
      <c r="C59" s="514"/>
      <c r="D59" s="517"/>
      <c r="E59" s="517"/>
      <c r="F59" s="518"/>
      <c r="G59" s="195"/>
      <c r="H59" s="196"/>
      <c r="I59" s="196"/>
      <c r="J59" s="196"/>
      <c r="K59" s="197"/>
      <c r="L59" s="522"/>
      <c r="M59" s="523"/>
      <c r="N59" s="523"/>
      <c r="O59" s="524"/>
      <c r="P59" s="153"/>
      <c r="Q59" s="144"/>
      <c r="R59" s="144"/>
      <c r="S59" s="144"/>
      <c r="T59" s="144"/>
      <c r="U59" s="200"/>
      <c r="V59" s="146"/>
      <c r="W59" s="144"/>
      <c r="X59" s="202"/>
      <c r="Y59" s="134"/>
    </row>
    <row r="60" spans="1:25" ht="15" customHeight="1" thickTop="1">
      <c r="A60" s="542" t="s">
        <v>108</v>
      </c>
      <c r="B60" s="526"/>
      <c r="C60" s="526"/>
      <c r="D60" s="543"/>
      <c r="E60" s="515"/>
      <c r="F60" s="516"/>
      <c r="G60" s="194" t="s">
        <v>21</v>
      </c>
      <c r="H60" s="148"/>
      <c r="I60" s="148"/>
      <c r="J60" s="148"/>
      <c r="K60" s="148"/>
      <c r="L60" s="519">
        <f>SUMPRODUCT(L8:L51,U8:U51)</f>
        <v>0</v>
      </c>
      <c r="M60" s="520"/>
      <c r="N60" s="520"/>
      <c r="O60" s="521"/>
      <c r="P60" s="147" t="s">
        <v>21</v>
      </c>
      <c r="Q60" s="148"/>
      <c r="R60" s="148"/>
      <c r="S60" s="148"/>
      <c r="T60" s="148"/>
      <c r="U60" s="149"/>
      <c r="V60" s="150"/>
      <c r="W60" s="151"/>
      <c r="X60" s="152"/>
      <c r="Y60" s="134"/>
    </row>
    <row r="61" spans="1:25" ht="15" customHeight="1">
      <c r="A61" s="528"/>
      <c r="B61" s="526"/>
      <c r="C61" s="529"/>
      <c r="D61" s="544"/>
      <c r="E61" s="545"/>
      <c r="F61" s="546"/>
      <c r="G61" s="153"/>
      <c r="H61" s="154"/>
      <c r="I61" s="154"/>
      <c r="J61" s="154"/>
      <c r="K61" s="154"/>
      <c r="L61" s="547"/>
      <c r="M61" s="548"/>
      <c r="N61" s="548"/>
      <c r="O61" s="549"/>
      <c r="P61" s="153"/>
      <c r="Q61" s="154"/>
      <c r="R61" s="154"/>
      <c r="S61" s="154"/>
      <c r="T61" s="154"/>
      <c r="U61" s="155"/>
      <c r="V61" s="156"/>
      <c r="W61" s="151"/>
      <c r="X61" s="152"/>
      <c r="Y61" s="134"/>
    </row>
    <row r="62" spans="1:25" ht="15" customHeight="1">
      <c r="A62" s="525" t="s">
        <v>109</v>
      </c>
      <c r="B62" s="527"/>
      <c r="C62" s="527"/>
      <c r="D62" s="544"/>
      <c r="E62" s="545"/>
      <c r="F62" s="546"/>
      <c r="G62" s="157" t="s">
        <v>21</v>
      </c>
      <c r="H62" s="148"/>
      <c r="I62" s="158"/>
      <c r="J62" s="148"/>
      <c r="K62" s="158"/>
      <c r="L62" s="547"/>
      <c r="M62" s="548"/>
      <c r="N62" s="548"/>
      <c r="O62" s="549"/>
      <c r="P62" s="157" t="s">
        <v>21</v>
      </c>
      <c r="Q62" s="148"/>
      <c r="R62" s="158"/>
      <c r="S62" s="148"/>
      <c r="T62" s="158"/>
      <c r="U62" s="159"/>
      <c r="V62" s="160"/>
      <c r="W62" s="161"/>
      <c r="X62" s="162"/>
      <c r="Y62" s="134"/>
    </row>
    <row r="63" spans="1:25" ht="15" customHeight="1">
      <c r="A63" s="528"/>
      <c r="B63" s="529"/>
      <c r="C63" s="529"/>
      <c r="D63" s="544"/>
      <c r="E63" s="545"/>
      <c r="F63" s="546"/>
      <c r="G63" s="153"/>
      <c r="H63" s="154"/>
      <c r="I63" s="154"/>
      <c r="J63" s="154"/>
      <c r="K63" s="154"/>
      <c r="L63" s="547"/>
      <c r="M63" s="548"/>
      <c r="N63" s="548"/>
      <c r="O63" s="549"/>
      <c r="P63" s="153"/>
      <c r="Q63" s="154"/>
      <c r="R63" s="154"/>
      <c r="S63" s="154"/>
      <c r="T63" s="154"/>
      <c r="U63" s="155"/>
      <c r="V63" s="156"/>
      <c r="W63" s="163"/>
      <c r="X63" s="164"/>
      <c r="Y63" s="134"/>
    </row>
    <row r="64" spans="1:25" ht="15" customHeight="1">
      <c r="A64" s="525" t="s">
        <v>110</v>
      </c>
      <c r="B64" s="526"/>
      <c r="C64" s="527"/>
      <c r="D64" s="530">
        <f>D60+D62</f>
        <v>0</v>
      </c>
      <c r="E64" s="531"/>
      <c r="F64" s="532"/>
      <c r="G64" s="157" t="s">
        <v>21</v>
      </c>
      <c r="H64" s="158"/>
      <c r="I64" s="158"/>
      <c r="J64" s="158"/>
      <c r="K64" s="158"/>
      <c r="L64" s="536">
        <f>L60+L62</f>
        <v>0</v>
      </c>
      <c r="M64" s="537"/>
      <c r="N64" s="537"/>
      <c r="O64" s="538"/>
      <c r="P64" s="157" t="s">
        <v>21</v>
      </c>
      <c r="Q64" s="158"/>
      <c r="R64" s="158"/>
      <c r="S64" s="158"/>
      <c r="T64" s="158"/>
      <c r="U64" s="159"/>
      <c r="V64" s="160"/>
      <c r="W64" s="151"/>
      <c r="X64" s="152"/>
      <c r="Y64" s="134"/>
    </row>
    <row r="65" spans="1:25" ht="15" customHeight="1" thickBot="1">
      <c r="A65" s="528"/>
      <c r="B65" s="529"/>
      <c r="C65" s="529"/>
      <c r="D65" s="533"/>
      <c r="E65" s="534"/>
      <c r="F65" s="535"/>
      <c r="G65" s="165"/>
      <c r="H65" s="154"/>
      <c r="I65" s="154"/>
      <c r="J65" s="154"/>
      <c r="K65" s="154"/>
      <c r="L65" s="539"/>
      <c r="M65" s="540"/>
      <c r="N65" s="540"/>
      <c r="O65" s="541"/>
      <c r="P65" s="165"/>
      <c r="Q65" s="154"/>
      <c r="R65" s="154"/>
      <c r="S65" s="154"/>
      <c r="T65" s="154"/>
      <c r="U65" s="155"/>
      <c r="V65" s="156"/>
      <c r="W65" s="163"/>
      <c r="X65" s="164"/>
      <c r="Y65" s="134"/>
    </row>
    <row r="66" spans="1:25" ht="12" customHeight="1">
      <c r="E66" s="166"/>
      <c r="M66" s="166"/>
    </row>
    <row r="67" spans="1:25" s="168" customFormat="1" ht="15.75" customHeight="1">
      <c r="A67" s="167" t="s">
        <v>111</v>
      </c>
      <c r="B67" s="167"/>
    </row>
    <row r="68" spans="1:25" s="168" customFormat="1" ht="15.75" customHeight="1">
      <c r="A68" s="169" t="s">
        <v>112</v>
      </c>
      <c r="B68" s="169"/>
    </row>
    <row r="69" spans="1:25" s="168" customFormat="1" ht="15.75" customHeight="1">
      <c r="A69" s="170" t="s">
        <v>113</v>
      </c>
      <c r="B69" s="167"/>
    </row>
    <row r="70" spans="1:25" s="168" customFormat="1" ht="15.75" customHeight="1">
      <c r="A70" s="170" t="s">
        <v>114</v>
      </c>
      <c r="B70" s="171"/>
    </row>
    <row r="71" spans="1:25" s="168" customFormat="1" ht="15.75" customHeight="1">
      <c r="A71" s="170" t="s">
        <v>115</v>
      </c>
      <c r="B71" s="171"/>
    </row>
    <row r="72" spans="1:25" s="168" customFormat="1" ht="15.75" customHeight="1">
      <c r="A72" s="170" t="s">
        <v>116</v>
      </c>
      <c r="B72" s="171"/>
    </row>
    <row r="73" spans="1:25" ht="13.5" customHeight="1">
      <c r="A73" s="170" t="s">
        <v>119</v>
      </c>
    </row>
  </sheetData>
  <customSheetViews>
    <customSheetView guid="{0F1F8E5E-4E1B-424D-AD6C-1CF2B6744214}" scale="80" showPageBreaks="1" fitToPage="1" printArea="1" hiddenColumns="1" view="pageBreakPreview">
      <pageMargins left="0.70866141732283472" right="0.70866141732283472" top="0.74803149606299213" bottom="0.74803149606299213" header="0.31496062992125984" footer="0.31496062992125984"/>
      <printOptions horizontalCentered="1"/>
      <pageSetup paperSize="9" scale="70" orientation="portrait" r:id="rId1"/>
      <headerFooter alignWithMargins="0">
        <oddHeader>&amp;R&amp;14書類番号：14</oddHeader>
      </headerFooter>
    </customSheetView>
    <customSheetView guid="{E522BB17-118E-446D-8C0E-ED82DF986733}" showPageBreaks="1" fitToPage="1" printArea="1" hiddenColumns="1" view="pageBreakPreview">
      <selection activeCell="V14" sqref="V14"/>
      <pageMargins left="0.70866141732283472" right="0.70866141732283472" top="0.74803149606299213" bottom="0.74803149606299213" header="0.31496062992125984" footer="0.31496062992125984"/>
      <printOptions horizontalCentered="1"/>
      <pageSetup paperSize="9" scale="71" orientation="portrait" r:id="rId2"/>
      <headerFooter alignWithMargins="0">
        <oddHeader>&amp;R&amp;14書類番号：14</oddHeader>
      </headerFooter>
    </customSheetView>
    <customSheetView guid="{9F105306-D9D8-430D-893E-0041B83B21BF}" showPageBreaks="1" fitToPage="1" printArea="1" hiddenColumns="1" view="pageBreakPreview">
      <selection activeCell="V14" sqref="V14"/>
      <pageMargins left="0.70866141732283472" right="0.70866141732283472" top="0.74803149606299213" bottom="0.74803149606299213" header="0.31496062992125984" footer="0.31496062992125984"/>
      <printOptions horizontalCentered="1"/>
      <pageSetup paperSize="9" scale="70" orientation="portrait" r:id="rId3"/>
      <headerFooter alignWithMargins="0">
        <oddHeader>&amp;R&amp;14書類番号：14</oddHeader>
      </headerFooter>
    </customSheetView>
  </customSheetViews>
  <mergeCells count="299">
    <mergeCell ref="A64:C65"/>
    <mergeCell ref="D64:F65"/>
    <mergeCell ref="L64:O65"/>
    <mergeCell ref="A60:C61"/>
    <mergeCell ref="D60:F61"/>
    <mergeCell ref="L60:O61"/>
    <mergeCell ref="A62:C63"/>
    <mergeCell ref="D62:F63"/>
    <mergeCell ref="L62:O63"/>
    <mergeCell ref="A54:C55"/>
    <mergeCell ref="D54:D55"/>
    <mergeCell ref="L54:L55"/>
    <mergeCell ref="U54:U55"/>
    <mergeCell ref="W54:X55"/>
    <mergeCell ref="A56:C57"/>
    <mergeCell ref="D56:D57"/>
    <mergeCell ref="L56:L57"/>
    <mergeCell ref="A58:C59"/>
    <mergeCell ref="D58:F59"/>
    <mergeCell ref="L58:O59"/>
    <mergeCell ref="U50:U51"/>
    <mergeCell ref="W50:W51"/>
    <mergeCell ref="A52:C53"/>
    <mergeCell ref="D52:D53"/>
    <mergeCell ref="F52:F53"/>
    <mergeCell ref="H52:H53"/>
    <mergeCell ref="J52:J53"/>
    <mergeCell ref="L52:L53"/>
    <mergeCell ref="O52:O53"/>
    <mergeCell ref="Q52:Q53"/>
    <mergeCell ref="S52:S53"/>
    <mergeCell ref="U52:U53"/>
    <mergeCell ref="W52:W53"/>
    <mergeCell ref="L50:L51"/>
    <mergeCell ref="N50:N51"/>
    <mergeCell ref="O50:O51"/>
    <mergeCell ref="Q50:Q51"/>
    <mergeCell ref="S50:S51"/>
    <mergeCell ref="A50:C51"/>
    <mergeCell ref="D50:D51"/>
    <mergeCell ref="F50:F51"/>
    <mergeCell ref="H50:H51"/>
    <mergeCell ref="J50:J51"/>
    <mergeCell ref="U46:U47"/>
    <mergeCell ref="W46:W47"/>
    <mergeCell ref="A48:C49"/>
    <mergeCell ref="D48:D49"/>
    <mergeCell ref="F48:F49"/>
    <mergeCell ref="H48:H49"/>
    <mergeCell ref="J48:J49"/>
    <mergeCell ref="L48:L49"/>
    <mergeCell ref="N48:N49"/>
    <mergeCell ref="O48:O49"/>
    <mergeCell ref="Q48:Q49"/>
    <mergeCell ref="S48:S49"/>
    <mergeCell ref="U48:U49"/>
    <mergeCell ref="W48:W49"/>
    <mergeCell ref="L46:L47"/>
    <mergeCell ref="N46:N47"/>
    <mergeCell ref="O46:O47"/>
    <mergeCell ref="Q46:Q47"/>
    <mergeCell ref="S46:S47"/>
    <mergeCell ref="A46:C47"/>
    <mergeCell ref="D46:D47"/>
    <mergeCell ref="F46:F47"/>
    <mergeCell ref="H46:H47"/>
    <mergeCell ref="J46:J47"/>
    <mergeCell ref="U42:U43"/>
    <mergeCell ref="W42:W43"/>
    <mergeCell ref="A44:C45"/>
    <mergeCell ref="D44:D45"/>
    <mergeCell ref="F44:F45"/>
    <mergeCell ref="H44:H45"/>
    <mergeCell ref="J44:J45"/>
    <mergeCell ref="L44:L45"/>
    <mergeCell ref="N44:N45"/>
    <mergeCell ref="O44:O45"/>
    <mergeCell ref="Q44:Q45"/>
    <mergeCell ref="S44:S45"/>
    <mergeCell ref="U44:U45"/>
    <mergeCell ref="W44:W45"/>
    <mergeCell ref="L42:L43"/>
    <mergeCell ref="N42:N43"/>
    <mergeCell ref="O42:O43"/>
    <mergeCell ref="Q42:Q43"/>
    <mergeCell ref="S42:S43"/>
    <mergeCell ref="A42:C43"/>
    <mergeCell ref="D42:D43"/>
    <mergeCell ref="F42:F43"/>
    <mergeCell ref="H42:H43"/>
    <mergeCell ref="J42:J43"/>
    <mergeCell ref="U38:U39"/>
    <mergeCell ref="W38:W39"/>
    <mergeCell ref="A40:C41"/>
    <mergeCell ref="D40:D41"/>
    <mergeCell ref="F40:F41"/>
    <mergeCell ref="H40:H41"/>
    <mergeCell ref="J40:J41"/>
    <mergeCell ref="L40:L41"/>
    <mergeCell ref="N40:N41"/>
    <mergeCell ref="O40:O41"/>
    <mergeCell ref="Q40:Q41"/>
    <mergeCell ref="S40:S41"/>
    <mergeCell ref="U40:U41"/>
    <mergeCell ref="W40:W41"/>
    <mergeCell ref="L38:L39"/>
    <mergeCell ref="N38:N39"/>
    <mergeCell ref="O38:O39"/>
    <mergeCell ref="Q38:Q39"/>
    <mergeCell ref="S38:S39"/>
    <mergeCell ref="A38:C39"/>
    <mergeCell ref="D38:D39"/>
    <mergeCell ref="F38:F39"/>
    <mergeCell ref="H38:H39"/>
    <mergeCell ref="J38:J39"/>
    <mergeCell ref="U34:U35"/>
    <mergeCell ref="W34:W35"/>
    <mergeCell ref="A36:C37"/>
    <mergeCell ref="D36:D37"/>
    <mergeCell ref="F36:F37"/>
    <mergeCell ref="H36:H37"/>
    <mergeCell ref="J36:J37"/>
    <mergeCell ref="L36:L37"/>
    <mergeCell ref="N36:N37"/>
    <mergeCell ref="O36:O37"/>
    <mergeCell ref="Q36:Q37"/>
    <mergeCell ref="S36:S37"/>
    <mergeCell ref="U36:U37"/>
    <mergeCell ref="W36:W37"/>
    <mergeCell ref="L34:L35"/>
    <mergeCell ref="N34:N35"/>
    <mergeCell ref="O34:O35"/>
    <mergeCell ref="Q34:Q35"/>
    <mergeCell ref="S34:S35"/>
    <mergeCell ref="A34:C35"/>
    <mergeCell ref="D34:D35"/>
    <mergeCell ref="F34:F35"/>
    <mergeCell ref="H34:H35"/>
    <mergeCell ref="J34:J35"/>
    <mergeCell ref="U30:U31"/>
    <mergeCell ref="W30:W31"/>
    <mergeCell ref="A32:C33"/>
    <mergeCell ref="D32:D33"/>
    <mergeCell ref="F32:F33"/>
    <mergeCell ref="H32:H33"/>
    <mergeCell ref="J32:J33"/>
    <mergeCell ref="L32:L33"/>
    <mergeCell ref="N32:N33"/>
    <mergeCell ref="O32:O33"/>
    <mergeCell ref="Q32:Q33"/>
    <mergeCell ref="S32:S33"/>
    <mergeCell ref="U32:U33"/>
    <mergeCell ref="W32:W33"/>
    <mergeCell ref="L30:L31"/>
    <mergeCell ref="N30:N31"/>
    <mergeCell ref="O30:O31"/>
    <mergeCell ref="Q30:Q31"/>
    <mergeCell ref="S30:S31"/>
    <mergeCell ref="A30:C31"/>
    <mergeCell ref="D30:D31"/>
    <mergeCell ref="F30:F31"/>
    <mergeCell ref="H30:H31"/>
    <mergeCell ref="J30:J31"/>
    <mergeCell ref="W26:W27"/>
    <mergeCell ref="A28:C29"/>
    <mergeCell ref="D28:D29"/>
    <mergeCell ref="F28:F29"/>
    <mergeCell ref="H28:H29"/>
    <mergeCell ref="J28:J29"/>
    <mergeCell ref="L28:L29"/>
    <mergeCell ref="N28:N29"/>
    <mergeCell ref="O28:O29"/>
    <mergeCell ref="Q28:Q29"/>
    <mergeCell ref="S28:S29"/>
    <mergeCell ref="U28:U29"/>
    <mergeCell ref="W28:W29"/>
    <mergeCell ref="N26:N27"/>
    <mergeCell ref="O26:O27"/>
    <mergeCell ref="Q26:Q27"/>
    <mergeCell ref="S26:S27"/>
    <mergeCell ref="U26:U27"/>
    <mergeCell ref="D26:D27"/>
    <mergeCell ref="F26:F27"/>
    <mergeCell ref="H26:H27"/>
    <mergeCell ref="J26:J27"/>
    <mergeCell ref="L26:L27"/>
    <mergeCell ref="W22:W23"/>
    <mergeCell ref="A24:C25"/>
    <mergeCell ref="D24:D25"/>
    <mergeCell ref="F24:F25"/>
    <mergeCell ref="H24:H25"/>
    <mergeCell ref="J24:J25"/>
    <mergeCell ref="L24:L25"/>
    <mergeCell ref="N24:N25"/>
    <mergeCell ref="O24:O25"/>
    <mergeCell ref="Q24:Q25"/>
    <mergeCell ref="S24:S25"/>
    <mergeCell ref="U24:U25"/>
    <mergeCell ref="W24:W25"/>
    <mergeCell ref="N22:N23"/>
    <mergeCell ref="O22:O23"/>
    <mergeCell ref="Q22:Q23"/>
    <mergeCell ref="S22:S23"/>
    <mergeCell ref="U22:U23"/>
    <mergeCell ref="D22:D23"/>
    <mergeCell ref="F22:F23"/>
    <mergeCell ref="H22:H23"/>
    <mergeCell ref="J22:J23"/>
    <mergeCell ref="L22:L23"/>
    <mergeCell ref="W18:W19"/>
    <mergeCell ref="A20:C21"/>
    <mergeCell ref="D20:D21"/>
    <mergeCell ref="F20:F21"/>
    <mergeCell ref="H20:H21"/>
    <mergeCell ref="J20:J21"/>
    <mergeCell ref="L20:L21"/>
    <mergeCell ref="N20:N21"/>
    <mergeCell ref="O20:O21"/>
    <mergeCell ref="Q20:Q21"/>
    <mergeCell ref="S20:S21"/>
    <mergeCell ref="U20:U21"/>
    <mergeCell ref="W20:W21"/>
    <mergeCell ref="N18:N19"/>
    <mergeCell ref="O18:O19"/>
    <mergeCell ref="Q18:Q19"/>
    <mergeCell ref="S18:S19"/>
    <mergeCell ref="U18:U19"/>
    <mergeCell ref="D18:D19"/>
    <mergeCell ref="F18:F19"/>
    <mergeCell ref="H18:H19"/>
    <mergeCell ref="J18:J19"/>
    <mergeCell ref="L18:L19"/>
    <mergeCell ref="W14:W15"/>
    <mergeCell ref="A16:C17"/>
    <mergeCell ref="D16:D17"/>
    <mergeCell ref="F16:F17"/>
    <mergeCell ref="H16:H17"/>
    <mergeCell ref="J16:J17"/>
    <mergeCell ref="L16:L17"/>
    <mergeCell ref="N16:N17"/>
    <mergeCell ref="O16:O17"/>
    <mergeCell ref="Q16:Q17"/>
    <mergeCell ref="S16:S17"/>
    <mergeCell ref="U16:U17"/>
    <mergeCell ref="W16:W17"/>
    <mergeCell ref="N14:N15"/>
    <mergeCell ref="O14:O15"/>
    <mergeCell ref="Q14:Q15"/>
    <mergeCell ref="S14:S15"/>
    <mergeCell ref="U14:U15"/>
    <mergeCell ref="D14:D15"/>
    <mergeCell ref="F14:F15"/>
    <mergeCell ref="H14:H15"/>
    <mergeCell ref="J14:J15"/>
    <mergeCell ref="L14:L15"/>
    <mergeCell ref="W10:W11"/>
    <mergeCell ref="A12:C13"/>
    <mergeCell ref="D12:D13"/>
    <mergeCell ref="F12:F13"/>
    <mergeCell ref="H12:H13"/>
    <mergeCell ref="J12:J13"/>
    <mergeCell ref="L12:L13"/>
    <mergeCell ref="N12:N13"/>
    <mergeCell ref="O12:O13"/>
    <mergeCell ref="Q12:Q13"/>
    <mergeCell ref="S12:S13"/>
    <mergeCell ref="U12:U13"/>
    <mergeCell ref="W12:W13"/>
    <mergeCell ref="N10:N11"/>
    <mergeCell ref="O10:O11"/>
    <mergeCell ref="Q10:Q11"/>
    <mergeCell ref="S10:S11"/>
    <mergeCell ref="U10:U11"/>
    <mergeCell ref="D10:D11"/>
    <mergeCell ref="F10:F11"/>
    <mergeCell ref="H10:H11"/>
    <mergeCell ref="J10:J11"/>
    <mergeCell ref="L10:L11"/>
    <mergeCell ref="D5:K5"/>
    <mergeCell ref="L5:X5"/>
    <mergeCell ref="D6:E7"/>
    <mergeCell ref="F6:G7"/>
    <mergeCell ref="H6:K6"/>
    <mergeCell ref="L6:M7"/>
    <mergeCell ref="O6:P7"/>
    <mergeCell ref="Q6:T6"/>
    <mergeCell ref="U6:V7"/>
    <mergeCell ref="W6:X7"/>
    <mergeCell ref="J7:K7"/>
    <mergeCell ref="S7:T7"/>
    <mergeCell ref="B8:C8"/>
    <mergeCell ref="B9:C9"/>
    <mergeCell ref="A10:C11"/>
    <mergeCell ref="A14:C15"/>
    <mergeCell ref="A18:C19"/>
    <mergeCell ref="A22:C23"/>
    <mergeCell ref="A26:C27"/>
    <mergeCell ref="A3:B3"/>
    <mergeCell ref="A5:C7"/>
  </mergeCells>
  <phoneticPr fontId="29"/>
  <printOptions horizontalCentered="1"/>
  <pageMargins left="0.70866141732283472" right="0.70866141732283472" top="0.74803149606299213" bottom="0.74803149606299213" header="0.31496062992125984" footer="0.31496062992125984"/>
  <pageSetup paperSize="9" scale="70" orientation="portrait" r:id="rId4"/>
  <headerFooter alignWithMargins="0">
    <oddHeader>&amp;R&amp;14書類番号：14</oddHeader>
  </headerFooter>
  <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52"/>
  <sheetViews>
    <sheetView showZeros="0" view="pageBreakPreview" zoomScale="80" zoomScaleNormal="100" zoomScaleSheetLayoutView="80" workbookViewId="0">
      <selection activeCell="B1" sqref="B1"/>
    </sheetView>
  </sheetViews>
  <sheetFormatPr defaultColWidth="9" defaultRowHeight="13.5"/>
  <cols>
    <col min="1" max="1" width="0.5" style="14" customWidth="1"/>
    <col min="2" max="2" width="2.875" style="14" customWidth="1"/>
    <col min="3" max="3" width="2" style="14" customWidth="1"/>
    <col min="4" max="5" width="7" style="14" customWidth="1"/>
    <col min="6" max="6" width="2" style="14" customWidth="1"/>
    <col min="7" max="7" width="7.625" style="14" customWidth="1"/>
    <col min="8" max="8" width="4" style="14" customWidth="1"/>
    <col min="9" max="10" width="4.625" style="14" customWidth="1"/>
    <col min="11" max="12" width="3.625" style="14" customWidth="1"/>
    <col min="13" max="13" width="10.625" style="14" customWidth="1"/>
    <col min="14" max="14" width="2.875" style="14" customWidth="1"/>
    <col min="15" max="15" width="10.625" style="14" customWidth="1"/>
    <col min="16" max="16" width="2.875" style="14" customWidth="1"/>
    <col min="17" max="17" width="10.625" style="14" customWidth="1"/>
    <col min="18" max="18" width="2.875" style="14" customWidth="1"/>
    <col min="19" max="19" width="6.25" style="14" customWidth="1"/>
    <col min="20" max="20" width="2.875" style="14" customWidth="1"/>
    <col min="21" max="21" width="7.375" style="14" customWidth="1"/>
    <col min="22" max="22" width="12.75" style="14" customWidth="1"/>
    <col min="23" max="23" width="14.5" style="14" customWidth="1"/>
    <col min="24" max="26" width="9" style="14"/>
    <col min="27" max="27" width="9" style="14" customWidth="1"/>
    <col min="28" max="16384" width="9" style="14"/>
  </cols>
  <sheetData>
    <row r="1" spans="1:27" s="53" customFormat="1" ht="23.25" customHeight="1">
      <c r="A1" s="222" t="s">
        <v>68</v>
      </c>
      <c r="B1" s="221"/>
      <c r="Y1" s="172"/>
      <c r="AA1" s="172" t="s">
        <v>117</v>
      </c>
    </row>
    <row r="2" spans="1:27" s="53" customFormat="1" ht="51.75" customHeight="1">
      <c r="A2" s="54"/>
      <c r="B2" s="54"/>
      <c r="C2" s="616" t="s">
        <v>133</v>
      </c>
      <c r="D2" s="617"/>
      <c r="E2" s="617"/>
      <c r="F2" s="617"/>
      <c r="G2" s="617"/>
      <c r="H2" s="617"/>
      <c r="I2" s="617"/>
      <c r="J2" s="617"/>
      <c r="K2" s="617"/>
      <c r="L2" s="617"/>
      <c r="M2" s="617"/>
      <c r="N2" s="617"/>
      <c r="O2" s="617"/>
      <c r="P2" s="617"/>
      <c r="Q2" s="617"/>
      <c r="R2" s="617"/>
      <c r="S2" s="617"/>
      <c r="T2" s="617"/>
      <c r="U2" s="617"/>
      <c r="V2" s="617"/>
      <c r="W2" s="617"/>
    </row>
    <row r="3" spans="1:27" ht="10.5" customHeight="1"/>
    <row r="4" spans="1:27" ht="19.5" customHeight="1">
      <c r="B4" s="554" t="s">
        <v>118</v>
      </c>
      <c r="C4" s="554"/>
      <c r="D4" s="554"/>
      <c r="E4" s="554"/>
      <c r="F4" s="554"/>
      <c r="G4" s="554"/>
      <c r="H4" s="554"/>
      <c r="I4" s="554"/>
      <c r="J4" s="554"/>
      <c r="K4" s="554"/>
      <c r="L4" s="554"/>
      <c r="M4" s="554"/>
      <c r="N4" s="554"/>
      <c r="O4" s="554"/>
      <c r="P4" s="554"/>
      <c r="Q4" s="554"/>
      <c r="R4" s="554"/>
      <c r="S4" s="554"/>
      <c r="T4" s="554"/>
      <c r="U4" s="554"/>
      <c r="V4" s="554"/>
      <c r="W4" s="554"/>
    </row>
    <row r="5" spans="1:27" s="60" customFormat="1" ht="20.100000000000001" customHeight="1">
      <c r="A5" s="51"/>
      <c r="B5" s="550"/>
      <c r="C5" s="550"/>
      <c r="D5" s="551" t="s">
        <v>131</v>
      </c>
      <c r="E5" s="552"/>
      <c r="F5" s="552"/>
      <c r="G5" s="552"/>
      <c r="H5" s="552"/>
      <c r="I5" s="552"/>
      <c r="J5" s="552"/>
      <c r="K5" s="552"/>
      <c r="L5" s="552"/>
      <c r="M5" s="552"/>
      <c r="N5" s="552"/>
      <c r="O5" s="552"/>
      <c r="P5" s="552"/>
      <c r="Q5" s="552"/>
      <c r="R5" s="552"/>
      <c r="S5" s="552"/>
      <c r="T5" s="552"/>
      <c r="U5" s="552"/>
      <c r="V5" s="552"/>
      <c r="W5" s="552"/>
      <c r="AA5" s="60" t="s">
        <v>23</v>
      </c>
    </row>
    <row r="6" spans="1:27" s="60" customFormat="1" ht="89.25" customHeight="1">
      <c r="A6" s="51"/>
      <c r="B6" s="550"/>
      <c r="C6" s="550"/>
      <c r="D6" s="552"/>
      <c r="E6" s="552"/>
      <c r="F6" s="552"/>
      <c r="G6" s="552"/>
      <c r="H6" s="552"/>
      <c r="I6" s="552"/>
      <c r="J6" s="552"/>
      <c r="K6" s="552"/>
      <c r="L6" s="552"/>
      <c r="M6" s="552"/>
      <c r="N6" s="552"/>
      <c r="O6" s="552"/>
      <c r="P6" s="552"/>
      <c r="Q6" s="552"/>
      <c r="R6" s="552"/>
      <c r="S6" s="552"/>
      <c r="T6" s="552"/>
      <c r="U6" s="552"/>
      <c r="V6" s="552"/>
      <c r="W6" s="552"/>
      <c r="AA6" s="60" t="s">
        <v>22</v>
      </c>
    </row>
    <row r="7" spans="1:27" s="60" customFormat="1" ht="23.25" customHeight="1">
      <c r="A7" s="51"/>
      <c r="B7" s="553" t="s">
        <v>130</v>
      </c>
      <c r="C7" s="553"/>
      <c r="D7" s="553"/>
      <c r="E7" s="553"/>
      <c r="F7" s="553"/>
      <c r="G7" s="553"/>
      <c r="H7" s="553"/>
      <c r="I7" s="553"/>
      <c r="J7" s="553"/>
      <c r="K7" s="553"/>
      <c r="L7" s="553"/>
      <c r="M7" s="553"/>
      <c r="N7" s="553"/>
      <c r="O7" s="553"/>
      <c r="P7" s="553"/>
      <c r="Q7" s="553"/>
      <c r="R7" s="553"/>
      <c r="S7" s="553"/>
      <c r="T7" s="553"/>
      <c r="U7" s="553"/>
      <c r="V7" s="553"/>
      <c r="W7" s="553"/>
    </row>
    <row r="8" spans="1:27" ht="32.1" customHeight="1">
      <c r="B8" s="550"/>
      <c r="C8" s="550"/>
      <c r="D8" s="551" t="s">
        <v>132</v>
      </c>
      <c r="E8" s="552"/>
      <c r="F8" s="552"/>
      <c r="G8" s="552"/>
      <c r="H8" s="552"/>
      <c r="I8" s="552"/>
      <c r="J8" s="552"/>
      <c r="K8" s="552"/>
      <c r="L8" s="552"/>
      <c r="M8" s="552"/>
      <c r="N8" s="552"/>
      <c r="O8" s="552"/>
      <c r="P8" s="552"/>
      <c r="Q8" s="552"/>
      <c r="R8" s="552"/>
      <c r="S8" s="552"/>
      <c r="T8" s="552"/>
      <c r="U8" s="552"/>
      <c r="V8" s="552"/>
      <c r="W8" s="552"/>
    </row>
    <row r="9" spans="1:27" ht="80.25" customHeight="1">
      <c r="B9" s="550"/>
      <c r="C9" s="550"/>
      <c r="D9" s="552"/>
      <c r="E9" s="552"/>
      <c r="F9" s="552"/>
      <c r="G9" s="552"/>
      <c r="H9" s="552"/>
      <c r="I9" s="552"/>
      <c r="J9" s="552"/>
      <c r="K9" s="552"/>
      <c r="L9" s="552"/>
      <c r="M9" s="552"/>
      <c r="N9" s="552"/>
      <c r="O9" s="552"/>
      <c r="P9" s="552"/>
      <c r="Q9" s="552"/>
      <c r="R9" s="552"/>
      <c r="S9" s="552"/>
      <c r="T9" s="552"/>
      <c r="U9" s="552"/>
      <c r="V9" s="552"/>
      <c r="W9" s="552"/>
    </row>
    <row r="10" spans="1:27" s="53" customFormat="1" ht="21.75" customHeight="1">
      <c r="B10" s="15" t="s">
        <v>67</v>
      </c>
    </row>
    <row r="11" spans="1:27" ht="8.25" customHeight="1" thickBot="1"/>
    <row r="12" spans="1:27" ht="34.15" customHeight="1" thickBot="1">
      <c r="C12" s="571" t="s">
        <v>50</v>
      </c>
      <c r="D12" s="572"/>
      <c r="E12" s="572"/>
      <c r="F12" s="572"/>
      <c r="G12" s="572"/>
      <c r="H12" s="572"/>
      <c r="I12" s="634"/>
      <c r="J12" s="635"/>
      <c r="K12" s="635"/>
      <c r="L12" s="635"/>
      <c r="M12" s="635"/>
      <c r="N12" s="635"/>
      <c r="O12" s="635"/>
      <c r="P12" s="635"/>
      <c r="Q12" s="636"/>
    </row>
    <row r="13" spans="1:27" ht="27.6" customHeight="1">
      <c r="C13" s="575"/>
      <c r="D13" s="576"/>
      <c r="E13" s="555" t="s">
        <v>52</v>
      </c>
      <c r="F13" s="555"/>
      <c r="G13" s="555"/>
      <c r="H13" s="556"/>
      <c r="I13" s="625" t="s">
        <v>14</v>
      </c>
      <c r="J13" s="626"/>
      <c r="K13" s="626"/>
      <c r="L13" s="627"/>
      <c r="M13" s="625" t="s">
        <v>69</v>
      </c>
      <c r="N13" s="626"/>
      <c r="O13" s="647" t="s">
        <v>70</v>
      </c>
      <c r="P13" s="648"/>
      <c r="Q13" s="648"/>
      <c r="R13" s="649"/>
      <c r="S13" s="621" t="s">
        <v>16</v>
      </c>
      <c r="T13" s="622"/>
      <c r="U13" s="619" t="s">
        <v>17</v>
      </c>
      <c r="V13" s="561" t="s">
        <v>18</v>
      </c>
      <c r="W13" s="562"/>
    </row>
    <row r="14" spans="1:27" ht="14.25" customHeight="1">
      <c r="C14" s="577"/>
      <c r="D14" s="578"/>
      <c r="E14" s="557"/>
      <c r="F14" s="557"/>
      <c r="G14" s="557"/>
      <c r="H14" s="558"/>
      <c r="I14" s="628"/>
      <c r="J14" s="557"/>
      <c r="K14" s="557"/>
      <c r="L14" s="629"/>
      <c r="M14" s="628"/>
      <c r="N14" s="557"/>
      <c r="O14" s="560"/>
      <c r="P14" s="650"/>
      <c r="Q14" s="650"/>
      <c r="R14" s="651"/>
      <c r="S14" s="623"/>
      <c r="T14" s="624"/>
      <c r="U14" s="620"/>
      <c r="V14" s="563"/>
      <c r="W14" s="558"/>
    </row>
    <row r="15" spans="1:27" s="55" customFormat="1" ht="27" customHeight="1">
      <c r="C15" s="593" t="s">
        <v>53</v>
      </c>
      <c r="D15" s="594"/>
      <c r="E15" s="646" t="s">
        <v>54</v>
      </c>
      <c r="F15" s="591"/>
      <c r="G15" s="591"/>
      <c r="H15" s="592"/>
      <c r="I15" s="601"/>
      <c r="J15" s="602"/>
      <c r="K15" s="602"/>
      <c r="L15" s="603"/>
      <c r="M15" s="610"/>
      <c r="N15" s="611"/>
      <c r="O15" s="644"/>
      <c r="P15" s="645"/>
      <c r="Q15" s="645"/>
      <c r="R15" s="62" t="s">
        <v>51</v>
      </c>
      <c r="S15" s="49"/>
      <c r="T15" s="19" t="s">
        <v>20</v>
      </c>
      <c r="U15" s="64">
        <v>12</v>
      </c>
      <c r="V15" s="21">
        <f>ROUNDDOWN(O15*S15*U15/1000,0)</f>
        <v>0</v>
      </c>
      <c r="W15" s="19" t="s">
        <v>21</v>
      </c>
      <c r="AA15" s="56"/>
    </row>
    <row r="16" spans="1:27" s="55" customFormat="1" ht="27" customHeight="1">
      <c r="C16" s="595"/>
      <c r="D16" s="596"/>
      <c r="E16" s="579" t="s">
        <v>55</v>
      </c>
      <c r="F16" s="580"/>
      <c r="G16" s="580"/>
      <c r="H16" s="581"/>
      <c r="I16" s="604"/>
      <c r="J16" s="605"/>
      <c r="K16" s="605"/>
      <c r="L16" s="606"/>
      <c r="M16" s="612"/>
      <c r="N16" s="613"/>
      <c r="O16" s="573"/>
      <c r="P16" s="574"/>
      <c r="Q16" s="574"/>
      <c r="R16" s="65" t="s">
        <v>51</v>
      </c>
      <c r="S16" s="66"/>
      <c r="T16" s="67" t="s">
        <v>20</v>
      </c>
      <c r="U16" s="68">
        <v>12</v>
      </c>
      <c r="V16" s="69">
        <f>ROUNDDOWN(O16*S16*U16/1000,0)</f>
        <v>0</v>
      </c>
      <c r="W16" s="67" t="s">
        <v>21</v>
      </c>
      <c r="AA16" s="56"/>
    </row>
    <row r="17" spans="2:27" s="55" customFormat="1" ht="27" customHeight="1">
      <c r="C17" s="593" t="s">
        <v>56</v>
      </c>
      <c r="D17" s="594"/>
      <c r="E17" s="590" t="s">
        <v>57</v>
      </c>
      <c r="F17" s="591"/>
      <c r="G17" s="591"/>
      <c r="H17" s="592"/>
      <c r="I17" s="604"/>
      <c r="J17" s="605"/>
      <c r="K17" s="605"/>
      <c r="L17" s="606"/>
      <c r="M17" s="612"/>
      <c r="N17" s="613"/>
      <c r="O17" s="644"/>
      <c r="P17" s="645"/>
      <c r="Q17" s="645"/>
      <c r="R17" s="62" t="s">
        <v>51</v>
      </c>
      <c r="S17" s="49"/>
      <c r="T17" s="19" t="s">
        <v>20</v>
      </c>
      <c r="U17" s="64">
        <v>12</v>
      </c>
      <c r="V17" s="21">
        <f t="shared" ref="V17:V24" si="0">ROUNDDOWN(O17*S17*U17/1000,0)</f>
        <v>0</v>
      </c>
      <c r="W17" s="19" t="s">
        <v>21</v>
      </c>
      <c r="AA17" s="56"/>
    </row>
    <row r="18" spans="2:27" s="55" customFormat="1" ht="27" customHeight="1">
      <c r="C18" s="597"/>
      <c r="D18" s="598"/>
      <c r="E18" s="582" t="s">
        <v>58</v>
      </c>
      <c r="F18" s="583"/>
      <c r="G18" s="583"/>
      <c r="H18" s="584"/>
      <c r="I18" s="604"/>
      <c r="J18" s="605"/>
      <c r="K18" s="605"/>
      <c r="L18" s="606"/>
      <c r="M18" s="612"/>
      <c r="N18" s="613"/>
      <c r="O18" s="585"/>
      <c r="P18" s="586"/>
      <c r="Q18" s="586"/>
      <c r="R18" s="63" t="s">
        <v>51</v>
      </c>
      <c r="S18" s="44"/>
      <c r="T18" s="57" t="s">
        <v>20</v>
      </c>
      <c r="U18" s="58">
        <v>12</v>
      </c>
      <c r="V18" s="59">
        <f t="shared" si="0"/>
        <v>0</v>
      </c>
      <c r="W18" s="57" t="s">
        <v>21</v>
      </c>
      <c r="AA18" s="56"/>
    </row>
    <row r="19" spans="2:27" s="55" customFormat="1" ht="27" customHeight="1">
      <c r="C19" s="597"/>
      <c r="D19" s="598"/>
      <c r="E19" s="582" t="s">
        <v>59</v>
      </c>
      <c r="F19" s="583"/>
      <c r="G19" s="583"/>
      <c r="H19" s="584"/>
      <c r="I19" s="604"/>
      <c r="J19" s="605"/>
      <c r="K19" s="605"/>
      <c r="L19" s="606"/>
      <c r="M19" s="612"/>
      <c r="N19" s="613"/>
      <c r="O19" s="585"/>
      <c r="P19" s="586"/>
      <c r="Q19" s="586"/>
      <c r="R19" s="63" t="s">
        <v>51</v>
      </c>
      <c r="S19" s="44"/>
      <c r="T19" s="57" t="s">
        <v>20</v>
      </c>
      <c r="U19" s="58">
        <v>12</v>
      </c>
      <c r="V19" s="59">
        <f t="shared" si="0"/>
        <v>0</v>
      </c>
      <c r="W19" s="57" t="s">
        <v>21</v>
      </c>
      <c r="AA19" s="56"/>
    </row>
    <row r="20" spans="2:27" s="55" customFormat="1" ht="27" customHeight="1">
      <c r="C20" s="595"/>
      <c r="D20" s="596"/>
      <c r="E20" s="652" t="s">
        <v>60</v>
      </c>
      <c r="F20" s="580"/>
      <c r="G20" s="580"/>
      <c r="H20" s="581"/>
      <c r="I20" s="604"/>
      <c r="J20" s="605"/>
      <c r="K20" s="605"/>
      <c r="L20" s="606"/>
      <c r="M20" s="612"/>
      <c r="N20" s="613"/>
      <c r="O20" s="573"/>
      <c r="P20" s="574"/>
      <c r="Q20" s="574"/>
      <c r="R20" s="65" t="s">
        <v>51</v>
      </c>
      <c r="S20" s="66"/>
      <c r="T20" s="67" t="s">
        <v>20</v>
      </c>
      <c r="U20" s="68">
        <v>12</v>
      </c>
      <c r="V20" s="69">
        <f t="shared" si="0"/>
        <v>0</v>
      </c>
      <c r="W20" s="67" t="s">
        <v>21</v>
      </c>
      <c r="AA20" s="56"/>
    </row>
    <row r="21" spans="2:27" s="55" customFormat="1" ht="27" customHeight="1">
      <c r="C21" s="593" t="s">
        <v>65</v>
      </c>
      <c r="D21" s="594"/>
      <c r="E21" s="590" t="s">
        <v>61</v>
      </c>
      <c r="F21" s="591"/>
      <c r="G21" s="591"/>
      <c r="H21" s="592"/>
      <c r="I21" s="604"/>
      <c r="J21" s="605"/>
      <c r="K21" s="605"/>
      <c r="L21" s="606"/>
      <c r="M21" s="612"/>
      <c r="N21" s="613"/>
      <c r="O21" s="644"/>
      <c r="P21" s="645"/>
      <c r="Q21" s="645"/>
      <c r="R21" s="62" t="s">
        <v>51</v>
      </c>
      <c r="S21" s="49"/>
      <c r="T21" s="19" t="s">
        <v>20</v>
      </c>
      <c r="U21" s="64">
        <v>12</v>
      </c>
      <c r="V21" s="21">
        <f t="shared" si="0"/>
        <v>0</v>
      </c>
      <c r="W21" s="19" t="s">
        <v>21</v>
      </c>
      <c r="AA21" s="56"/>
    </row>
    <row r="22" spans="2:27" s="55" customFormat="1" ht="27" customHeight="1">
      <c r="C22" s="597"/>
      <c r="D22" s="598"/>
      <c r="E22" s="582" t="s">
        <v>62</v>
      </c>
      <c r="F22" s="583"/>
      <c r="G22" s="583"/>
      <c r="H22" s="584"/>
      <c r="I22" s="604"/>
      <c r="J22" s="605"/>
      <c r="K22" s="605"/>
      <c r="L22" s="606"/>
      <c r="M22" s="612"/>
      <c r="N22" s="613"/>
      <c r="O22" s="585"/>
      <c r="P22" s="586"/>
      <c r="Q22" s="586"/>
      <c r="R22" s="63" t="s">
        <v>51</v>
      </c>
      <c r="S22" s="44"/>
      <c r="T22" s="57" t="s">
        <v>20</v>
      </c>
      <c r="U22" s="58">
        <v>12</v>
      </c>
      <c r="V22" s="59">
        <f t="shared" si="0"/>
        <v>0</v>
      </c>
      <c r="W22" s="57" t="s">
        <v>21</v>
      </c>
      <c r="AA22" s="56"/>
    </row>
    <row r="23" spans="2:27" s="55" customFormat="1" ht="27" customHeight="1">
      <c r="C23" s="597"/>
      <c r="D23" s="598"/>
      <c r="E23" s="582" t="s">
        <v>63</v>
      </c>
      <c r="F23" s="583"/>
      <c r="G23" s="583"/>
      <c r="H23" s="584"/>
      <c r="I23" s="604"/>
      <c r="J23" s="605"/>
      <c r="K23" s="605"/>
      <c r="L23" s="606"/>
      <c r="M23" s="612"/>
      <c r="N23" s="613"/>
      <c r="O23" s="585"/>
      <c r="P23" s="586"/>
      <c r="Q23" s="586"/>
      <c r="R23" s="63" t="s">
        <v>51</v>
      </c>
      <c r="S23" s="44"/>
      <c r="T23" s="57" t="s">
        <v>20</v>
      </c>
      <c r="U23" s="58">
        <v>12</v>
      </c>
      <c r="V23" s="59">
        <f t="shared" si="0"/>
        <v>0</v>
      </c>
      <c r="W23" s="57" t="s">
        <v>21</v>
      </c>
      <c r="AA23" s="56"/>
    </row>
    <row r="24" spans="2:27" s="55" customFormat="1" ht="27" customHeight="1" thickBot="1">
      <c r="C24" s="599"/>
      <c r="D24" s="600"/>
      <c r="E24" s="587" t="s">
        <v>64</v>
      </c>
      <c r="F24" s="588"/>
      <c r="G24" s="588"/>
      <c r="H24" s="589"/>
      <c r="I24" s="607"/>
      <c r="J24" s="608"/>
      <c r="K24" s="608"/>
      <c r="L24" s="609"/>
      <c r="M24" s="614"/>
      <c r="N24" s="615"/>
      <c r="O24" s="585"/>
      <c r="P24" s="586"/>
      <c r="Q24" s="586"/>
      <c r="R24" s="63" t="s">
        <v>51</v>
      </c>
      <c r="S24" s="44"/>
      <c r="T24" s="57" t="s">
        <v>20</v>
      </c>
      <c r="U24" s="58">
        <v>12</v>
      </c>
      <c r="V24" s="70">
        <f t="shared" si="0"/>
        <v>0</v>
      </c>
      <c r="W24" s="57" t="s">
        <v>21</v>
      </c>
      <c r="AA24" s="56"/>
    </row>
    <row r="25" spans="2:27" ht="36" customHeight="1" thickTop="1" thickBot="1">
      <c r="C25" s="637" t="s">
        <v>39</v>
      </c>
      <c r="D25" s="638"/>
      <c r="E25" s="638"/>
      <c r="F25" s="638"/>
      <c r="G25" s="638"/>
      <c r="H25" s="638"/>
      <c r="I25" s="638"/>
      <c r="J25" s="638"/>
      <c r="K25" s="639"/>
      <c r="L25" s="642"/>
      <c r="M25" s="643"/>
      <c r="N25" s="643"/>
      <c r="O25" s="61" t="s">
        <v>40</v>
      </c>
      <c r="P25" s="640" t="s">
        <v>0</v>
      </c>
      <c r="Q25" s="640"/>
      <c r="R25" s="641"/>
      <c r="S25" s="28">
        <f>SUM(S15:S24)</f>
        <v>0</v>
      </c>
      <c r="T25" s="29" t="s">
        <v>20</v>
      </c>
      <c r="U25" s="30"/>
      <c r="V25" s="31">
        <f>SUM(V15:V24)</f>
        <v>0</v>
      </c>
      <c r="W25" s="32" t="s">
        <v>21</v>
      </c>
    </row>
    <row r="26" spans="2:27" ht="14.25" thickTop="1"/>
    <row r="27" spans="2:27" ht="20.25" customHeight="1">
      <c r="B27" s="15" t="s">
        <v>48</v>
      </c>
    </row>
    <row r="28" spans="2:27" ht="8.25" customHeight="1" thickBot="1"/>
    <row r="29" spans="2:27" ht="34.5" customHeight="1" thickBot="1">
      <c r="C29" s="630" t="s">
        <v>38</v>
      </c>
      <c r="D29" s="631"/>
      <c r="E29" s="632"/>
      <c r="F29" s="633"/>
      <c r="G29" s="634"/>
      <c r="H29" s="635"/>
      <c r="I29" s="635"/>
      <c r="J29" s="635"/>
      <c r="K29" s="635"/>
      <c r="L29" s="635"/>
      <c r="M29" s="635"/>
      <c r="N29" s="636"/>
    </row>
    <row r="30" spans="2:27" ht="33" customHeight="1">
      <c r="C30" s="656" t="s">
        <v>24</v>
      </c>
      <c r="D30" s="665"/>
      <c r="E30" s="740"/>
      <c r="F30" s="741"/>
      <c r="G30" s="662" t="s">
        <v>14</v>
      </c>
      <c r="H30" s="663"/>
      <c r="I30" s="662" t="s">
        <v>15</v>
      </c>
      <c r="J30" s="665"/>
      <c r="K30" s="665"/>
      <c r="L30" s="562"/>
      <c r="M30" s="570" t="s">
        <v>25</v>
      </c>
      <c r="N30" s="570"/>
      <c r="O30" s="570"/>
      <c r="P30" s="570"/>
      <c r="Q30" s="570"/>
      <c r="R30" s="570"/>
      <c r="S30" s="621" t="s">
        <v>16</v>
      </c>
      <c r="T30" s="622"/>
      <c r="U30" s="559" t="s">
        <v>26</v>
      </c>
      <c r="V30" s="561" t="s">
        <v>18</v>
      </c>
      <c r="W30" s="562"/>
    </row>
    <row r="31" spans="2:27" ht="20.100000000000001" customHeight="1">
      <c r="C31" s="659"/>
      <c r="D31" s="557"/>
      <c r="E31" s="742"/>
      <c r="F31" s="743"/>
      <c r="G31" s="628"/>
      <c r="H31" s="664"/>
      <c r="I31" s="564" t="s">
        <v>5</v>
      </c>
      <c r="J31" s="565"/>
      <c r="K31" s="566" t="s">
        <v>27</v>
      </c>
      <c r="L31" s="567"/>
      <c r="M31" s="564" t="s">
        <v>28</v>
      </c>
      <c r="N31" s="618"/>
      <c r="O31" s="566" t="s">
        <v>27</v>
      </c>
      <c r="P31" s="567"/>
      <c r="Q31" s="568" t="s">
        <v>29</v>
      </c>
      <c r="R31" s="569"/>
      <c r="S31" s="623"/>
      <c r="T31" s="624"/>
      <c r="U31" s="560"/>
      <c r="V31" s="563"/>
      <c r="W31" s="558"/>
    </row>
    <row r="32" spans="2:27" ht="27.6" customHeight="1">
      <c r="C32" s="744" t="s">
        <v>30</v>
      </c>
      <c r="D32" s="745"/>
      <c r="E32" s="745"/>
      <c r="F32" s="746"/>
      <c r="G32" s="747"/>
      <c r="H32" s="748"/>
      <c r="I32" s="751"/>
      <c r="J32" s="752"/>
      <c r="K32" s="755">
        <v>0.02</v>
      </c>
      <c r="L32" s="756"/>
      <c r="M32" s="45"/>
      <c r="N32" s="16" t="s">
        <v>19</v>
      </c>
      <c r="O32" s="47"/>
      <c r="P32" s="17" t="s">
        <v>19</v>
      </c>
      <c r="Q32" s="18">
        <f>SUM(M32,O32)</f>
        <v>0</v>
      </c>
      <c r="R32" s="19" t="s">
        <v>19</v>
      </c>
      <c r="S32" s="49"/>
      <c r="T32" s="19" t="s">
        <v>20</v>
      </c>
      <c r="U32" s="20">
        <v>12</v>
      </c>
      <c r="V32" s="21">
        <f>ROUNDDOWN(Q32*S32*U32/1000,0)</f>
        <v>0</v>
      </c>
      <c r="W32" s="19" t="s">
        <v>21</v>
      </c>
    </row>
    <row r="33" spans="2:23" ht="27.6" customHeight="1" thickBot="1">
      <c r="C33" s="653" t="s">
        <v>31</v>
      </c>
      <c r="D33" s="654"/>
      <c r="E33" s="654"/>
      <c r="F33" s="655"/>
      <c r="G33" s="749"/>
      <c r="H33" s="750"/>
      <c r="I33" s="753"/>
      <c r="J33" s="754"/>
      <c r="K33" s="757"/>
      <c r="L33" s="707"/>
      <c r="M33" s="46"/>
      <c r="N33" s="22" t="s">
        <v>19</v>
      </c>
      <c r="O33" s="48"/>
      <c r="P33" s="23" t="s">
        <v>19</v>
      </c>
      <c r="Q33" s="24">
        <f>SUM(M33,O33)</f>
        <v>0</v>
      </c>
      <c r="R33" s="25" t="s">
        <v>19</v>
      </c>
      <c r="S33" s="50"/>
      <c r="T33" s="25" t="s">
        <v>20</v>
      </c>
      <c r="U33" s="26">
        <v>12</v>
      </c>
      <c r="V33" s="27">
        <f>ROUNDDOWN(Q33*S33*U33/1000,0)</f>
        <v>0</v>
      </c>
      <c r="W33" s="25" t="s">
        <v>21</v>
      </c>
    </row>
    <row r="34" spans="2:23" ht="36" customHeight="1" thickTop="1" thickBot="1">
      <c r="C34" s="637" t="s">
        <v>39</v>
      </c>
      <c r="D34" s="638"/>
      <c r="E34" s="638"/>
      <c r="F34" s="638"/>
      <c r="G34" s="638"/>
      <c r="H34" s="638"/>
      <c r="I34" s="638"/>
      <c r="J34" s="638"/>
      <c r="K34" s="639"/>
      <c r="L34" s="642"/>
      <c r="M34" s="643"/>
      <c r="N34" s="643"/>
      <c r="O34" s="61" t="s">
        <v>40</v>
      </c>
      <c r="P34" s="640" t="s">
        <v>0</v>
      </c>
      <c r="Q34" s="640"/>
      <c r="R34" s="641"/>
      <c r="S34" s="28">
        <f>SUM(S32:S33)</f>
        <v>0</v>
      </c>
      <c r="T34" s="29" t="s">
        <v>20</v>
      </c>
      <c r="U34" s="30"/>
      <c r="V34" s="31">
        <f>SUM(V32:V33)</f>
        <v>0</v>
      </c>
      <c r="W34" s="32" t="s">
        <v>21</v>
      </c>
    </row>
    <row r="35" spans="2:23" ht="9.75" customHeight="1" thickTop="1">
      <c r="C35" s="33"/>
      <c r="D35" s="33"/>
      <c r="E35" s="33"/>
      <c r="F35" s="33"/>
      <c r="G35" s="33"/>
      <c r="H35" s="33"/>
      <c r="I35" s="33"/>
      <c r="J35" s="33"/>
      <c r="K35" s="33"/>
      <c r="L35" s="33"/>
      <c r="M35" s="33"/>
      <c r="N35" s="33"/>
      <c r="O35" s="33"/>
      <c r="P35" s="33"/>
      <c r="Q35" s="33"/>
      <c r="R35" s="33"/>
      <c r="S35" s="34"/>
      <c r="T35" s="35"/>
      <c r="U35" s="36"/>
      <c r="V35" s="37"/>
      <c r="W35" s="35"/>
    </row>
    <row r="36" spans="2:23">
      <c r="B36" s="51"/>
      <c r="C36" s="52" t="s">
        <v>32</v>
      </c>
      <c r="D36" s="51" t="s">
        <v>33</v>
      </c>
      <c r="E36" s="51"/>
      <c r="F36" s="51"/>
      <c r="G36" s="51"/>
      <c r="H36" s="51"/>
      <c r="I36" s="51"/>
      <c r="J36" s="51"/>
      <c r="K36" s="51"/>
      <c r="L36" s="51"/>
      <c r="M36" s="51"/>
      <c r="N36" s="51"/>
      <c r="O36" s="51"/>
      <c r="P36" s="51"/>
      <c r="Q36" s="51"/>
      <c r="R36" s="51"/>
      <c r="S36" s="51"/>
      <c r="T36" s="51"/>
      <c r="U36" s="51"/>
      <c r="V36" s="51"/>
      <c r="W36" s="51"/>
    </row>
    <row r="37" spans="2:23">
      <c r="B37" s="51"/>
      <c r="C37" s="51"/>
      <c r="D37" s="51" t="s">
        <v>34</v>
      </c>
      <c r="E37" s="51"/>
      <c r="F37" s="51"/>
      <c r="G37" s="51"/>
      <c r="H37" s="51"/>
      <c r="I37" s="51"/>
      <c r="J37" s="51"/>
      <c r="K37" s="51"/>
      <c r="L37" s="51"/>
      <c r="M37" s="51"/>
      <c r="N37" s="51"/>
      <c r="O37" s="51"/>
      <c r="P37" s="51"/>
      <c r="Q37" s="51"/>
      <c r="R37" s="51"/>
      <c r="S37" s="51"/>
      <c r="T37" s="51"/>
      <c r="U37" s="51"/>
      <c r="V37" s="51"/>
      <c r="W37" s="51"/>
    </row>
    <row r="38" spans="2:23" ht="11.45" customHeight="1"/>
    <row r="39" spans="2:23" ht="20.25" customHeight="1">
      <c r="B39" s="38" t="s">
        <v>49</v>
      </c>
    </row>
    <row r="40" spans="2:23" ht="8.25" customHeight="1"/>
    <row r="41" spans="2:23" ht="33" customHeight="1">
      <c r="C41" s="656" t="s">
        <v>80</v>
      </c>
      <c r="D41" s="657"/>
      <c r="E41" s="657"/>
      <c r="F41" s="658"/>
      <c r="G41" s="662" t="s">
        <v>14</v>
      </c>
      <c r="H41" s="663"/>
      <c r="I41" s="662" t="s">
        <v>15</v>
      </c>
      <c r="J41" s="665"/>
      <c r="K41" s="665"/>
      <c r="L41" s="562"/>
      <c r="M41" s="570" t="s">
        <v>25</v>
      </c>
      <c r="N41" s="570"/>
      <c r="O41" s="570"/>
      <c r="P41" s="570"/>
      <c r="Q41" s="570"/>
      <c r="R41" s="570"/>
      <c r="S41" s="621" t="s">
        <v>16</v>
      </c>
      <c r="T41" s="622"/>
      <c r="U41" s="559" t="s">
        <v>26</v>
      </c>
      <c r="V41" s="561" t="s">
        <v>18</v>
      </c>
      <c r="W41" s="562"/>
    </row>
    <row r="42" spans="2:23" ht="20.100000000000001" customHeight="1">
      <c r="C42" s="659"/>
      <c r="D42" s="660"/>
      <c r="E42" s="660"/>
      <c r="F42" s="661"/>
      <c r="G42" s="628"/>
      <c r="H42" s="664"/>
      <c r="I42" s="564" t="s">
        <v>5</v>
      </c>
      <c r="J42" s="565"/>
      <c r="K42" s="566" t="s">
        <v>27</v>
      </c>
      <c r="L42" s="567"/>
      <c r="M42" s="564" t="s">
        <v>28</v>
      </c>
      <c r="N42" s="618"/>
      <c r="O42" s="566" t="s">
        <v>27</v>
      </c>
      <c r="P42" s="567"/>
      <c r="Q42" s="568" t="s">
        <v>29</v>
      </c>
      <c r="R42" s="569"/>
      <c r="S42" s="623"/>
      <c r="T42" s="624"/>
      <c r="U42" s="560"/>
      <c r="V42" s="563"/>
      <c r="W42" s="558"/>
    </row>
    <row r="43" spans="2:23" ht="18" customHeight="1">
      <c r="C43" s="679"/>
      <c r="D43" s="680"/>
      <c r="E43" s="680"/>
      <c r="F43" s="681"/>
      <c r="G43" s="682"/>
      <c r="H43" s="683"/>
      <c r="I43" s="686"/>
      <c r="J43" s="687"/>
      <c r="K43" s="690">
        <v>0.02</v>
      </c>
      <c r="L43" s="691"/>
      <c r="M43" s="675"/>
      <c r="N43" s="677" t="s">
        <v>19</v>
      </c>
      <c r="O43" s="698"/>
      <c r="P43" s="700" t="s">
        <v>19</v>
      </c>
      <c r="Q43" s="669">
        <f>SUM(M43,O43)</f>
        <v>0</v>
      </c>
      <c r="R43" s="671" t="s">
        <v>19</v>
      </c>
      <c r="S43" s="673"/>
      <c r="T43" s="666" t="s">
        <v>20</v>
      </c>
      <c r="U43" s="694">
        <v>12</v>
      </c>
      <c r="V43" s="696">
        <f>ROUNDDOWN(Q43*S43*U43/1000,0)</f>
        <v>0</v>
      </c>
      <c r="W43" s="666" t="s">
        <v>21</v>
      </c>
    </row>
    <row r="44" spans="2:23" ht="18" customHeight="1">
      <c r="C44" s="39" t="s">
        <v>35</v>
      </c>
      <c r="D44" s="668"/>
      <c r="E44" s="668"/>
      <c r="F44" s="40" t="s">
        <v>36</v>
      </c>
      <c r="G44" s="684"/>
      <c r="H44" s="685"/>
      <c r="I44" s="688"/>
      <c r="J44" s="689"/>
      <c r="K44" s="692"/>
      <c r="L44" s="693"/>
      <c r="M44" s="676"/>
      <c r="N44" s="678"/>
      <c r="O44" s="699"/>
      <c r="P44" s="701"/>
      <c r="Q44" s="670"/>
      <c r="R44" s="672"/>
      <c r="S44" s="674"/>
      <c r="T44" s="667"/>
      <c r="U44" s="695"/>
      <c r="V44" s="697"/>
      <c r="W44" s="667"/>
    </row>
    <row r="45" spans="2:23" ht="18" customHeight="1">
      <c r="C45" s="713"/>
      <c r="D45" s="714"/>
      <c r="E45" s="714"/>
      <c r="F45" s="715"/>
      <c r="G45" s="716"/>
      <c r="H45" s="717"/>
      <c r="I45" s="702"/>
      <c r="J45" s="703"/>
      <c r="K45" s="706">
        <v>0.02</v>
      </c>
      <c r="L45" s="707"/>
      <c r="M45" s="711"/>
      <c r="N45" s="712" t="s">
        <v>19</v>
      </c>
      <c r="O45" s="718"/>
      <c r="P45" s="719" t="s">
        <v>19</v>
      </c>
      <c r="Q45" s="709">
        <f>SUM(M45,O45)</f>
        <v>0</v>
      </c>
      <c r="R45" s="710" t="s">
        <v>19</v>
      </c>
      <c r="S45" s="673"/>
      <c r="T45" s="666" t="s">
        <v>20</v>
      </c>
      <c r="U45" s="694">
        <v>12</v>
      </c>
      <c r="V45" s="696">
        <f>ROUNDDOWN(Q45*S45*U45/1000,0)</f>
        <v>0</v>
      </c>
      <c r="W45" s="666" t="s">
        <v>21</v>
      </c>
    </row>
    <row r="46" spans="2:23" ht="18" customHeight="1">
      <c r="C46" s="41" t="s">
        <v>35</v>
      </c>
      <c r="D46" s="708"/>
      <c r="E46" s="708"/>
      <c r="F46" s="42" t="s">
        <v>36</v>
      </c>
      <c r="G46" s="684"/>
      <c r="H46" s="685"/>
      <c r="I46" s="704"/>
      <c r="J46" s="705"/>
      <c r="K46" s="692"/>
      <c r="L46" s="693"/>
      <c r="M46" s="711"/>
      <c r="N46" s="678"/>
      <c r="O46" s="718"/>
      <c r="P46" s="701"/>
      <c r="Q46" s="670"/>
      <c r="R46" s="672"/>
      <c r="S46" s="674"/>
      <c r="T46" s="667"/>
      <c r="U46" s="695"/>
      <c r="V46" s="697"/>
      <c r="W46" s="667"/>
    </row>
    <row r="47" spans="2:23" ht="18" customHeight="1">
      <c r="C47" s="713"/>
      <c r="D47" s="714"/>
      <c r="E47" s="714"/>
      <c r="F47" s="715"/>
      <c r="G47" s="716"/>
      <c r="H47" s="717"/>
      <c r="I47" s="702"/>
      <c r="J47" s="703"/>
      <c r="K47" s="706">
        <v>0.02</v>
      </c>
      <c r="L47" s="707"/>
      <c r="M47" s="711"/>
      <c r="N47" s="712" t="s">
        <v>19</v>
      </c>
      <c r="O47" s="718"/>
      <c r="P47" s="719" t="s">
        <v>19</v>
      </c>
      <c r="Q47" s="709">
        <f>SUM(M47,O47)</f>
        <v>0</v>
      </c>
      <c r="R47" s="710" t="s">
        <v>19</v>
      </c>
      <c r="S47" s="673"/>
      <c r="T47" s="666" t="s">
        <v>20</v>
      </c>
      <c r="U47" s="694">
        <v>12</v>
      </c>
      <c r="V47" s="696">
        <f>ROUNDDOWN(Q47*S47*U47/1000,0)</f>
        <v>0</v>
      </c>
      <c r="W47" s="666" t="s">
        <v>21</v>
      </c>
    </row>
    <row r="48" spans="2:23" ht="18" customHeight="1">
      <c r="C48" s="41" t="s">
        <v>35</v>
      </c>
      <c r="D48" s="708"/>
      <c r="E48" s="708"/>
      <c r="F48" s="42" t="s">
        <v>36</v>
      </c>
      <c r="G48" s="684"/>
      <c r="H48" s="685"/>
      <c r="I48" s="704"/>
      <c r="J48" s="705"/>
      <c r="K48" s="692"/>
      <c r="L48" s="693"/>
      <c r="M48" s="676"/>
      <c r="N48" s="678"/>
      <c r="O48" s="699"/>
      <c r="P48" s="701"/>
      <c r="Q48" s="670"/>
      <c r="R48" s="672"/>
      <c r="S48" s="674"/>
      <c r="T48" s="667"/>
      <c r="U48" s="695"/>
      <c r="V48" s="697"/>
      <c r="W48" s="667"/>
    </row>
    <row r="49" spans="3:23" ht="18" customHeight="1">
      <c r="C49" s="762"/>
      <c r="D49" s="763"/>
      <c r="E49" s="763"/>
      <c r="F49" s="764"/>
      <c r="G49" s="716"/>
      <c r="H49" s="717"/>
      <c r="I49" s="702"/>
      <c r="J49" s="703"/>
      <c r="K49" s="706">
        <v>0.02</v>
      </c>
      <c r="L49" s="707"/>
      <c r="M49" s="726"/>
      <c r="N49" s="728" t="s">
        <v>19</v>
      </c>
      <c r="O49" s="758"/>
      <c r="P49" s="760" t="s">
        <v>19</v>
      </c>
      <c r="Q49" s="709">
        <f>SUM(M49,O49)</f>
        <v>0</v>
      </c>
      <c r="R49" s="732" t="s">
        <v>19</v>
      </c>
      <c r="S49" s="734"/>
      <c r="T49" s="722" t="s">
        <v>20</v>
      </c>
      <c r="U49" s="720">
        <v>12</v>
      </c>
      <c r="V49" s="696">
        <f>ROUNDDOWN(Q49*S49*U49/1000,0)</f>
        <v>0</v>
      </c>
      <c r="W49" s="722" t="s">
        <v>21</v>
      </c>
    </row>
    <row r="50" spans="3:23" ht="18" customHeight="1" thickBot="1">
      <c r="C50" s="41" t="s">
        <v>35</v>
      </c>
      <c r="D50" s="730"/>
      <c r="E50" s="730"/>
      <c r="F50" s="42" t="s">
        <v>36</v>
      </c>
      <c r="G50" s="738"/>
      <c r="H50" s="739"/>
      <c r="I50" s="736"/>
      <c r="J50" s="737"/>
      <c r="K50" s="724"/>
      <c r="L50" s="725"/>
      <c r="M50" s="727"/>
      <c r="N50" s="729"/>
      <c r="O50" s="759"/>
      <c r="P50" s="761"/>
      <c r="Q50" s="731"/>
      <c r="R50" s="733"/>
      <c r="S50" s="735"/>
      <c r="T50" s="723"/>
      <c r="U50" s="721"/>
      <c r="V50" s="697"/>
      <c r="W50" s="723"/>
    </row>
    <row r="51" spans="3:23" ht="36" customHeight="1" thickTop="1" thickBot="1">
      <c r="C51" s="637" t="s">
        <v>39</v>
      </c>
      <c r="D51" s="638"/>
      <c r="E51" s="638"/>
      <c r="F51" s="638"/>
      <c r="G51" s="638"/>
      <c r="H51" s="638"/>
      <c r="I51" s="638"/>
      <c r="J51" s="638"/>
      <c r="K51" s="639"/>
      <c r="L51" s="642"/>
      <c r="M51" s="643"/>
      <c r="N51" s="643"/>
      <c r="O51" s="61" t="s">
        <v>40</v>
      </c>
      <c r="P51" s="640" t="s">
        <v>0</v>
      </c>
      <c r="Q51" s="640"/>
      <c r="R51" s="641"/>
      <c r="S51" s="28">
        <f>SUM(S43:S50)</f>
        <v>0</v>
      </c>
      <c r="T51" s="29" t="s">
        <v>20</v>
      </c>
      <c r="U51" s="30"/>
      <c r="V51" s="31">
        <f>SUM(V43:V50)</f>
        <v>0</v>
      </c>
      <c r="W51" s="32" t="s">
        <v>21</v>
      </c>
    </row>
    <row r="52" spans="3:23" ht="14.25" thickTop="1"/>
  </sheetData>
  <dataConsolidate/>
  <customSheetViews>
    <customSheetView guid="{0F1F8E5E-4E1B-424D-AD6C-1CF2B6744214}" scale="80" showPageBreaks="1" zeroValues="0" fitToPage="1" printArea="1" view="pageBreakPreview">
      <selection activeCell="B1" sqref="B1"/>
      <rowBreaks count="1" manualBreakCount="1">
        <brk id="9" max="16383" man="1"/>
      </rowBreaks>
      <pageMargins left="0.70866141732283472" right="0.70866141732283472" top="0.74803149606299213" bottom="0.74803149606299213" header="0.31496062992125984" footer="0.31496062992125984"/>
      <printOptions horizontalCentered="1"/>
      <pageSetup paperSize="9" scale="61" orientation="portrait" r:id="rId1"/>
      <headerFooter alignWithMargins="0">
        <oddHeader>&amp;R&amp;14書類番号：14</oddHeader>
      </headerFooter>
    </customSheetView>
    <customSheetView guid="{E522BB17-118E-446D-8C0E-ED82DF986733}" scale="85" showPageBreaks="1" zeroValues="0" fitToPage="1" printArea="1" view="pageBreakPreview">
      <selection activeCell="V14" sqref="V14"/>
      <rowBreaks count="1" manualBreakCount="1">
        <brk id="9" max="16383" man="1"/>
      </rowBreaks>
      <pageMargins left="0.70866141732283472" right="0.70866141732283472" top="0.74803149606299213" bottom="0.74803149606299213" header="0.31496062992125984" footer="0.31496062992125984"/>
      <printOptions horizontalCentered="1"/>
      <pageSetup paperSize="9" scale="62" orientation="portrait" r:id="rId2"/>
      <headerFooter alignWithMargins="0">
        <oddHeader>&amp;R&amp;14書類番号：14</oddHeader>
      </headerFooter>
    </customSheetView>
    <customSheetView guid="{9F105306-D9D8-430D-893E-0041B83B21BF}" scale="85" showPageBreaks="1" zeroValues="0" fitToPage="1" printArea="1" view="pageBreakPreview" topLeftCell="A22">
      <selection activeCell="V13" sqref="V13:W14"/>
      <rowBreaks count="1" manualBreakCount="1">
        <brk id="9" max="16383" man="1"/>
      </rowBreaks>
      <pageMargins left="0.70866141732283472" right="0.70866141732283472" top="0.74803149606299213" bottom="0.74803149606299213" header="0.31496062992125984" footer="0.31496062992125984"/>
      <printOptions horizontalCentered="1"/>
      <pageSetup paperSize="9" scale="61" orientation="portrait" r:id="rId3"/>
      <headerFooter alignWithMargins="0">
        <oddHeader>&amp;R&amp;14書類番号：14</oddHeader>
      </headerFooter>
    </customSheetView>
  </customSheetViews>
  <mergeCells count="146">
    <mergeCell ref="C30:F31"/>
    <mergeCell ref="G30:H31"/>
    <mergeCell ref="I30:L30"/>
    <mergeCell ref="C32:F32"/>
    <mergeCell ref="G32:H33"/>
    <mergeCell ref="I32:J33"/>
    <mergeCell ref="K32:L33"/>
    <mergeCell ref="P51:R51"/>
    <mergeCell ref="C51:K51"/>
    <mergeCell ref="O49:O50"/>
    <mergeCell ref="P49:P50"/>
    <mergeCell ref="C49:F49"/>
    <mergeCell ref="M47:M48"/>
    <mergeCell ref="N47:N48"/>
    <mergeCell ref="O47:O48"/>
    <mergeCell ref="P47:P48"/>
    <mergeCell ref="L51:N51"/>
    <mergeCell ref="U49:U50"/>
    <mergeCell ref="V49:V50"/>
    <mergeCell ref="W49:W50"/>
    <mergeCell ref="K49:L50"/>
    <mergeCell ref="M49:M50"/>
    <mergeCell ref="N49:N50"/>
    <mergeCell ref="T49:T50"/>
    <mergeCell ref="D50:E50"/>
    <mergeCell ref="Q49:Q50"/>
    <mergeCell ref="R49:R50"/>
    <mergeCell ref="S49:S50"/>
    <mergeCell ref="I49:J50"/>
    <mergeCell ref="G49:H50"/>
    <mergeCell ref="W47:W48"/>
    <mergeCell ref="D48:E48"/>
    <mergeCell ref="Q47:Q48"/>
    <mergeCell ref="R47:R48"/>
    <mergeCell ref="S47:S48"/>
    <mergeCell ref="T47:T48"/>
    <mergeCell ref="U47:U48"/>
    <mergeCell ref="V47:V48"/>
    <mergeCell ref="C47:F47"/>
    <mergeCell ref="G47:H48"/>
    <mergeCell ref="I47:J48"/>
    <mergeCell ref="K47:L48"/>
    <mergeCell ref="U45:U46"/>
    <mergeCell ref="V45:V46"/>
    <mergeCell ref="I45:J46"/>
    <mergeCell ref="K45:L46"/>
    <mergeCell ref="W45:W46"/>
    <mergeCell ref="D46:E46"/>
    <mergeCell ref="Q45:Q46"/>
    <mergeCell ref="R45:R46"/>
    <mergeCell ref="S45:S46"/>
    <mergeCell ref="T45:T46"/>
    <mergeCell ref="M45:M46"/>
    <mergeCell ref="N45:N46"/>
    <mergeCell ref="C45:F45"/>
    <mergeCell ref="G45:H46"/>
    <mergeCell ref="O45:O46"/>
    <mergeCell ref="P45:P46"/>
    <mergeCell ref="W43:W44"/>
    <mergeCell ref="D44:E44"/>
    <mergeCell ref="Q43:Q44"/>
    <mergeCell ref="R43:R44"/>
    <mergeCell ref="S43:S44"/>
    <mergeCell ref="T43:T44"/>
    <mergeCell ref="M43:M44"/>
    <mergeCell ref="N43:N44"/>
    <mergeCell ref="C43:F43"/>
    <mergeCell ref="G43:H44"/>
    <mergeCell ref="I43:J44"/>
    <mergeCell ref="K43:L44"/>
    <mergeCell ref="U43:U44"/>
    <mergeCell ref="V43:V44"/>
    <mergeCell ref="O43:O44"/>
    <mergeCell ref="P43:P44"/>
    <mergeCell ref="O22:Q22"/>
    <mergeCell ref="E19:H19"/>
    <mergeCell ref="O19:Q19"/>
    <mergeCell ref="I12:Q12"/>
    <mergeCell ref="C33:F33"/>
    <mergeCell ref="V41:W42"/>
    <mergeCell ref="I42:J42"/>
    <mergeCell ref="K42:L42"/>
    <mergeCell ref="M42:N42"/>
    <mergeCell ref="O42:P42"/>
    <mergeCell ref="Q42:R42"/>
    <mergeCell ref="C41:F42"/>
    <mergeCell ref="G41:H42"/>
    <mergeCell ref="I41:L41"/>
    <mergeCell ref="M41:R41"/>
    <mergeCell ref="S41:T42"/>
    <mergeCell ref="U41:U42"/>
    <mergeCell ref="O17:Q17"/>
    <mergeCell ref="E18:H18"/>
    <mergeCell ref="O18:Q18"/>
    <mergeCell ref="O21:Q21"/>
    <mergeCell ref="C34:K34"/>
    <mergeCell ref="L34:N34"/>
    <mergeCell ref="P34:R34"/>
    <mergeCell ref="C21:D24"/>
    <mergeCell ref="I15:L24"/>
    <mergeCell ref="M15:N24"/>
    <mergeCell ref="E17:H17"/>
    <mergeCell ref="C2:W2"/>
    <mergeCell ref="M31:N31"/>
    <mergeCell ref="O31:P31"/>
    <mergeCell ref="U13:U14"/>
    <mergeCell ref="S30:T31"/>
    <mergeCell ref="V13:W14"/>
    <mergeCell ref="S13:T14"/>
    <mergeCell ref="I13:L14"/>
    <mergeCell ref="C29:F29"/>
    <mergeCell ref="G29:N29"/>
    <mergeCell ref="C25:K25"/>
    <mergeCell ref="P25:R25"/>
    <mergeCell ref="L25:N25"/>
    <mergeCell ref="O15:Q15"/>
    <mergeCell ref="E15:H15"/>
    <mergeCell ref="O13:R14"/>
    <mergeCell ref="M13:N14"/>
    <mergeCell ref="E20:H20"/>
    <mergeCell ref="O20:Q20"/>
    <mergeCell ref="E22:H22"/>
    <mergeCell ref="B5:C6"/>
    <mergeCell ref="B8:C9"/>
    <mergeCell ref="D8:W9"/>
    <mergeCell ref="B7:W7"/>
    <mergeCell ref="B4:W4"/>
    <mergeCell ref="D5:W6"/>
    <mergeCell ref="E13:H14"/>
    <mergeCell ref="U30:U31"/>
    <mergeCell ref="V30:W31"/>
    <mergeCell ref="I31:J31"/>
    <mergeCell ref="K31:L31"/>
    <mergeCell ref="Q31:R31"/>
    <mergeCell ref="M30:R30"/>
    <mergeCell ref="C12:H12"/>
    <mergeCell ref="O16:Q16"/>
    <mergeCell ref="C13:D14"/>
    <mergeCell ref="E16:H16"/>
    <mergeCell ref="E23:H23"/>
    <mergeCell ref="O23:Q23"/>
    <mergeCell ref="E24:H24"/>
    <mergeCell ref="O24:Q24"/>
    <mergeCell ref="E21:H21"/>
    <mergeCell ref="C15:D16"/>
    <mergeCell ref="C17:D20"/>
  </mergeCells>
  <phoneticPr fontId="2"/>
  <dataValidations count="1">
    <dataValidation type="list" allowBlank="1" showInputMessage="1" showErrorMessage="1" sqref="M15:N24" xr:uid="{00000000-0002-0000-0200-000000000000}">
      <formula1>"2%,3%,4%,5%,6%,7%,8%,9%,10%,11%,12%"</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4"/>
  <headerFooter alignWithMargins="0">
    <oddHeader>&amp;R&amp;14書類番号：14</oddHeader>
  </headerFooter>
  <rowBreaks count="1" manualBreakCount="1">
    <brk id="9"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sizeWithCells="1">
                  <from>
                    <xdr:col>1</xdr:col>
                    <xdr:colOff>85725</xdr:colOff>
                    <xdr:row>4</xdr:row>
                    <xdr:rowOff>28575</xdr:rowOff>
                  </from>
                  <to>
                    <xdr:col>2</xdr:col>
                    <xdr:colOff>66675</xdr:colOff>
                    <xdr:row>5</xdr:row>
                    <xdr:rowOff>85725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sizeWithCells="1">
                  <from>
                    <xdr:col>1</xdr:col>
                    <xdr:colOff>85725</xdr:colOff>
                    <xdr:row>7</xdr:row>
                    <xdr:rowOff>57150</xdr:rowOff>
                  </from>
                  <to>
                    <xdr:col>2</xdr:col>
                    <xdr:colOff>123825</xdr:colOff>
                    <xdr:row>8</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資金収支計算書</vt:lpstr>
      <vt:lpstr>職員配置予定</vt:lpstr>
      <vt:lpstr>(参考)改善基礎分・民改費試算シート</vt:lpstr>
      <vt:lpstr>'(参考)改善基礎分・民改費試算シート'!Print_Area</vt:lpstr>
      <vt:lpstr>資金収支計算書!Print_Area</vt:lpstr>
      <vt:lpstr>職員配置予定!Print_Area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2021-03-30T11:24:36Z</cp:lastPrinted>
  <dcterms:created xsi:type="dcterms:W3CDTF">2006-05-09T12:09:17Z</dcterms:created>
  <dcterms:modified xsi:type="dcterms:W3CDTF">2023-03-31T07:11:19Z</dcterms:modified>
</cp:coreProperties>
</file>