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26101\Redirect$\kanno202214\Desktop\"/>
    </mc:Choice>
  </mc:AlternateContent>
  <xr:revisionPtr revIDLastSave="0" documentId="13_ncr:1_{F4354B7D-EDE2-4D36-8276-FE0F7954AF42}" xr6:coauthVersionLast="36" xr6:coauthVersionMax="36" xr10:uidLastSave="{00000000-0000-0000-0000-000000000000}"/>
  <bookViews>
    <workbookView xWindow="0" yWindow="0" windowWidth="20490" windowHeight="6705" xr2:uid="{A4727C23-20F7-4C0A-89B1-28DED1E1AF6B}"/>
  </bookViews>
  <sheets>
    <sheet name="応募用紙 (様式)" sheetId="2" r:id="rId1"/>
    <sheet name="利用規約" sheetId="3" r:id="rId2"/>
    <sheet name="応募用紙（記載例）" sheetId="4" r:id="rId3"/>
  </sheets>
  <definedNames>
    <definedName name="_xlnm.Print_Area" localSheetId="0">'応募用紙 (様式)'!$A$1:$E$22</definedName>
    <definedName name="_xlnm.Print_Area" localSheetId="2">'応募用紙（記載例）'!$A$1:$E$22</definedName>
    <definedName name="_xlnm.Print_Area" localSheetId="1">利用規約!$A$1:$G$110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4" l="1"/>
  <c r="B29" i="4" s="1"/>
  <c r="B33" i="4"/>
  <c r="B32" i="4"/>
  <c r="B28" i="4"/>
  <c r="B27" i="4"/>
  <c r="F14" i="4"/>
  <c r="F13" i="4"/>
  <c r="F12" i="4"/>
  <c r="F8" i="4"/>
  <c r="F7" i="4"/>
  <c r="F6" i="4"/>
  <c r="G2" i="4"/>
  <c r="H2" i="4" s="1"/>
  <c r="I2" i="4" s="1"/>
  <c r="B34" i="2" l="1"/>
  <c r="B29" i="2" s="1"/>
  <c r="B33" i="2"/>
  <c r="B32" i="2"/>
  <c r="B28" i="2"/>
  <c r="B27" i="2"/>
  <c r="F15" i="2"/>
  <c r="F14" i="2"/>
  <c r="F13" i="2"/>
  <c r="F12" i="2"/>
  <c r="F8" i="2"/>
  <c r="F7" i="2"/>
  <c r="F6" i="2"/>
  <c r="G2" i="2"/>
  <c r="H2" i="2" s="1"/>
  <c r="I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7" authorId="0" shapeId="0" xr:uid="{39C33708-BC14-4724-9F84-444643FE724D}">
      <text>
        <r>
          <rPr>
            <sz val="14"/>
            <color indexed="81"/>
            <rFont val="MS P ゴシック"/>
            <family val="3"/>
            <charset val="128"/>
          </rPr>
          <t xml:space="preserve">※応募日から１５日以降の日付を設定してください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7" authorId="0" shapeId="0" xr:uid="{7D434A08-17C9-4860-ACA2-9F4B2A0F31BB}">
      <text>
        <r>
          <rPr>
            <sz val="14"/>
            <color indexed="81"/>
            <rFont val="MS P ゴシック"/>
            <family val="3"/>
            <charset val="128"/>
          </rPr>
          <t xml:space="preserve">※応募日から１５日以降の日付を設定してください
</t>
        </r>
      </text>
    </comment>
  </commentList>
</comments>
</file>

<file path=xl/sharedStrings.xml><?xml version="1.0" encoding="utf-8"?>
<sst xmlns="http://schemas.openxmlformats.org/spreadsheetml/2006/main" count="195" uniqueCount="134">
  <si>
    <t>Facebook</t>
    <phoneticPr fontId="1"/>
  </si>
  <si>
    <t>Twitter</t>
    <phoneticPr fontId="1"/>
  </si>
  <si>
    <t>　</t>
    <phoneticPr fontId="1"/>
  </si>
  <si>
    <t>該当する</t>
    <rPh sb="0" eb="2">
      <t>ガイトウ</t>
    </rPh>
    <phoneticPr fontId="1"/>
  </si>
  <si>
    <t>≪基本情報≫</t>
    <rPh sb="1" eb="3">
      <t>キホン</t>
    </rPh>
    <rPh sb="3" eb="5">
      <t>ジョウホウ</t>
    </rPh>
    <phoneticPr fontId="1"/>
  </si>
  <si>
    <t>FacebookとTwitterどちらも</t>
    <phoneticPr fontId="1"/>
  </si>
  <si>
    <t>【掲載イメージ】</t>
    <rPh sb="1" eb="3">
      <t>ケイサイ</t>
    </rPh>
    <phoneticPr fontId="1"/>
  </si>
  <si>
    <t>☆Facebook☆</t>
    <phoneticPr fontId="1"/>
  </si>
  <si>
    <t>#地域共生社会</t>
    <rPh sb="1" eb="3">
      <t>チイキ</t>
    </rPh>
    <rPh sb="3" eb="5">
      <t>キョウセイ</t>
    </rPh>
    <rPh sb="5" eb="7">
      <t>シャカイ</t>
    </rPh>
    <phoneticPr fontId="1"/>
  </si>
  <si>
    <t>#介護</t>
    <rPh sb="1" eb="3">
      <t>カイゴ</t>
    </rPh>
    <phoneticPr fontId="1"/>
  </si>
  <si>
    <t>#ヤングケアラー</t>
    <phoneticPr fontId="1"/>
  </si>
  <si>
    <t>#高齢者</t>
    <rPh sb="1" eb="4">
      <t>コウレイシャ</t>
    </rPh>
    <phoneticPr fontId="1"/>
  </si>
  <si>
    <t>#障害者</t>
    <rPh sb="1" eb="4">
      <t>ショウガイシャ</t>
    </rPh>
    <phoneticPr fontId="1"/>
  </si>
  <si>
    <t>#難病患者</t>
    <rPh sb="1" eb="3">
      <t>ナンビョウ</t>
    </rPh>
    <rPh sb="3" eb="5">
      <t>カンジャ</t>
    </rPh>
    <phoneticPr fontId="1"/>
  </si>
  <si>
    <t>#子育て</t>
    <rPh sb="1" eb="3">
      <t>コソダ</t>
    </rPh>
    <phoneticPr fontId="1"/>
  </si>
  <si>
    <t>#若者</t>
    <rPh sb="1" eb="3">
      <t>ワカモノ</t>
    </rPh>
    <phoneticPr fontId="1"/>
  </si>
  <si>
    <t>#教育</t>
    <rPh sb="1" eb="3">
      <t>キョウイク</t>
    </rPh>
    <phoneticPr fontId="1"/>
  </si>
  <si>
    <t>団体の事業紹介</t>
    <rPh sb="0" eb="2">
      <t>ダンタイ</t>
    </rPh>
    <rPh sb="3" eb="5">
      <t>ジギョウ</t>
    </rPh>
    <rPh sb="5" eb="7">
      <t>ショウカイ</t>
    </rPh>
    <phoneticPr fontId="1"/>
  </si>
  <si>
    <t>イベント（研修）</t>
    <rPh sb="5" eb="7">
      <t>ケンシュウ</t>
    </rPh>
    <phoneticPr fontId="1"/>
  </si>
  <si>
    <t>イベント（その他）</t>
    <rPh sb="7" eb="8">
      <t>タ</t>
    </rPh>
    <phoneticPr fontId="1"/>
  </si>
  <si>
    <t>事業で作成した報告書・マニュアル等の紹介</t>
    <rPh sb="0" eb="2">
      <t>ジギョウ</t>
    </rPh>
    <rPh sb="3" eb="5">
      <t>サクセイ</t>
    </rPh>
    <rPh sb="7" eb="10">
      <t>ホウコクショ</t>
    </rPh>
    <rPh sb="16" eb="17">
      <t>ナド</t>
    </rPh>
    <rPh sb="18" eb="20">
      <t>ショウカイ</t>
    </rPh>
    <phoneticPr fontId="1"/>
  </si>
  <si>
    <t>イベント（事業報告会）</t>
    <rPh sb="5" eb="7">
      <t>ジギョウ</t>
    </rPh>
    <rPh sb="7" eb="9">
      <t>ホウコク</t>
    </rPh>
    <rPh sb="9" eb="10">
      <t>カイ</t>
    </rPh>
    <phoneticPr fontId="1"/>
  </si>
  <si>
    <t>ＷＡＭ助成ＳＮＳ発信応募用紙</t>
    <rPh sb="3" eb="5">
      <t>ジョセイ</t>
    </rPh>
    <rPh sb="8" eb="10">
      <t>ハッシン</t>
    </rPh>
    <rPh sb="10" eb="12">
      <t>オウボ</t>
    </rPh>
    <rPh sb="12" eb="14">
      <t>ヨウシ</t>
    </rPh>
    <phoneticPr fontId="1"/>
  </si>
  <si>
    <t>イベント（セミナー・シンポジウム）</t>
    <phoneticPr fontId="1"/>
  </si>
  <si>
    <t>イベントの開催報告</t>
    <rPh sb="5" eb="7">
      <t>カイサイ</t>
    </rPh>
    <rPh sb="7" eb="9">
      <t>ホウコク</t>
    </rPh>
    <phoneticPr fontId="1"/>
  </si>
  <si>
    <t>調査協力の依頼</t>
    <rPh sb="0" eb="2">
      <t>チョウサ</t>
    </rPh>
    <rPh sb="2" eb="4">
      <t>キョウリョク</t>
    </rPh>
    <rPh sb="5" eb="7">
      <t>イライ</t>
    </rPh>
    <phoneticPr fontId="1"/>
  </si>
  <si>
    <t>事業の参考に資する情報提供（書籍・調査報告・制度等）</t>
    <rPh sb="0" eb="2">
      <t>ジギョウ</t>
    </rPh>
    <rPh sb="3" eb="5">
      <t>サンコウ</t>
    </rPh>
    <rPh sb="6" eb="7">
      <t>シ</t>
    </rPh>
    <rPh sb="9" eb="11">
      <t>ジョウホウ</t>
    </rPh>
    <rPh sb="11" eb="13">
      <t>テイキョウ</t>
    </rPh>
    <rPh sb="14" eb="16">
      <t>ショセキ</t>
    </rPh>
    <rPh sb="17" eb="19">
      <t>チョウサ</t>
    </rPh>
    <rPh sb="19" eb="21">
      <t>ホウコク</t>
    </rPh>
    <rPh sb="22" eb="24">
      <t>セイド</t>
    </rPh>
    <rPh sb="24" eb="25">
      <t>ナド</t>
    </rPh>
    <phoneticPr fontId="1"/>
  </si>
  <si>
    <t>アイディア・意見の募集</t>
    <rPh sb="6" eb="8">
      <t>イケン</t>
    </rPh>
    <rPh sb="9" eb="11">
      <t>ボシュウ</t>
    </rPh>
    <phoneticPr fontId="1"/>
  </si>
  <si>
    <t>#（オリジナルで設定することも可能です）</t>
    <rPh sb="8" eb="10">
      <t>セッテイ</t>
    </rPh>
    <rPh sb="15" eb="17">
      <t>カノウ</t>
    </rPh>
    <phoneticPr fontId="1"/>
  </si>
  <si>
    <t>該当しない（該当しない場合も、その旨を掲載用原稿に明示することで掲載対象となります）</t>
    <rPh sb="0" eb="2">
      <t>ガイトウ</t>
    </rPh>
    <rPh sb="6" eb="8">
      <t>ガイトウ</t>
    </rPh>
    <rPh sb="11" eb="13">
      <t>バアイ</t>
    </rPh>
    <rPh sb="17" eb="18">
      <t>ムネ</t>
    </rPh>
    <rPh sb="19" eb="22">
      <t>ケイサイヨウ</t>
    </rPh>
    <rPh sb="22" eb="24">
      <t>ゲンコウ</t>
    </rPh>
    <rPh sb="25" eb="27">
      <t>メイジ</t>
    </rPh>
    <rPh sb="32" eb="34">
      <t>ケイサイ</t>
    </rPh>
    <rPh sb="34" eb="36">
      <t>タイショウ</t>
    </rPh>
    <phoneticPr fontId="1"/>
  </si>
  <si>
    <r>
      <rPr>
        <b/>
        <sz val="14"/>
        <color theme="1"/>
        <rFont val="BIZ UDPゴシック"/>
        <family val="3"/>
        <charset val="128"/>
      </rPr>
      <t>１．団体/組織名</t>
    </r>
    <r>
      <rPr>
        <b/>
        <sz val="11"/>
        <color theme="1"/>
        <rFont val="BIZ UDPゴシック"/>
        <family val="3"/>
        <charset val="128"/>
      </rPr>
      <t xml:space="preserve">
（ex.○○法人△△の会）</t>
    </r>
    <rPh sb="2" eb="4">
      <t>ダンタイ</t>
    </rPh>
    <rPh sb="5" eb="8">
      <t>ソシキメイ</t>
    </rPh>
    <rPh sb="15" eb="17">
      <t>ホウジン</t>
    </rPh>
    <rPh sb="20" eb="21">
      <t>カイ</t>
    </rPh>
    <phoneticPr fontId="1"/>
  </si>
  <si>
    <r>
      <rPr>
        <b/>
        <sz val="22"/>
        <color theme="1"/>
        <rFont val="BIZ UDPゴシック"/>
        <family val="3"/>
        <charset val="128"/>
      </rPr>
      <t>≪SNS掲載内容≫</t>
    </r>
    <r>
      <rPr>
        <b/>
        <sz val="14"/>
        <color theme="1"/>
        <rFont val="BIZ UDPゴシック"/>
        <family val="3"/>
        <charset val="128"/>
      </rPr>
      <t xml:space="preserve">
※以下に入力した内容が投稿に反映されます。</t>
    </r>
    <rPh sb="4" eb="6">
      <t>ケイサイ</t>
    </rPh>
    <rPh sb="6" eb="8">
      <t>ナイヨウ</t>
    </rPh>
    <rPh sb="11" eb="13">
      <t>イカ</t>
    </rPh>
    <rPh sb="14" eb="16">
      <t>ニュウリョク</t>
    </rPh>
    <rPh sb="18" eb="20">
      <t>ナイヨウ</t>
    </rPh>
    <rPh sb="21" eb="23">
      <t>トウコウ</t>
    </rPh>
    <rPh sb="24" eb="26">
      <t>ハンエイ</t>
    </rPh>
    <phoneticPr fontId="1"/>
  </si>
  <si>
    <t>＜以下は、非公開です。今後のWAM助成プログラムの参考としますので、回答のご協力をお願いします。＞</t>
    <rPh sb="1" eb="3">
      <t>イカ</t>
    </rPh>
    <rPh sb="5" eb="8">
      <t>ヒコウカイ</t>
    </rPh>
    <rPh sb="11" eb="13">
      <t>コンゴ</t>
    </rPh>
    <rPh sb="17" eb="19">
      <t>ジョセイ</t>
    </rPh>
    <rPh sb="25" eb="27">
      <t>サンコウ</t>
    </rPh>
    <rPh sb="34" eb="36">
      <t>カイトウ</t>
    </rPh>
    <rPh sb="38" eb="40">
      <t>キョウリョク</t>
    </rPh>
    <rPh sb="42" eb="43">
      <t>ネガ</t>
    </rPh>
    <phoneticPr fontId="1"/>
  </si>
  <si>
    <t>他団体主催のシンポジウム、イベント情報など</t>
    <rPh sb="0" eb="3">
      <t>タダンタイ</t>
    </rPh>
    <rPh sb="3" eb="5">
      <t>シュサイ</t>
    </rPh>
    <rPh sb="17" eb="19">
      <t>ジョウホウ</t>
    </rPh>
    <phoneticPr fontId="1"/>
  </si>
  <si>
    <t>イベント参加者募集に苦戦している</t>
    <rPh sb="4" eb="7">
      <t>サンカシャ</t>
    </rPh>
    <rPh sb="7" eb="9">
      <t>ボシュウ</t>
    </rPh>
    <rPh sb="10" eb="12">
      <t>クセン</t>
    </rPh>
    <phoneticPr fontId="1"/>
  </si>
  <si>
    <t>NPO法人　●●●●●</t>
    <rPh sb="3" eb="4">
      <t>ホウ</t>
    </rPh>
    <phoneticPr fontId="1"/>
  </si>
  <si>
    <t>２．ＷＡＭから受けた助成プログラム・直近の助成年度</t>
    <rPh sb="7" eb="8">
      <t>ウ</t>
    </rPh>
    <rPh sb="10" eb="12">
      <t>ジョセイ</t>
    </rPh>
    <rPh sb="18" eb="20">
      <t>チョッキン</t>
    </rPh>
    <rPh sb="21" eb="23">
      <t>ジョセイ</t>
    </rPh>
    <rPh sb="23" eb="25">
      <t>ネンド</t>
    </rPh>
    <phoneticPr fontId="1"/>
  </si>
  <si>
    <t>助成年度
（直近）</t>
    <rPh sb="0" eb="2">
      <t>ジョセイ</t>
    </rPh>
    <rPh sb="2" eb="4">
      <t>ネンド</t>
    </rPh>
    <rPh sb="6" eb="8">
      <t>チョッキン</t>
    </rPh>
    <phoneticPr fontId="1"/>
  </si>
  <si>
    <t>3．ＷＡＭ助成採択事業の内容に該当しますか？</t>
    <rPh sb="5" eb="7">
      <t>ジョセイ</t>
    </rPh>
    <rPh sb="7" eb="9">
      <t>サイタク</t>
    </rPh>
    <rPh sb="9" eb="11">
      <t>ジギョウ</t>
    </rPh>
    <rPh sb="12" eb="14">
      <t>ナイヨウ</t>
    </rPh>
    <rPh sb="15" eb="17">
      <t>ガイトウ</t>
    </rPh>
    <phoneticPr fontId="1"/>
  </si>
  <si>
    <r>
      <rPr>
        <b/>
        <sz val="14"/>
        <color theme="1"/>
        <rFont val="BIZ UDPゴシック"/>
        <family val="3"/>
        <charset val="128"/>
      </rPr>
      <t>6．あてはまるキーワード</t>
    </r>
    <r>
      <rPr>
        <b/>
        <sz val="11"/>
        <color theme="1"/>
        <rFont val="BIZ UDPゴシック"/>
        <family val="3"/>
        <charset val="128"/>
      </rPr>
      <t xml:space="preserve">
  　※記載は必須ではありません。
　  ※ハッシュタグとして掲載されます。</t>
    </r>
    <rPh sb="18" eb="20">
      <t>キサイ</t>
    </rPh>
    <rPh sb="21" eb="23">
      <t>ヒッス</t>
    </rPh>
    <rPh sb="45" eb="47">
      <t>ケイサイ</t>
    </rPh>
    <phoneticPr fontId="1"/>
  </si>
  <si>
    <t>イベント（セミナー・シンポジウム）</t>
  </si>
  <si>
    <t>左記の選択肢のうち、『その他』を選択した場合は、右欄に内容を記入してください→</t>
    <rPh sb="0" eb="2">
      <t>サキ</t>
    </rPh>
    <rPh sb="3" eb="6">
      <t>センタクシ</t>
    </rPh>
    <rPh sb="13" eb="14">
      <t>タ</t>
    </rPh>
    <rPh sb="16" eb="18">
      <t>センタク</t>
    </rPh>
    <rPh sb="20" eb="22">
      <t>バアイ</t>
    </rPh>
    <rPh sb="24" eb="25">
      <t>ミギ</t>
    </rPh>
    <rPh sb="25" eb="26">
      <t>ラン</t>
    </rPh>
    <rPh sb="27" eb="29">
      <t>ナイヨウ</t>
    </rPh>
    <rPh sb="30" eb="32">
      <t>キニュウ</t>
    </rPh>
    <phoneticPr fontId="1"/>
  </si>
  <si>
    <r>
      <rPr>
        <sz val="16"/>
        <color theme="1"/>
        <rFont val="BIZ UDPゴシック"/>
        <family val="3"/>
        <charset val="128"/>
      </rPr>
      <t>Facebook用原稿</t>
    </r>
    <r>
      <rPr>
        <sz val="11"/>
        <color theme="1"/>
        <rFont val="BIZ UDPゴシック"/>
        <family val="3"/>
        <charset val="128"/>
      </rPr>
      <t xml:space="preserve">
（最大1,000字）
　※主催・作成等の責任者の名称及び問い合わせ先を記載してください。</t>
    </r>
    <rPh sb="13" eb="15">
      <t>サイダイ</t>
    </rPh>
    <rPh sb="20" eb="21">
      <t>ジ</t>
    </rPh>
    <phoneticPr fontId="1"/>
  </si>
  <si>
    <t>助成プログラム名</t>
    <rPh sb="0" eb="2">
      <t>ジョセイ</t>
    </rPh>
    <rPh sb="7" eb="8">
      <t>メイ</t>
    </rPh>
    <phoneticPr fontId="1"/>
  </si>
  <si>
    <t>https://www.int.wam.go.jp/sec/seminarInfo/notice</t>
    <phoneticPr fontId="1"/>
  </si>
  <si>
    <r>
      <rPr>
        <b/>
        <sz val="20"/>
        <color theme="1"/>
        <rFont val="BIZ UDPゴシック"/>
        <family val="3"/>
        <charset val="128"/>
      </rPr>
      <t>WAMからのお知らせ</t>
    </r>
    <r>
      <rPr>
        <b/>
        <sz val="16"/>
        <color theme="1"/>
        <rFont val="BIZ UDPゴシック"/>
        <family val="3"/>
        <charset val="128"/>
      </rPr>
      <t xml:space="preserve">
～イベント情報の発信をご希望のみなさまへ～</t>
    </r>
    <r>
      <rPr>
        <b/>
        <sz val="14"/>
        <color theme="1"/>
        <rFont val="BIZ UDPゴシック"/>
        <family val="3"/>
        <charset val="128"/>
      </rPr>
      <t xml:space="preserve">
福祉医療機構の運営する福祉・保険・医療の総合情報サイトＷＡＭ　ＮＥＴにて、
イベント・セミナー情報を随時更新しています！
掲載希望の方は、以下のＵＲＬからご登録ください。</t>
    </r>
    <rPh sb="7" eb="8">
      <t>シ</t>
    </rPh>
    <rPh sb="16" eb="18">
      <t>ジョウホウ</t>
    </rPh>
    <rPh sb="19" eb="21">
      <t>ハッシン</t>
    </rPh>
    <rPh sb="23" eb="25">
      <t>キボウ</t>
    </rPh>
    <rPh sb="33" eb="35">
      <t>フクシ</t>
    </rPh>
    <rPh sb="35" eb="37">
      <t>イリョウ</t>
    </rPh>
    <rPh sb="37" eb="39">
      <t>キコウ</t>
    </rPh>
    <rPh sb="40" eb="42">
      <t>ウンエイ</t>
    </rPh>
    <rPh sb="44" eb="46">
      <t>フクシ</t>
    </rPh>
    <rPh sb="47" eb="49">
      <t>ホケン</t>
    </rPh>
    <rPh sb="50" eb="52">
      <t>イリョウ</t>
    </rPh>
    <rPh sb="53" eb="55">
      <t>ソウゴウ</t>
    </rPh>
    <rPh sb="55" eb="57">
      <t>ジョウホウ</t>
    </rPh>
    <rPh sb="79" eb="81">
      <t>ジョウホウ</t>
    </rPh>
    <rPh sb="82" eb="84">
      <t>ズイジ</t>
    </rPh>
    <rPh sb="84" eb="86">
      <t>コウシン</t>
    </rPh>
    <rPh sb="94" eb="96">
      <t>ケイサイ</t>
    </rPh>
    <rPh sb="96" eb="98">
      <t>キボウ</t>
    </rPh>
    <rPh sb="99" eb="100">
      <t>カタ</t>
    </rPh>
    <rPh sb="102" eb="104">
      <t>イカ</t>
    </rPh>
    <rPh sb="111" eb="113">
      <t>トウロク</t>
    </rPh>
    <phoneticPr fontId="1"/>
  </si>
  <si>
    <t>頃</t>
    <rPh sb="0" eb="1">
      <t>ゴロ</t>
    </rPh>
    <phoneticPr fontId="1"/>
  </si>
  <si>
    <r>
      <rPr>
        <b/>
        <sz val="14"/>
        <color theme="1"/>
        <rFont val="BIZ UDPゴシック"/>
        <family val="3"/>
        <charset val="128"/>
      </rPr>
      <t>5．投稿媒体</t>
    </r>
    <r>
      <rPr>
        <b/>
        <sz val="11"/>
        <color theme="1"/>
        <rFont val="BIZ UDPゴシック"/>
        <family val="3"/>
        <charset val="128"/>
      </rPr>
      <t xml:space="preserve">
（Facebook,X(旧Twitter)）</t>
    </r>
    <rPh sb="19" eb="20">
      <t>キュウ</t>
    </rPh>
    <phoneticPr fontId="1"/>
  </si>
  <si>
    <r>
      <rPr>
        <sz val="16"/>
        <color theme="1"/>
        <rFont val="BIZ UDPゴシック"/>
        <family val="3"/>
        <charset val="128"/>
      </rPr>
      <t>・X(旧Twitter)用原稿</t>
    </r>
    <r>
      <rPr>
        <sz val="11"/>
        <color theme="1"/>
        <rFont val="BIZ UDPゴシック"/>
        <family val="3"/>
        <charset val="128"/>
      </rPr>
      <t xml:space="preserve">
（最大90字）
</t>
    </r>
    <r>
      <rPr>
        <b/>
        <sz val="11"/>
        <color theme="1"/>
        <rFont val="BIZ UDPゴシック"/>
        <family val="3"/>
        <charset val="128"/>
      </rPr>
      <t>　※主催・作成等の責任者の名称を記載してください。</t>
    </r>
    <rPh sb="12" eb="13">
      <t>ヨウ</t>
    </rPh>
    <rPh sb="13" eb="15">
      <t>ゲンコウ</t>
    </rPh>
    <rPh sb="17" eb="19">
      <t>サイダイ</t>
    </rPh>
    <rPh sb="21" eb="22">
      <t>ジ</t>
    </rPh>
    <phoneticPr fontId="1"/>
  </si>
  <si>
    <t>☆X(旧Twitter)☆</t>
    <phoneticPr fontId="1"/>
  </si>
  <si>
    <t>※ご希望に添えかねる場合がございますので
ご了承ください。</t>
    <rPh sb="2" eb="4">
      <t>キボウ</t>
    </rPh>
    <rPh sb="5" eb="6">
      <t>ソ</t>
    </rPh>
    <rPh sb="10" eb="12">
      <t>バアイ</t>
    </rPh>
    <rPh sb="22" eb="24">
      <t>リョウショウ</t>
    </rPh>
    <phoneticPr fontId="1"/>
  </si>
  <si>
    <r>
      <t>10．</t>
    </r>
    <r>
      <rPr>
        <b/>
        <sz val="12"/>
        <color theme="1"/>
        <rFont val="BIZ UDPゴシック"/>
        <family val="3"/>
        <charset val="128"/>
      </rPr>
      <t>WAM助成SNSで、今後発信を希望する内容等がございましたら教えてください。（記載任意）</t>
    </r>
    <rPh sb="6" eb="8">
      <t>ジョセイ</t>
    </rPh>
    <rPh sb="13" eb="15">
      <t>コンゴ</t>
    </rPh>
    <rPh sb="15" eb="17">
      <t>ハッシン</t>
    </rPh>
    <rPh sb="18" eb="20">
      <t>キボウ</t>
    </rPh>
    <rPh sb="22" eb="24">
      <t>ナイヨウ</t>
    </rPh>
    <rPh sb="24" eb="25">
      <t>ナド</t>
    </rPh>
    <rPh sb="33" eb="34">
      <t>オシ</t>
    </rPh>
    <rPh sb="42" eb="44">
      <t>キサイ</t>
    </rPh>
    <rPh sb="44" eb="46">
      <t>ニンイ</t>
    </rPh>
    <phoneticPr fontId="1"/>
  </si>
  <si>
    <r>
      <t>11．</t>
    </r>
    <r>
      <rPr>
        <b/>
        <sz val="12"/>
        <color theme="1"/>
        <rFont val="BIZ UDPゴシック"/>
        <family val="3"/>
        <charset val="128"/>
      </rPr>
      <t>団体の事業運営（広報含む）にあたって、お困りごと等がございましたら、お聞かせください。（記載任意）</t>
    </r>
    <rPh sb="3" eb="5">
      <t>ダンタイ</t>
    </rPh>
    <rPh sb="6" eb="8">
      <t>ジギョウ</t>
    </rPh>
    <rPh sb="8" eb="10">
      <t>ウンエイ</t>
    </rPh>
    <rPh sb="11" eb="13">
      <t>コウホウ</t>
    </rPh>
    <rPh sb="13" eb="14">
      <t>フク</t>
    </rPh>
    <rPh sb="23" eb="24">
      <t>コマ</t>
    </rPh>
    <rPh sb="27" eb="28">
      <t>ナド</t>
    </rPh>
    <rPh sb="38" eb="39">
      <t>キ</t>
    </rPh>
    <phoneticPr fontId="1"/>
  </si>
  <si>
    <t>利用規約を全て読み、同意します</t>
    <rPh sb="0" eb="4">
      <t>リヨウキヤク</t>
    </rPh>
    <rPh sb="5" eb="6">
      <t>スベ</t>
    </rPh>
    <rPh sb="7" eb="8">
      <t>ヨ</t>
    </rPh>
    <rPh sb="10" eb="12">
      <t>ドウイ</t>
    </rPh>
    <phoneticPr fontId="1"/>
  </si>
  <si>
    <t>１．本規約の目的</t>
  </si>
  <si>
    <t>２．ＳＮＳの種類等</t>
  </si>
  <si>
    <t>アドレス</t>
  </si>
  <si>
    <t>Facebook</t>
  </si>
  <si>
    <t>X（※）</t>
  </si>
  <si>
    <t>YouTube</t>
  </si>
  <si>
    <t>３．発信情報の取り扱い範囲</t>
  </si>
  <si>
    <t>４．利用要件</t>
  </si>
  <si>
    <t>５．法令等の遵守</t>
  </si>
  <si>
    <t>６．知的財産権等の扱い</t>
  </si>
  <si>
    <t>７．機構のフォロー等</t>
  </si>
  <si>
    <t>８．情報の削除等</t>
  </si>
  <si>
    <t>９．免責事項</t>
  </si>
  <si>
    <t>以上</t>
  </si>
  <si>
    <t>独立行政法人福祉医療機構ＮＰＯリソースセンターＳＮＳ情報発信利用規約</t>
    <rPh sb="0" eb="1">
      <t>ドク</t>
    </rPh>
    <phoneticPr fontId="1"/>
  </si>
  <si>
    <t>（※）2023年7月24日付でTwitterからXに名称変更</t>
    <phoneticPr fontId="1"/>
  </si>
  <si>
    <t>　　利用できるＳＮＳの種類は、次のとおりとします。</t>
    <phoneticPr fontId="1"/>
  </si>
  <si>
    <t>　　本ＳＮＳを利用して発信する情報は、次に該当するものとします。</t>
    <phoneticPr fontId="1"/>
  </si>
  <si>
    <t>　（１）対象者</t>
    <phoneticPr fontId="1"/>
  </si>
  <si>
    <t>　（２）情報発信の申請</t>
    <phoneticPr fontId="1"/>
  </si>
  <si>
    <t>　　　下記の「お問い合わせフォーム」のみといたします。</t>
    <phoneticPr fontId="1"/>
  </si>
  <si>
    <t>　　　　https://www.int.wam.go.jp/wamhp/hp/info-tabid-640/info-wamjosei01-tabid-2106/</t>
    <phoneticPr fontId="1"/>
  </si>
  <si>
    <t>　　　①ＷＡＭ助成等に係るイベント等の情報</t>
    <phoneticPr fontId="1"/>
  </si>
  <si>
    <t>　　　②ＷＡＭ助成等の助成対象分野などに関する情報</t>
    <phoneticPr fontId="1"/>
  </si>
  <si>
    <t>　　　③ＷＡＭ助成等の成果に関する情報</t>
    <phoneticPr fontId="1"/>
  </si>
  <si>
    <t>　　　④その他、民間の福祉活動の振興に寄与する情報</t>
    <phoneticPr fontId="1"/>
  </si>
  <si>
    <t>１０．本規約の変更</t>
    <phoneticPr fontId="1"/>
  </si>
  <si>
    <t>１１．プライバシーポリシー</t>
    <phoneticPr fontId="1"/>
  </si>
  <si>
    <t>１２．機構へのお問い合わせ</t>
    <phoneticPr fontId="1"/>
  </si>
  <si>
    <t>　（１）利用者が本ＳＮＳの情報を用いて行う一切の行為については、機構は何ら責任を
　　　　負うものではありません。</t>
    <phoneticPr fontId="1"/>
  </si>
  <si>
    <t>　（２）利用者が、本ＳＮＳページを利用したことにより、または利用できなかったこと
　　　　により被った損害や、本ＳＮＳページに関連して生じた利用者間のトラブルまた
　　　　はその被った損害、本ＳＮＳページに関連して生じた利用者と第三者との間のト
　　　　ラブルまたはその被った損害については、機構は責任を負いかねますのでご了承
　　　　ください。</t>
    <phoneticPr fontId="1"/>
  </si>
  <si>
    <t>　（３）本ＳＮＳページの提供情報がシェア・引用などされた場合は、引用等を行ったサ
　　　　イトで管理されるものであり、機構は関知しておりません。このため機構はシェ
　　　　ア・引用などされた当該提供情報に一切責任を負いません。</t>
    <phoneticPr fontId="1"/>
  </si>
  <si>
    <t>　（４）希望されたとおりの情報発信とならない場合があります。また、本文の一部を要
　　　　約・調整する場合があります。</t>
    <phoneticPr fontId="1"/>
  </si>
  <si>
    <t>　（５）その他、利用環境による情報発信及び閲覧等の支障、また本ＳＮＳに関連して生
　　　　じたいかなる損害についても、機構は一切の責任を負いません。</t>
    <phoneticPr fontId="1"/>
  </si>
  <si>
    <t>　　本規約は、社会福祉振興助成事業及びこどもの未来応援基金 未来応援ネットワーク事
　　業（以下「ＷＡＭ助成等」）を利用する団体が、独立行政法人福祉医療機構（以下
　「機構」という。）ＮＰＯリソースセンターが運用するＳＮＳの情報発信機能を利用す
　　るにあたり、適正な運用を確保するために、遵守すべき事項と手続きを定めることを
　　目的とします。</t>
    <phoneticPr fontId="1"/>
  </si>
  <si>
    <t>　</t>
    <phoneticPr fontId="1"/>
  </si>
  <si>
    <t>　　　　本ＳＮＳの情報発信を利用できる者は、ＷＡＭ助成等の利用実績を有する民間福
　　　　祉活動団体とします。</t>
    <phoneticPr fontId="1"/>
  </si>
  <si>
    <t>　　　　本ＳＮＳでの情報発信の利用を希望する団体は、別に定める「ＷＡＭ助成ＳＮＳ
　　　　発信応募用紙」に、必要事項をもれなく記載のうえ機構あてに提出し、審査を受
　　　　けることとします。</t>
    <phoneticPr fontId="1"/>
  </si>
  <si>
    <t>　　　　審査は次の視点で、機構が行います。</t>
    <phoneticPr fontId="1"/>
  </si>
  <si>
    <t>　　　　　①利用を希望する団体が本規約にすべて同意すること</t>
    <phoneticPr fontId="1"/>
  </si>
  <si>
    <t>　　　　　②発信する情報が「３．発信情報の取り扱い範囲」に該当すること</t>
    <phoneticPr fontId="1"/>
  </si>
  <si>
    <t>　　　　　③発信する情報が、次に該当する恐れがないこと</t>
    <phoneticPr fontId="1"/>
  </si>
  <si>
    <t>　　　　　　・特定の個人、企業、団体等を誹謗中傷し、または名誉もしくは信用を傷つけるもの</t>
    <phoneticPr fontId="1"/>
  </si>
  <si>
    <t>　　　　　　・本人の承諾なく個人情報を特定・開示・漏えいする等プライバシーを侵害するもの</t>
    <phoneticPr fontId="1"/>
  </si>
  <si>
    <t>　　　　　　・著作権、商標権、肖像権など当機構または第三者の知的財産権を侵害するもの</t>
    <phoneticPr fontId="1"/>
  </si>
  <si>
    <t>　　　　　　・人種、思想、信条等を差別し、または差別を助長するもの</t>
    <phoneticPr fontId="1"/>
  </si>
  <si>
    <t>　　　　　　・記載された内容が虚偽または著しく事実と異なるもの</t>
    <phoneticPr fontId="1"/>
  </si>
  <si>
    <t>　　　　　　・第三者に不当な損害または不当な不利益を与えるもの</t>
    <phoneticPr fontId="1"/>
  </si>
  <si>
    <t>　　　　　　・犯罪行為等を誘発または助長するもの</t>
    <phoneticPr fontId="1"/>
  </si>
  <si>
    <t>　　　　　　・各種法令、機構の内規及び公序良俗に反するもの</t>
    <phoneticPr fontId="1"/>
  </si>
  <si>
    <t>　　　　　　・営利活動、政治活動及び宗教活動を目的とし、ＷＡＭ助成の趣旨に添わないもの</t>
    <phoneticPr fontId="1"/>
  </si>
  <si>
    <t>　　　　　　・機構の内規及び別に定める手続き等に抵触するもの</t>
    <phoneticPr fontId="1"/>
  </si>
  <si>
    <t>　　　　　　・同一類似内容等の著しい反復投稿など、本ＳＮＳの運用に支障をきたすもの</t>
    <phoneticPr fontId="1"/>
  </si>
  <si>
    <t>　　　　　　・その他、本ＳＮＳの運用に沿わないものと機構が判断したもの</t>
    <phoneticPr fontId="1"/>
  </si>
  <si>
    <t>　　本ＳＮＳでの情報発信機能を利用する団体は、機構が本ＳＮＳの適正かつ安全で円滑
　　な運用に必要と判断する、情報保護等に関する各種法令その他機構が定める内規等を
　　遵守することとします。</t>
    <phoneticPr fontId="1"/>
  </si>
  <si>
    <t>　（１）本ＳＮＳに掲載されているすべての情報（写真、イラスト、動画及び記事等）に
　　　　関する知的財産権は機構または原著作者に帰属します。アカウントに対する
　　　　「フォロー」や掲載記事に対する「いいね」及び「シェア」等の機能について
　　　　は、「無断転載を禁じます」等の注記がある場合を除き、出所を明記しての転載
　　　　は可能とします。</t>
    <phoneticPr fontId="1"/>
  </si>
  <si>
    <t>　（２）コメント等の投稿にかかる著作権等は、当該投稿を行ったユーザー本人に帰属し
　　　　ますが、投稿されたことをもって、ユーザーは機構に対し、投稿コンテンツを全
　　　　世界において無償で非独占的に使用する権利を許諾したものとし、かつ、機構に
　　　　対して著作権等を行使しないことに同意したものとします。</t>
    <phoneticPr fontId="1"/>
  </si>
  <si>
    <t>　　必要に応じて機構がフォロー機能を利用します。また、利用者が公開している情報へ
　　のアクセスを許諾したものとみなします。</t>
    <phoneticPr fontId="1"/>
  </si>
  <si>
    <t>　　機構は、情報の発信後において、法令違反や利用規約への抵触及びその恐れがあると
　　判断した場合は、情報発信依頼者の同意なく、発信対象の情報の全部または一部を削
　　除し、コメント等をブロックし、当該情報発信依頼者の利用及びアクセスを拒否する
　　措置をとる場合があります。</t>
    <phoneticPr fontId="1"/>
  </si>
  <si>
    <t>　　　利用者から取得した個人情報については、「独立行政法人等の保有する個人情報の
　　　保護に関する法律」により厳重に管理し、お問い合わせの回答や情報提供の目的の
　　　みに利用させていただきます。</t>
    <phoneticPr fontId="1"/>
  </si>
  <si>
    <t>　　　本規約は、事前に告知なく変更する場合があります。</t>
    <phoneticPr fontId="1"/>
  </si>
  <si>
    <r>
      <t>9.</t>
    </r>
    <r>
      <rPr>
        <b/>
        <sz val="12"/>
        <color theme="1"/>
        <rFont val="BIZ UDPゴシック"/>
        <family val="3"/>
        <charset val="128"/>
      </rPr>
      <t>「独立行政法人福祉医療機構ＮＰＯリ
　　ソースセンターＳＮＳ情報発信利用規
　　約」への同意確認</t>
    </r>
    <r>
      <rPr>
        <b/>
        <sz val="14"/>
        <color theme="1"/>
        <rFont val="BIZ UDPゴシック"/>
        <family val="3"/>
        <charset val="128"/>
      </rPr>
      <t xml:space="preserve">
</t>
    </r>
    <r>
      <rPr>
        <sz val="12"/>
        <color theme="1"/>
        <rFont val="BIZ UDPゴシック"/>
        <family val="3"/>
        <charset val="128"/>
      </rPr>
      <t>　 ※プルダウンより選択
　 ※利用規約は別シート参照</t>
    </r>
    <rPh sb="46" eb="48">
      <t>ドウイ</t>
    </rPh>
    <rPh sb="48" eb="50">
      <t>カクニン</t>
    </rPh>
    <rPh sb="61" eb="63">
      <t>センタク</t>
    </rPh>
    <rPh sb="67" eb="71">
      <t>リヨウキヤク</t>
    </rPh>
    <rPh sb="72" eb="73">
      <t>ベツ</t>
    </rPh>
    <rPh sb="76" eb="78">
      <t>サンショウ</t>
    </rPh>
    <phoneticPr fontId="1"/>
  </si>
  <si>
    <t>　（３）審査の視点</t>
    <phoneticPr fontId="1"/>
  </si>
  <si>
    <t>7．広報したい内容</t>
    <rPh sb="2" eb="4">
      <t>コウホウ</t>
    </rPh>
    <rPh sb="7" eb="9">
      <t>ナイヨウ</t>
    </rPh>
    <phoneticPr fontId="1"/>
  </si>
  <si>
    <r>
      <t>4．掲載希望時期
　</t>
    </r>
    <r>
      <rPr>
        <b/>
        <sz val="11"/>
        <rFont val="BIZ UDPゴシック"/>
        <family val="3"/>
        <charset val="128"/>
      </rPr>
      <t>（</t>
    </r>
    <r>
      <rPr>
        <b/>
        <u/>
        <sz val="11"/>
        <rFont val="BIZ UDPゴシック"/>
        <family val="3"/>
        <charset val="128"/>
      </rPr>
      <t>希望がある場合</t>
    </r>
    <r>
      <rPr>
        <b/>
        <sz val="11"/>
        <rFont val="BIZ UDPゴシック"/>
        <family val="3"/>
        <charset val="128"/>
      </rPr>
      <t>は右に記入
　　してください）</t>
    </r>
    <phoneticPr fontId="1"/>
  </si>
  <si>
    <r>
      <rPr>
        <b/>
        <sz val="14"/>
        <rFont val="BIZ UDPゴシック"/>
        <family val="3"/>
        <charset val="128"/>
      </rPr>
      <t xml:space="preserve">
8．掲載用原稿
</t>
    </r>
    <r>
      <rPr>
        <b/>
        <sz val="11"/>
        <rFont val="BIZ UDPゴシック"/>
        <family val="3"/>
        <charset val="128"/>
      </rPr>
      <t>　 
　※【項目５】にて選択した媒体の欄に
　　 ご入力ください。</t>
    </r>
    <r>
      <rPr>
        <sz val="11"/>
        <rFont val="BIZ UDPゴシック"/>
        <family val="3"/>
        <charset val="128"/>
      </rPr>
      <t xml:space="preserve">
</t>
    </r>
    <r>
      <rPr>
        <b/>
        <sz val="11"/>
        <rFont val="BIZ UDPゴシック"/>
        <family val="3"/>
        <charset val="128"/>
      </rPr>
      <t>　※本文の一部を要約・調整が生じる
　　 場合があります。
　※画像を添付したい場合は、応募フォ
      ームにアップロードしてください。</t>
    </r>
    <r>
      <rPr>
        <sz val="11"/>
        <rFont val="游ゴシック"/>
        <family val="2"/>
        <charset val="128"/>
        <scheme val="minor"/>
      </rPr>
      <t xml:space="preserve">
</t>
    </r>
    <rPh sb="7" eb="12">
      <t>ケイサイヨウゲンコウ</t>
    </rPh>
    <rPh sb="19" eb="21">
      <t>コウモク</t>
    </rPh>
    <rPh sb="25" eb="27">
      <t>センタク</t>
    </rPh>
    <rPh sb="29" eb="31">
      <t>バイタイ</t>
    </rPh>
    <rPh sb="32" eb="33">
      <t>ラン</t>
    </rPh>
    <rPh sb="39" eb="41">
      <t>ニュウリョク</t>
    </rPh>
    <rPh sb="49" eb="51">
      <t>ホンブン</t>
    </rPh>
    <rPh sb="52" eb="54">
      <t>イチブ</t>
    </rPh>
    <rPh sb="55" eb="57">
      <t>ヨウヤク</t>
    </rPh>
    <rPh sb="58" eb="60">
      <t>チョウセイ</t>
    </rPh>
    <rPh sb="61" eb="62">
      <t>ショウ</t>
    </rPh>
    <rPh sb="68" eb="70">
      <t>バアイ</t>
    </rPh>
    <rPh sb="79" eb="81">
      <t>ガゾウ</t>
    </rPh>
    <rPh sb="82" eb="84">
      <t>テンプ</t>
    </rPh>
    <rPh sb="87" eb="89">
      <t>バアイ</t>
    </rPh>
    <rPh sb="91" eb="93">
      <t>オウボ</t>
    </rPh>
    <phoneticPr fontId="1"/>
  </si>
  <si>
    <t>WAM助成</t>
  </si>
  <si>
    <t>両方</t>
  </si>
  <si>
    <t>【〇月〇日(日)1３:00開催】シンポジウム「障害福祉の現場を問い直す―地域共生社会の視点から考える」
主催：NPO法人△△
詳細はこちら→（URL）</t>
    <phoneticPr fontId="1"/>
  </si>
  <si>
    <t>【〇月〇日(日)1３:00開催】高齢者支援と地域共生社会を考えるシンポジウム
現行介護制度の課題を見直し、今求められる介護の仕組みについて検討します。
●開催日時 : 〇月〇日(日)1３:00～16:00
●会場 :　△△△ホール（□□県■■市）
●登壇者 : 
NPO法人●●●代表○○氏
認定非営利活動法人◆◆代表○○氏
地域包括センター職員〇〇氏
●対象：民間福祉団体、行政職員、企業など広く一般
●定員 : 100名
●参加費 : 無料
●申し込み・詳細 : 下記リンクよりお願いいたします。
http://**********
●主催者：NPO法人△△
　問い合わせ先：TEL／メール／HP</t>
    <phoneticPr fontId="1"/>
  </si>
  <si>
    <t>✔</t>
  </si>
  <si>
    <t>#■■市</t>
    <rPh sb="3" eb="4">
      <t>シ</t>
    </rPh>
    <phoneticPr fontId="1"/>
  </si>
  <si>
    <t>令和５年度</t>
    <rPh sb="0" eb="2">
      <t>レイワ</t>
    </rPh>
    <rPh sb="3" eb="5">
      <t>ネンド</t>
    </rPh>
    <phoneticPr fontId="1"/>
  </si>
  <si>
    <t>申請日:</t>
    <rPh sb="0" eb="3">
      <t>シンセイビ</t>
    </rPh>
    <phoneticPr fontId="1"/>
  </si>
  <si>
    <t>文字</t>
    <rPh sb="0" eb="2">
      <t>モジ</t>
    </rPh>
    <phoneticPr fontId="1"/>
  </si>
  <si>
    <t>利用規約</t>
    <rPh sb="0" eb="4">
      <t>リヨウキヤク</t>
    </rPh>
    <phoneticPr fontId="1"/>
  </si>
  <si>
    <r>
      <rPr>
        <b/>
        <sz val="14"/>
        <color theme="1"/>
        <rFont val="BIZ UDPゴシック"/>
        <family val="3"/>
        <charset val="128"/>
      </rPr>
      <t>6．あてはまるキーワード</t>
    </r>
    <r>
      <rPr>
        <b/>
        <sz val="11"/>
        <color theme="1"/>
        <rFont val="BIZ UDPゴシック"/>
        <family val="3"/>
        <charset val="128"/>
      </rPr>
      <t xml:space="preserve">
  　※記載は必須ではありません。
　  ※ハッシュタグとして掲載されます。
　  ※</t>
    </r>
    <r>
      <rPr>
        <b/>
        <sz val="10"/>
        <color theme="1"/>
        <rFont val="BIZ UDPゴシック"/>
        <family val="3"/>
        <charset val="128"/>
      </rPr>
      <t>オリジナルの文言を設定することも出来ます</t>
    </r>
    <rPh sb="18" eb="20">
      <t>キサイ</t>
    </rPh>
    <rPh sb="21" eb="23">
      <t>ヒッス</t>
    </rPh>
    <rPh sb="45" eb="47">
      <t>ケイサイ</t>
    </rPh>
    <rPh sb="63" eb="65">
      <t>モンゴン</t>
    </rPh>
    <rPh sb="66" eb="68">
      <t>セッテイ</t>
    </rPh>
    <rPh sb="73" eb="75">
      <t>デキ</t>
    </rPh>
    <phoneticPr fontId="1"/>
  </si>
  <si>
    <t>https://www.facebook.com/WAMjosei</t>
    <phoneticPr fontId="1"/>
  </si>
  <si>
    <t>https://twitter.com/wamjosei</t>
    <phoneticPr fontId="1"/>
  </si>
  <si>
    <t>https://www.youtube.com/channel/UC1UtMtgzbD5hZT5VU_1QMVg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</si>
</sst>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&quot;"/>
    <numFmt numFmtId="177" formatCode="####&quot;年&quot;&quot;度&quot;"/>
    <numFmt numFmtId="178" formatCode="yyyy&quot;年&quot;m&quot;月&quot;d&quot;日&quot;;@"/>
  </numFmts>
  <fonts count="3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22"/>
      <color rgb="FF1A2C23"/>
      <name val="BIZ UD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6"/>
      <color theme="10"/>
      <name val="游ゴシック"/>
      <family val="2"/>
      <charset val="128"/>
      <scheme val="minor"/>
    </font>
    <font>
      <b/>
      <sz val="26"/>
      <color rgb="FF1A2C23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8"/>
      <color theme="1"/>
      <name val="Segoe UI Symbol"/>
      <family val="2"/>
    </font>
    <font>
      <b/>
      <sz val="11"/>
      <color rgb="FF3F3F3F"/>
      <name val="游ゴシック"/>
      <family val="2"/>
      <charset val="128"/>
      <scheme val="minor"/>
    </font>
    <font>
      <u/>
      <sz val="11"/>
      <color rgb="FF3F3F3F"/>
      <name val="游ゴシック"/>
      <family val="3"/>
      <charset val="128"/>
      <scheme val="minor"/>
    </font>
    <font>
      <b/>
      <u/>
      <sz val="11"/>
      <color rgb="FF3F3F3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8"/>
      <color theme="10"/>
      <name val="游ゴシック"/>
      <family val="3"/>
      <charset val="128"/>
      <scheme val="minor"/>
    </font>
    <font>
      <b/>
      <u/>
      <sz val="18"/>
      <color theme="10"/>
      <name val="メイリオ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2F2F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medium">
        <color rgb="FF3F3F3F"/>
      </left>
      <right/>
      <top/>
      <bottom style="thin">
        <color rgb="FF3F3F3F"/>
      </bottom>
      <diagonal/>
    </border>
    <border>
      <left style="medium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medium">
        <color rgb="FF3F3F3F"/>
      </bottom>
      <diagonal/>
    </border>
    <border>
      <left style="medium">
        <color rgb="FF3F3F3F"/>
      </left>
      <right/>
      <top style="thin">
        <color indexed="64"/>
      </top>
      <bottom style="medium">
        <color rgb="FF3F3F3F"/>
      </bottom>
      <diagonal/>
    </border>
    <border>
      <left/>
      <right/>
      <top style="thin">
        <color indexed="64"/>
      </top>
      <bottom style="medium">
        <color rgb="FF3F3F3F"/>
      </bottom>
      <diagonal/>
    </border>
    <border>
      <left/>
      <right style="thin">
        <color indexed="64"/>
      </right>
      <top style="thin">
        <color indexed="64"/>
      </top>
      <bottom style="medium">
        <color rgb="FF3F3F3F"/>
      </bottom>
      <diagonal/>
    </border>
    <border>
      <left style="thin">
        <color indexed="64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8" borderId="22" applyNumberFormat="0" applyAlignment="0" applyProtection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0" fillId="2" borderId="0" xfId="0" applyFill="1" applyAlignment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177" fontId="14" fillId="0" borderId="7" xfId="0" applyNumberFormat="1" applyFont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14" fillId="5" borderId="6" xfId="0" applyFont="1" applyFill="1" applyBorder="1" applyAlignment="1" applyProtection="1">
      <alignment horizontal="left" vertical="center" wrapText="1" shrinkToFit="1"/>
    </xf>
    <xf numFmtId="0" fontId="3" fillId="3" borderId="4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4" fillId="5" borderId="1" xfId="0" applyFont="1" applyFill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21" fillId="2" borderId="6" xfId="0" applyFont="1" applyFill="1" applyBorder="1" applyAlignment="1" applyProtection="1">
      <alignment vertical="center" wrapText="1"/>
    </xf>
    <xf numFmtId="58" fontId="0" fillId="0" borderId="0" xfId="0" applyNumberForma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3" fillId="8" borderId="27" xfId="2" applyBorder="1">
      <alignment vertical="center"/>
    </xf>
    <xf numFmtId="0" fontId="23" fillId="8" borderId="31" xfId="2" applyBorder="1" applyAlignment="1">
      <alignment horizontal="center" vertical="center"/>
    </xf>
    <xf numFmtId="0" fontId="23" fillId="8" borderId="33" xfId="2" applyBorder="1" applyAlignment="1">
      <alignment horizontal="center" vertical="center"/>
    </xf>
    <xf numFmtId="0" fontId="23" fillId="8" borderId="35" xfId="2" applyBorder="1" applyAlignment="1">
      <alignment horizontal="center" vertical="center"/>
    </xf>
    <xf numFmtId="0" fontId="25" fillId="2" borderId="37" xfId="2" applyFont="1" applyFill="1" applyBorder="1" applyAlignment="1">
      <alignment horizontal="left" vertical="center"/>
    </xf>
    <xf numFmtId="0" fontId="25" fillId="2" borderId="38" xfId="2" applyFont="1" applyFill="1" applyBorder="1" applyAlignment="1">
      <alignment horizontal="left" vertical="center"/>
    </xf>
    <xf numFmtId="178" fontId="14" fillId="0" borderId="1" xfId="0" applyNumberFormat="1" applyFont="1" applyBorder="1" applyProtection="1">
      <alignment vertical="center"/>
      <protection locked="0"/>
    </xf>
    <xf numFmtId="0" fontId="27" fillId="3" borderId="1" xfId="0" applyFont="1" applyFill="1" applyBorder="1" applyProtection="1">
      <alignment vertical="center"/>
    </xf>
    <xf numFmtId="0" fontId="27" fillId="3" borderId="5" xfId="0" applyFont="1" applyFill="1" applyBorder="1" applyAlignment="1" applyProtection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4" fillId="7" borderId="1" xfId="0" applyFont="1" applyFill="1" applyBorder="1" applyAlignment="1">
      <alignment horizontal="right" vertical="center"/>
    </xf>
    <xf numFmtId="0" fontId="14" fillId="5" borderId="1" xfId="0" applyFont="1" applyFill="1" applyBorder="1" applyAlignment="1" applyProtection="1">
      <alignment horizontal="left" vertical="center" wrapText="1" shrinkToFit="1"/>
    </xf>
    <xf numFmtId="0" fontId="14" fillId="7" borderId="1" xfId="0" applyFont="1" applyFill="1" applyBorder="1" applyAlignment="1" applyProtection="1">
      <alignment horizontal="right" vertical="center"/>
    </xf>
    <xf numFmtId="178" fontId="0" fillId="0" borderId="11" xfId="0" applyNumberFormat="1" applyBorder="1" applyAlignment="1" applyProtection="1">
      <alignment vertical="center"/>
    </xf>
    <xf numFmtId="0" fontId="14" fillId="0" borderId="8" xfId="0" applyFont="1" applyBorder="1" applyAlignment="1" applyProtection="1">
      <alignment horizontal="center" vertical="center" shrinkToFit="1"/>
    </xf>
    <xf numFmtId="177" fontId="14" fillId="0" borderId="7" xfId="0" applyNumberFormat="1" applyFont="1" applyBorder="1" applyAlignment="1" applyProtection="1">
      <alignment horizontal="left" vertical="center" shrinkToFit="1"/>
    </xf>
    <xf numFmtId="178" fontId="14" fillId="0" borderId="1" xfId="0" applyNumberFormat="1" applyFont="1" applyBorder="1" applyProtection="1">
      <alignment vertical="center"/>
    </xf>
    <xf numFmtId="0" fontId="4" fillId="0" borderId="2" xfId="0" applyFont="1" applyBorder="1" applyAlignment="1" applyProtection="1">
      <alignment vertical="center" shrinkToFit="1"/>
    </xf>
    <xf numFmtId="0" fontId="4" fillId="0" borderId="14" xfId="0" applyFont="1" applyBorder="1" applyAlignment="1" applyProtection="1">
      <alignment vertical="center" shrinkToFit="1"/>
    </xf>
    <xf numFmtId="0" fontId="4" fillId="0" borderId="15" xfId="0" applyFont="1" applyBorder="1" applyAlignment="1" applyProtection="1">
      <alignment vertical="center" shrinkToFit="1"/>
    </xf>
    <xf numFmtId="0" fontId="4" fillId="0" borderId="18" xfId="0" applyFont="1" applyBorder="1" applyAlignment="1" applyProtection="1">
      <alignment vertical="center" shrinkToFit="1"/>
    </xf>
    <xf numFmtId="0" fontId="4" fillId="0" borderId="19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7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33" fillId="0" borderId="0" xfId="0" applyFo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178" fontId="14" fillId="0" borderId="1" xfId="0" applyNumberFormat="1" applyFont="1" applyBorder="1" applyAlignment="1" applyProtection="1">
      <alignment vertical="center"/>
      <protection locked="0"/>
    </xf>
    <xf numFmtId="0" fontId="16" fillId="2" borderId="36" xfId="1" applyFill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30" fillId="3" borderId="4" xfId="0" applyFont="1" applyFill="1" applyBorder="1" applyAlignment="1" applyProtection="1">
      <alignment horizontal="left" vertical="center" wrapText="1"/>
    </xf>
    <xf numFmtId="0" fontId="32" fillId="3" borderId="5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36" fillId="2" borderId="2" xfId="0" applyFont="1" applyFill="1" applyBorder="1" applyAlignment="1" applyProtection="1">
      <alignment horizontal="center" vertical="center" wrapText="1"/>
    </xf>
    <xf numFmtId="0" fontId="36" fillId="2" borderId="9" xfId="0" applyFont="1" applyFill="1" applyBorder="1" applyAlignment="1" applyProtection="1">
      <alignment horizontal="center" vertical="center" wrapText="1"/>
    </xf>
    <xf numFmtId="0" fontId="36" fillId="2" borderId="39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5" fillId="2" borderId="13" xfId="1" applyFont="1" applyFill="1" applyBorder="1" applyAlignment="1" applyProtection="1">
      <alignment horizontal="center" vertical="center" wrapText="1"/>
    </xf>
    <xf numFmtId="0" fontId="35" fillId="2" borderId="0" xfId="1" applyFont="1" applyFill="1" applyBorder="1" applyAlignment="1" applyProtection="1">
      <alignment horizontal="center" vertical="center" wrapText="1"/>
    </xf>
    <xf numFmtId="0" fontId="35" fillId="2" borderId="44" xfId="1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43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34" fillId="2" borderId="10" xfId="1" applyFont="1" applyFill="1" applyBorder="1" applyAlignment="1" applyProtection="1">
      <alignment horizontal="center" vertical="center" wrapText="1"/>
    </xf>
    <xf numFmtId="0" fontId="34" fillId="2" borderId="11" xfId="1" applyFont="1" applyFill="1" applyBorder="1" applyAlignment="1" applyProtection="1">
      <alignment horizontal="center" vertical="center" wrapText="1"/>
    </xf>
    <xf numFmtId="0" fontId="34" fillId="2" borderId="42" xfId="1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 applyProtection="1">
      <alignment horizontal="left" vertical="center" shrinkToFit="1"/>
      <protection locked="0"/>
    </xf>
    <xf numFmtId="0" fontId="14" fillId="0" borderId="7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4" fillId="0" borderId="16" xfId="0" applyNumberFormat="1" applyFont="1" applyBorder="1" applyAlignment="1" applyProtection="1">
      <alignment horizontal="left" vertical="center" shrinkToFit="1"/>
      <protection locked="0"/>
    </xf>
    <xf numFmtId="0" fontId="4" fillId="0" borderId="17" xfId="0" applyNumberFormat="1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16" fillId="2" borderId="26" xfId="1" applyFill="1" applyBorder="1" applyAlignment="1">
      <alignment horizontal="left" vertical="center"/>
    </xf>
    <xf numFmtId="0" fontId="24" fillId="2" borderId="23" xfId="2" applyFont="1" applyFill="1" applyBorder="1" applyAlignment="1">
      <alignment horizontal="left" vertical="center"/>
    </xf>
    <xf numFmtId="0" fontId="24" fillId="2" borderId="34" xfId="2" applyFont="1" applyFill="1" applyBorder="1" applyAlignment="1">
      <alignment horizontal="left" vertical="center"/>
    </xf>
    <xf numFmtId="0" fontId="16" fillId="2" borderId="25" xfId="1" applyFill="1" applyBorder="1" applyAlignment="1">
      <alignment horizontal="left" vertical="center"/>
    </xf>
    <xf numFmtId="0" fontId="24" fillId="2" borderId="24" xfId="2" applyFont="1" applyFill="1" applyBorder="1" applyAlignment="1">
      <alignment horizontal="left" vertical="center"/>
    </xf>
    <xf numFmtId="0" fontId="24" fillId="2" borderId="32" xfId="2" applyFont="1" applyFill="1" applyBorder="1" applyAlignment="1">
      <alignment horizontal="left" vertical="center"/>
    </xf>
    <xf numFmtId="0" fontId="23" fillId="8" borderId="28" xfId="2" applyBorder="1" applyAlignment="1">
      <alignment horizontal="center" vertical="center"/>
    </xf>
    <xf numFmtId="0" fontId="23" fillId="8" borderId="29" xfId="2" applyBorder="1" applyAlignment="1">
      <alignment horizontal="center" vertical="center"/>
    </xf>
    <xf numFmtId="0" fontId="23" fillId="8" borderId="30" xfId="2" applyBorder="1" applyAlignment="1">
      <alignment horizontal="center" vertical="center"/>
    </xf>
    <xf numFmtId="0" fontId="4" fillId="0" borderId="20" xfId="0" applyFont="1" applyBorder="1" applyAlignment="1" applyProtection="1">
      <alignment horizontal="left" vertical="center" shrinkToFit="1"/>
    </xf>
    <xf numFmtId="0" fontId="4" fillId="0" borderId="21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17" fillId="6" borderId="10" xfId="1" applyFont="1" applyFill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shrinkToFit="1"/>
    </xf>
    <xf numFmtId="0" fontId="14" fillId="0" borderId="8" xfId="0" applyFont="1" applyBorder="1" applyAlignment="1" applyProtection="1">
      <alignment horizontal="left" vertical="center" shrinkToFit="1"/>
    </xf>
    <xf numFmtId="0" fontId="14" fillId="0" borderId="7" xfId="0" applyFont="1" applyBorder="1" applyAlignment="1" applyProtection="1">
      <alignment horizontal="left" vertical="center" shrinkToFit="1"/>
    </xf>
    <xf numFmtId="0" fontId="11" fillId="0" borderId="6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176" fontId="12" fillId="0" borderId="16" xfId="0" applyNumberFormat="1" applyFont="1" applyBorder="1" applyAlignment="1" applyProtection="1">
      <alignment horizontal="left" vertical="center" shrinkToFit="1"/>
    </xf>
    <xf numFmtId="176" fontId="12" fillId="0" borderId="17" xfId="0" applyNumberFormat="1" applyFont="1" applyBorder="1" applyAlignment="1" applyProtection="1">
      <alignment horizontal="left" vertical="center" shrinkToFit="1"/>
    </xf>
    <xf numFmtId="0" fontId="22" fillId="0" borderId="40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出力" xfId="2" builtinId="21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D9D9"/>
      <color rgb="FFCCFF99"/>
      <color rgb="FFFFCC99"/>
      <color rgb="FFF8CFB6"/>
      <color rgb="FFFFFF99"/>
      <color rgb="FFFFFF00"/>
      <color rgb="FFFFDB69"/>
      <color rgb="FFF0965E"/>
      <color rgb="FFB7CDC0"/>
      <color rgb="FFA7C1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22</xdr:row>
      <xdr:rowOff>142875</xdr:rowOff>
    </xdr:from>
    <xdr:to>
      <xdr:col>4</xdr:col>
      <xdr:colOff>555625</xdr:colOff>
      <xdr:row>37</xdr:row>
      <xdr:rowOff>206375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2AA3714-D2C9-4BB7-8164-8A2A6B58CACE}"/>
            </a:ext>
          </a:extLst>
        </xdr:cNvPr>
        <xdr:cNvSpPr/>
      </xdr:nvSpPr>
      <xdr:spPr>
        <a:xfrm>
          <a:off x="2063750" y="23802975"/>
          <a:ext cx="7321550" cy="8788400"/>
        </a:xfrm>
        <a:prstGeom prst="roundRect">
          <a:avLst>
            <a:gd name="adj" fmla="val 6480"/>
          </a:avLst>
        </a:prstGeom>
        <a:noFill/>
        <a:ln w="57150">
          <a:solidFill>
            <a:schemeClr val="tx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22</xdr:row>
      <xdr:rowOff>142875</xdr:rowOff>
    </xdr:from>
    <xdr:to>
      <xdr:col>4</xdr:col>
      <xdr:colOff>555625</xdr:colOff>
      <xdr:row>37</xdr:row>
      <xdr:rowOff>206375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3F84345-4622-4B67-A027-3E8CA98EE3C5}"/>
            </a:ext>
          </a:extLst>
        </xdr:cNvPr>
        <xdr:cNvSpPr/>
      </xdr:nvSpPr>
      <xdr:spPr>
        <a:xfrm>
          <a:off x="2063750" y="21555075"/>
          <a:ext cx="7359650" cy="8788400"/>
        </a:xfrm>
        <a:prstGeom prst="roundRect">
          <a:avLst>
            <a:gd name="adj" fmla="val 6480"/>
          </a:avLst>
        </a:prstGeom>
        <a:noFill/>
        <a:ln w="57150">
          <a:solidFill>
            <a:schemeClr val="tx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t.wam.go.jp/sec/seminarInfo/notic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1UtMtgzbD5hZT5VU_1QMVg" TargetMode="External"/><Relationship Id="rId2" Type="http://schemas.openxmlformats.org/officeDocument/2006/relationships/hyperlink" Target="https://twitter.com/wamjosei" TargetMode="External"/><Relationship Id="rId1" Type="http://schemas.openxmlformats.org/officeDocument/2006/relationships/hyperlink" Target="https://www.facebook.com/WAMjosei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t.wam.go.jp/sec/seminarInfo/notic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3B18-41A8-4087-B2DE-CE5F7D5519F7}">
  <dimension ref="A1:AB34"/>
  <sheetViews>
    <sheetView tabSelected="1" view="pageBreakPreview" topLeftCell="A2" zoomScaleNormal="85" zoomScaleSheetLayoutView="100" workbookViewId="0">
      <selection activeCell="A7" sqref="A7"/>
    </sheetView>
  </sheetViews>
  <sheetFormatPr defaultRowHeight="18.75"/>
  <cols>
    <col min="1" max="1" width="36.75" customWidth="1"/>
    <col min="2" max="2" width="30.75" customWidth="1"/>
    <col min="3" max="3" width="31" customWidth="1"/>
    <col min="4" max="4" width="17.875" customWidth="1"/>
    <col min="5" max="5" width="22.875" customWidth="1"/>
    <col min="6" max="6" width="9.75" customWidth="1"/>
    <col min="7" max="7" width="12.875" hidden="1" customWidth="1"/>
    <col min="8" max="8" width="13.25" hidden="1" customWidth="1"/>
    <col min="9" max="9" width="9" hidden="1" customWidth="1"/>
    <col min="10" max="10" width="25.375" hidden="1" customWidth="1"/>
    <col min="11" max="11" width="9" hidden="1" customWidth="1"/>
    <col min="12" max="12" width="25" style="60" customWidth="1"/>
    <col min="13" max="13" width="8.375" style="60" customWidth="1"/>
    <col min="14" max="16" width="9" style="60" customWidth="1"/>
    <col min="17" max="28" width="9" style="60"/>
  </cols>
  <sheetData>
    <row r="1" spans="1:12" ht="36" customHeight="1">
      <c r="A1" s="89"/>
      <c r="B1" s="89"/>
      <c r="C1" s="89"/>
      <c r="D1" s="43" t="s">
        <v>127</v>
      </c>
      <c r="E1" s="64"/>
    </row>
    <row r="2" spans="1:12" ht="60.75" customHeight="1">
      <c r="A2" s="102" t="s">
        <v>22</v>
      </c>
      <c r="B2" s="103"/>
      <c r="C2" s="103"/>
      <c r="D2" s="103"/>
      <c r="E2" s="104"/>
      <c r="G2" s="3">
        <f ca="1">TODAY()</f>
        <v>45230</v>
      </c>
      <c r="H2" s="3">
        <f ca="1">G2+15</f>
        <v>45245</v>
      </c>
      <c r="I2">
        <f ca="1">MONTH(H2)</f>
        <v>11</v>
      </c>
    </row>
    <row r="3" spans="1:12" ht="45" customHeight="1">
      <c r="A3" s="105" t="s">
        <v>4</v>
      </c>
      <c r="B3" s="106"/>
      <c r="C3" s="106"/>
      <c r="D3" s="106"/>
      <c r="E3" s="107"/>
    </row>
    <row r="4" spans="1:12" ht="46.5" customHeight="1">
      <c r="A4" s="10" t="s">
        <v>30</v>
      </c>
      <c r="B4" s="108"/>
      <c r="C4" s="109"/>
      <c r="D4" s="109"/>
      <c r="E4" s="110"/>
      <c r="F4" s="1"/>
      <c r="H4" t="s">
        <v>3</v>
      </c>
      <c r="I4" t="s">
        <v>0</v>
      </c>
      <c r="J4" t="s">
        <v>17</v>
      </c>
      <c r="K4" t="s">
        <v>28</v>
      </c>
    </row>
    <row r="5" spans="1:12" ht="46.5" customHeight="1">
      <c r="A5" s="11" t="s">
        <v>36</v>
      </c>
      <c r="B5" s="18" t="s">
        <v>43</v>
      </c>
      <c r="C5" s="9"/>
      <c r="D5" s="44" t="s">
        <v>37</v>
      </c>
      <c r="E5" s="8"/>
      <c r="F5" s="1"/>
      <c r="H5" t="s">
        <v>29</v>
      </c>
      <c r="J5" t="s">
        <v>18</v>
      </c>
      <c r="K5" t="s">
        <v>8</v>
      </c>
    </row>
    <row r="6" spans="1:12" ht="46.5" customHeight="1">
      <c r="A6" s="11" t="s">
        <v>38</v>
      </c>
      <c r="B6" s="111"/>
      <c r="C6" s="112"/>
      <c r="D6" s="112"/>
      <c r="E6" s="113"/>
      <c r="F6" s="1" t="str">
        <f t="shared" ref="F6:F8" si="0">IF(B6="","必須項目です。","")</f>
        <v>必須項目です。</v>
      </c>
      <c r="I6" t="s">
        <v>1</v>
      </c>
      <c r="J6" t="s">
        <v>23</v>
      </c>
      <c r="K6" t="s">
        <v>9</v>
      </c>
    </row>
    <row r="7" spans="1:12" ht="46.5" customHeight="1">
      <c r="A7" s="40" t="s">
        <v>118</v>
      </c>
      <c r="B7" s="38"/>
      <c r="C7" s="27" t="s">
        <v>46</v>
      </c>
      <c r="D7" s="120" t="s">
        <v>50</v>
      </c>
      <c r="E7" s="121"/>
      <c r="F7" s="1" t="str">
        <f t="shared" si="0"/>
        <v>必須項目です。</v>
      </c>
      <c r="I7" t="s">
        <v>5</v>
      </c>
      <c r="J7" t="s">
        <v>21</v>
      </c>
      <c r="K7" t="s">
        <v>10</v>
      </c>
    </row>
    <row r="8" spans="1:12" ht="44.25" customHeight="1" thickBot="1">
      <c r="A8" s="10" t="s">
        <v>47</v>
      </c>
      <c r="B8" s="19"/>
      <c r="C8" s="20" t="s">
        <v>2</v>
      </c>
      <c r="D8" s="21"/>
      <c r="E8" s="22"/>
      <c r="F8" s="1" t="str">
        <f t="shared" si="0"/>
        <v>必須項目です。</v>
      </c>
      <c r="J8" t="s">
        <v>19</v>
      </c>
      <c r="K8" t="s">
        <v>11</v>
      </c>
    </row>
    <row r="9" spans="1:12" ht="46.5" customHeight="1">
      <c r="A9" s="114" t="s">
        <v>130</v>
      </c>
      <c r="B9" s="23"/>
      <c r="C9" s="24"/>
      <c r="D9" s="116"/>
      <c r="E9" s="117"/>
      <c r="F9" s="1"/>
      <c r="J9" t="s">
        <v>20</v>
      </c>
      <c r="K9" t="s">
        <v>12</v>
      </c>
    </row>
    <row r="10" spans="1:12" ht="46.5" customHeight="1" thickBot="1">
      <c r="A10" s="115"/>
      <c r="B10" s="25"/>
      <c r="C10" s="26"/>
      <c r="D10" s="118"/>
      <c r="E10" s="119"/>
      <c r="F10" s="1"/>
      <c r="J10" t="s">
        <v>24</v>
      </c>
      <c r="K10" t="s">
        <v>13</v>
      </c>
    </row>
    <row r="11" spans="1:12" ht="56.25" customHeight="1">
      <c r="A11" s="69" t="s">
        <v>31</v>
      </c>
      <c r="B11" s="70"/>
      <c r="C11" s="70"/>
      <c r="D11" s="70"/>
      <c r="E11" s="71"/>
      <c r="J11" t="s">
        <v>25</v>
      </c>
      <c r="K11" t="s">
        <v>14</v>
      </c>
    </row>
    <row r="12" spans="1:12" ht="73.5" customHeight="1">
      <c r="A12" s="39" t="s">
        <v>117</v>
      </c>
      <c r="B12" s="7"/>
      <c r="C12" s="14" t="s">
        <v>41</v>
      </c>
      <c r="D12" s="66"/>
      <c r="E12" s="68"/>
      <c r="F12" s="1" t="str">
        <f>IF(B12="","必須項目です。","")</f>
        <v>必須項目です。</v>
      </c>
      <c r="J12" t="s">
        <v>26</v>
      </c>
      <c r="K12" t="s">
        <v>15</v>
      </c>
    </row>
    <row r="13" spans="1:12" ht="165.75" customHeight="1">
      <c r="A13" s="72" t="s">
        <v>119</v>
      </c>
      <c r="B13" s="15" t="s">
        <v>48</v>
      </c>
      <c r="C13" s="66"/>
      <c r="D13" s="67"/>
      <c r="E13" s="68"/>
      <c r="F13" s="1">
        <f>LEN(C13)</f>
        <v>0</v>
      </c>
      <c r="J13" t="s">
        <v>27</v>
      </c>
      <c r="K13" t="s">
        <v>16</v>
      </c>
      <c r="L13" s="61" t="s">
        <v>128</v>
      </c>
    </row>
    <row r="14" spans="1:12" ht="409.6" customHeight="1" thickBot="1">
      <c r="A14" s="73"/>
      <c r="B14" s="13" t="s">
        <v>42</v>
      </c>
      <c r="C14" s="66"/>
      <c r="D14" s="67"/>
      <c r="E14" s="74"/>
      <c r="F14" s="1">
        <f>LEN(C14)</f>
        <v>0</v>
      </c>
      <c r="L14" s="62" t="s">
        <v>128</v>
      </c>
    </row>
    <row r="15" spans="1:12" ht="91.5" customHeight="1">
      <c r="A15" s="96" t="s">
        <v>115</v>
      </c>
      <c r="B15" s="78" t="s">
        <v>53</v>
      </c>
      <c r="C15" s="79"/>
      <c r="D15" s="80"/>
      <c r="E15" s="93"/>
      <c r="F15" t="str">
        <f>IF(B15="","必須項目です。","")</f>
        <v/>
      </c>
    </row>
    <row r="16" spans="1:12" ht="23.25" customHeight="1">
      <c r="A16" s="97"/>
      <c r="B16" s="90" t="s">
        <v>129</v>
      </c>
      <c r="C16" s="91"/>
      <c r="D16" s="92"/>
      <c r="E16" s="94"/>
    </row>
    <row r="17" spans="1:28" ht="23.25" customHeight="1" thickBot="1">
      <c r="A17" s="98"/>
      <c r="B17" s="99"/>
      <c r="C17" s="100"/>
      <c r="D17" s="101"/>
      <c r="E17" s="95"/>
    </row>
    <row r="18" spans="1:28" ht="56.25" customHeight="1">
      <c r="A18" s="75" t="s">
        <v>32</v>
      </c>
      <c r="B18" s="76"/>
      <c r="C18" s="76"/>
      <c r="D18" s="76"/>
      <c r="E18" s="77"/>
    </row>
    <row r="19" spans="1:28" ht="93" customHeight="1">
      <c r="A19" s="16" t="s">
        <v>51</v>
      </c>
      <c r="B19" s="66"/>
      <c r="C19" s="67"/>
      <c r="D19" s="67"/>
      <c r="E19" s="68"/>
    </row>
    <row r="20" spans="1:28" ht="95.25" customHeight="1">
      <c r="A20" s="16" t="s">
        <v>52</v>
      </c>
      <c r="B20" s="66"/>
      <c r="C20" s="67"/>
      <c r="D20" s="67"/>
      <c r="E20" s="68"/>
      <c r="K20" s="2"/>
    </row>
    <row r="21" spans="1:28" ht="123" customHeight="1">
      <c r="A21" s="81" t="s">
        <v>45</v>
      </c>
      <c r="B21" s="82"/>
      <c r="C21" s="82"/>
      <c r="D21" s="82"/>
      <c r="E21" s="83"/>
    </row>
    <row r="22" spans="1:28" s="2" customFormat="1" ht="28.5" customHeight="1">
      <c r="A22" s="86" t="s">
        <v>44</v>
      </c>
      <c r="B22" s="87"/>
      <c r="C22" s="87"/>
      <c r="D22" s="87"/>
      <c r="E22" s="88"/>
      <c r="K2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ht="18.75" customHeight="1">
      <c r="A23" s="84"/>
      <c r="B23" s="84"/>
      <c r="C23" s="84"/>
      <c r="D23" s="84"/>
    </row>
    <row r="25" spans="1:28" ht="27" customHeight="1">
      <c r="B25" s="5" t="s">
        <v>6</v>
      </c>
      <c r="C25" s="4"/>
    </row>
    <row r="26" spans="1:28" ht="24">
      <c r="B26" s="5" t="s">
        <v>49</v>
      </c>
      <c r="C26" s="4"/>
    </row>
    <row r="27" spans="1:28">
      <c r="B27" s="4" t="str">
        <f>_xlfn.CONCAT(B4,"さんの",B12,"についてご紹介します！")</f>
        <v>さんのについてご紹介します！</v>
      </c>
      <c r="C27" s="4"/>
    </row>
    <row r="28" spans="1:28" ht="58.5" customHeight="1">
      <c r="B28" s="85" t="str">
        <f>_xlfn.CONCAT(C13)</f>
        <v/>
      </c>
      <c r="C28" s="85"/>
      <c r="D28" s="85"/>
    </row>
    <row r="29" spans="1:28">
      <c r="B29" s="4" t="str">
        <f>B34</f>
        <v xml:space="preserve">      </v>
      </c>
      <c r="C29" s="4"/>
    </row>
    <row r="30" spans="1:28">
      <c r="B30" s="4"/>
      <c r="C30" s="4"/>
    </row>
    <row r="31" spans="1:28" ht="24">
      <c r="B31" s="5" t="s">
        <v>7</v>
      </c>
      <c r="C31" s="4"/>
    </row>
    <row r="32" spans="1:28">
      <c r="B32" s="4" t="str">
        <f>_xlfn.CONCAT(B4,"さんの",B12,"についてご紹介します！")</f>
        <v>さんのについてご紹介します！</v>
      </c>
      <c r="C32" s="4"/>
    </row>
    <row r="33" spans="2:5" ht="366" customHeight="1">
      <c r="B33" s="85" t="str">
        <f>_xlfn.CONCAT(C14)</f>
        <v/>
      </c>
      <c r="C33" s="85"/>
      <c r="D33" s="85"/>
      <c r="E33" s="6"/>
    </row>
    <row r="34" spans="2:5">
      <c r="B34" s="4" t="str">
        <f>CONCATENATE($B$9," ",$C$9, " ",$D$9, " ",$B$10, " ",$C$10, " ",$D$10, " ",)</f>
        <v xml:space="preserve">      </v>
      </c>
      <c r="C34" s="4"/>
    </row>
  </sheetData>
  <sheetProtection algorithmName="SHA-512" hashValue="K0AIQVx/+T25IUsQCT5yGRL2GoFBu25oS3K7+vhs/+IUcAb5E+KJFirOz3spOFW8ez+QEg8Q06aTd5dOcsfyug==" saltValue="6N3PpBzFk3Fpl2KXMD/Ysw==" spinCount="100000" sheet="1" objects="1" scenarios="1"/>
  <mergeCells count="27">
    <mergeCell ref="A1:C1"/>
    <mergeCell ref="B16:D16"/>
    <mergeCell ref="E15:E17"/>
    <mergeCell ref="A15:A17"/>
    <mergeCell ref="B17:D17"/>
    <mergeCell ref="A2:E2"/>
    <mergeCell ref="A3:E3"/>
    <mergeCell ref="B4:E4"/>
    <mergeCell ref="B6:E6"/>
    <mergeCell ref="A9:A10"/>
    <mergeCell ref="D9:E9"/>
    <mergeCell ref="D10:E10"/>
    <mergeCell ref="D7:E7"/>
    <mergeCell ref="B20:E20"/>
    <mergeCell ref="A21:E21"/>
    <mergeCell ref="A23:D23"/>
    <mergeCell ref="B28:D28"/>
    <mergeCell ref="B33:D33"/>
    <mergeCell ref="A22:E22"/>
    <mergeCell ref="B19:E19"/>
    <mergeCell ref="A11:E11"/>
    <mergeCell ref="D12:E12"/>
    <mergeCell ref="A13:A14"/>
    <mergeCell ref="C13:E13"/>
    <mergeCell ref="C14:E14"/>
    <mergeCell ref="A18:E18"/>
    <mergeCell ref="B15:D15"/>
  </mergeCells>
  <phoneticPr fontId="1"/>
  <conditionalFormatting sqref="B4:E6">
    <cfRule type="containsBlanks" priority="4">
      <formula>LEN(TRIM(B4))=0</formula>
    </cfRule>
  </conditionalFormatting>
  <conditionalFormatting sqref="F14">
    <cfRule type="cellIs" dxfId="1" priority="1" operator="greaterThan">
      <formula>550</formula>
    </cfRule>
  </conditionalFormatting>
  <dataValidations count="9">
    <dataValidation type="list" errorStyle="information" allowBlank="1" showInputMessage="1" showErrorMessage="1" error="選択肢以外に入力することも可能です" sqref="C5" xr:uid="{DE335C06-C3C2-4B13-B7E1-18B36BAFBD3D}">
      <formula1>"WAM助成,未来応援ネットワーク事業,その他"</formula1>
    </dataValidation>
    <dataValidation type="list" errorStyle="information" allowBlank="1" showInputMessage="1" showErrorMessage="1" error="ハッシュタグはオリジナルで設定することも可能です。" sqref="B9:E10" xr:uid="{CB7C3016-E548-4122-8893-491AFABD6337}">
      <formula1>$K$5:$K$14</formula1>
    </dataValidation>
    <dataValidation type="textLength" operator="lessThan" allowBlank="1" showInputMessage="1" showErrorMessage="1" errorTitle="字数オーバー" error="最大文字数（1000字）をオーバーしています。_x000a_字数制限内におさめるよう、修正してください。" sqref="C14:E14" xr:uid="{93CE5161-C0F3-428D-A28F-AF34BB3E7085}">
      <formula1>1000</formula1>
    </dataValidation>
    <dataValidation type="list" allowBlank="1" showInputMessage="1" showErrorMessage="1" sqref="B6:E6" xr:uid="{8A379CEE-9725-4642-80B6-ABEDB8B8BB03}">
      <formula1>$H$4:$H$6</formula1>
    </dataValidation>
    <dataValidation type="textLength" allowBlank="1" showErrorMessage="1" errorTitle="字数オーバー" error="最大文字数（90字）をオーバーしています。_x000a_字数制限以内におさめるよう、修正してください。" sqref="C13:E13" xr:uid="{5B170B13-46F7-4A1A-AD2B-F8886A928DCA}">
      <formula1>10</formula1>
      <formula2>90</formula2>
    </dataValidation>
    <dataValidation type="list" allowBlank="1" showInputMessage="1" showErrorMessage="1" sqref="B8" xr:uid="{20F3101B-486A-4799-914C-48937B2CD5E6}">
      <formula1>"Facebook,X(旧Twitter),両方"</formula1>
    </dataValidation>
    <dataValidation type="list" allowBlank="1" showInputMessage="1" showErrorMessage="1" sqref="B12" xr:uid="{AD51A09E-16BF-4FE8-BAFA-F601D19C4B16}">
      <formula1>$J$4:$J$13</formula1>
    </dataValidation>
    <dataValidation type="date" operator="greaterThanOrEqual" allowBlank="1" showInputMessage="1" showErrorMessage="1" error="※応募日から１５日以降の日付を設定してください" sqref="B7" xr:uid="{C02CAA7B-BDAE-4747-B9F3-D7753BB994D6}">
      <formula1>TODAY()+15</formula1>
    </dataValidation>
    <dataValidation type="list" allowBlank="1" showInputMessage="1" showErrorMessage="1" sqref="E15" xr:uid="{E1C9762A-6E41-4AE1-A006-7A6A7F147437}">
      <formula1>"✔"</formula1>
    </dataValidation>
  </dataValidations>
  <hyperlinks>
    <hyperlink ref="A22" r:id="rId1" xr:uid="{F86DE9D6-947B-4008-9BD6-CA0A2981A959}"/>
    <hyperlink ref="B16" location="利用規約!A1" display="利用規約" xr:uid="{6C53E4A6-CA02-4844-BEE5-F9284313D691}"/>
  </hyperlinks>
  <pageMargins left="0.70866141732283472" right="0.70866141732283472" top="0.74803149606299213" bottom="0.74803149606299213" header="0.31496062992125984" footer="0.31496062992125984"/>
  <pageSetup paperSize="9" scale="56" fitToWidth="0" orientation="portrait" r:id="rId2"/>
  <rowBreaks count="1" manualBreakCount="1">
    <brk id="17" max="4" man="1"/>
  </rowBreaks>
  <colBreaks count="1" manualBreakCount="1">
    <brk id="6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AF43-EEAA-4CEA-A007-ABCD7020BE84}">
  <dimension ref="A1:I110"/>
  <sheetViews>
    <sheetView showGridLines="0" view="pageBreakPreview" zoomScaleNormal="100" zoomScaleSheetLayoutView="100" workbookViewId="0"/>
  </sheetViews>
  <sheetFormatPr defaultRowHeight="18.75"/>
  <cols>
    <col min="1" max="1" width="16" customWidth="1"/>
    <col min="2" max="2" width="14" customWidth="1"/>
    <col min="3" max="3" width="14.375" customWidth="1"/>
    <col min="5" max="5" width="11.875" customWidth="1"/>
    <col min="6" max="6" width="15.875" customWidth="1"/>
    <col min="7" max="7" width="6.5" customWidth="1"/>
    <col min="8" max="8" width="9" customWidth="1"/>
  </cols>
  <sheetData>
    <row r="1" spans="1:9">
      <c r="A1" s="17"/>
      <c r="B1" s="17"/>
      <c r="C1" s="17"/>
      <c r="D1" s="17"/>
      <c r="E1" s="17"/>
      <c r="F1" s="28">
        <v>45184</v>
      </c>
      <c r="G1" s="17"/>
      <c r="H1" s="17"/>
    </row>
    <row r="2" spans="1:9">
      <c r="A2" s="17"/>
      <c r="B2" s="17"/>
      <c r="C2" s="17"/>
      <c r="D2" s="17"/>
      <c r="E2" s="17"/>
      <c r="F2" s="17"/>
      <c r="H2" s="17"/>
      <c r="I2" t="s">
        <v>89</v>
      </c>
    </row>
    <row r="3" spans="1:9">
      <c r="A3" s="124" t="s">
        <v>68</v>
      </c>
      <c r="B3" s="124"/>
      <c r="C3" s="124"/>
      <c r="D3" s="124"/>
      <c r="E3" s="124"/>
      <c r="F3" s="124"/>
      <c r="G3" s="17"/>
      <c r="H3" s="17"/>
    </row>
    <row r="4" spans="1:9">
      <c r="A4" s="17"/>
      <c r="B4" s="17"/>
      <c r="C4" s="17"/>
      <c r="D4" s="17"/>
      <c r="E4" s="17"/>
      <c r="F4" s="17"/>
      <c r="G4" s="17"/>
      <c r="H4" s="17"/>
    </row>
    <row r="5" spans="1:9">
      <c r="A5" s="17"/>
      <c r="B5" s="17"/>
      <c r="C5" s="17"/>
      <c r="D5" s="17"/>
      <c r="E5" s="17"/>
      <c r="F5" s="17"/>
      <c r="G5" s="17"/>
      <c r="H5" s="17"/>
    </row>
    <row r="6" spans="1:9">
      <c r="A6" s="17" t="s">
        <v>54</v>
      </c>
      <c r="B6" s="17"/>
      <c r="C6" s="17"/>
      <c r="D6" s="17"/>
      <c r="E6" s="17"/>
      <c r="F6" s="17"/>
      <c r="G6" s="17"/>
      <c r="H6" s="17"/>
    </row>
    <row r="7" spans="1:9" ht="18.75" customHeight="1">
      <c r="A7" s="122" t="s">
        <v>88</v>
      </c>
      <c r="B7" s="122"/>
      <c r="C7" s="122"/>
      <c r="D7" s="122"/>
      <c r="E7" s="122"/>
      <c r="F7" s="122"/>
      <c r="G7" s="29"/>
      <c r="H7" s="17"/>
    </row>
    <row r="8" spans="1:9">
      <c r="A8" s="122"/>
      <c r="B8" s="122"/>
      <c r="C8" s="122"/>
      <c r="D8" s="122"/>
      <c r="E8" s="122"/>
      <c r="F8" s="122"/>
      <c r="G8" s="29"/>
      <c r="H8" s="17"/>
    </row>
    <row r="9" spans="1:9">
      <c r="A9" s="122"/>
      <c r="B9" s="122"/>
      <c r="C9" s="122"/>
      <c r="D9" s="122"/>
      <c r="E9" s="122"/>
      <c r="F9" s="122"/>
      <c r="G9" s="30"/>
      <c r="H9" s="17"/>
    </row>
    <row r="10" spans="1:9">
      <c r="A10" s="122"/>
      <c r="B10" s="122"/>
      <c r="C10" s="122"/>
      <c r="D10" s="122"/>
      <c r="E10" s="122"/>
      <c r="F10" s="122"/>
      <c r="G10" s="30"/>
      <c r="H10" s="17"/>
    </row>
    <row r="11" spans="1:9">
      <c r="A11" s="122"/>
      <c r="B11" s="122"/>
      <c r="C11" s="122"/>
      <c r="D11" s="122"/>
      <c r="E11" s="122"/>
      <c r="F11" s="122"/>
      <c r="G11" s="30"/>
      <c r="H11" s="17"/>
    </row>
    <row r="12" spans="1:9">
      <c r="A12" s="42"/>
      <c r="B12" s="42"/>
      <c r="C12" s="42"/>
      <c r="D12" s="42"/>
      <c r="E12" s="42"/>
      <c r="F12" s="42"/>
      <c r="G12" s="30"/>
      <c r="H12" s="17"/>
    </row>
    <row r="13" spans="1:9">
      <c r="A13" s="17" t="s">
        <v>55</v>
      </c>
      <c r="B13" s="17"/>
      <c r="C13" s="17"/>
      <c r="D13" s="17"/>
      <c r="E13" s="17"/>
      <c r="F13" s="17"/>
      <c r="G13" s="17"/>
      <c r="H13" s="17"/>
    </row>
    <row r="14" spans="1:9">
      <c r="A14" s="17" t="s">
        <v>70</v>
      </c>
      <c r="B14" s="17"/>
      <c r="C14" s="17"/>
      <c r="D14" s="17"/>
      <c r="E14" s="17"/>
      <c r="F14" s="17"/>
      <c r="G14" s="17"/>
      <c r="H14" s="17"/>
    </row>
    <row r="15" spans="1:9" ht="19.5" thickBot="1">
      <c r="A15" s="32"/>
      <c r="B15" s="131" t="s">
        <v>56</v>
      </c>
      <c r="C15" s="132"/>
      <c r="D15" s="132"/>
      <c r="E15" s="132"/>
      <c r="F15" s="133"/>
      <c r="G15" s="17"/>
      <c r="H15" s="17"/>
    </row>
    <row r="16" spans="1:9">
      <c r="A16" s="33" t="s">
        <v>57</v>
      </c>
      <c r="B16" s="128" t="s">
        <v>131</v>
      </c>
      <c r="C16" s="129"/>
      <c r="D16" s="129"/>
      <c r="E16" s="129"/>
      <c r="F16" s="130"/>
      <c r="G16" s="17"/>
      <c r="H16" s="17"/>
    </row>
    <row r="17" spans="1:8">
      <c r="A17" s="34" t="s">
        <v>58</v>
      </c>
      <c r="B17" s="125" t="s">
        <v>132</v>
      </c>
      <c r="C17" s="126"/>
      <c r="D17" s="126"/>
      <c r="E17" s="126"/>
      <c r="F17" s="127"/>
      <c r="G17" s="17"/>
      <c r="H17" s="17"/>
    </row>
    <row r="18" spans="1:8">
      <c r="A18" s="35" t="s">
        <v>59</v>
      </c>
      <c r="B18" s="65" t="s">
        <v>133</v>
      </c>
      <c r="C18" s="36"/>
      <c r="D18" s="36"/>
      <c r="E18" s="36"/>
      <c r="F18" s="37"/>
      <c r="G18" s="17"/>
      <c r="H18" s="17"/>
    </row>
    <row r="19" spans="1:8">
      <c r="A19" s="31" t="s">
        <v>69</v>
      </c>
      <c r="B19" s="17"/>
      <c r="C19" s="17"/>
      <c r="D19" s="17"/>
      <c r="E19" s="17"/>
      <c r="F19" s="17"/>
      <c r="G19" s="17"/>
      <c r="H19" s="17"/>
    </row>
    <row r="20" spans="1:8">
      <c r="A20" s="17"/>
      <c r="B20" s="17"/>
      <c r="C20" s="17"/>
      <c r="D20" s="17"/>
      <c r="E20" s="17"/>
      <c r="F20" s="17"/>
      <c r="G20" s="17"/>
      <c r="H20" s="17"/>
    </row>
    <row r="21" spans="1:8">
      <c r="A21" s="17" t="s">
        <v>60</v>
      </c>
      <c r="B21" s="17"/>
      <c r="C21" s="17"/>
      <c r="D21" s="17"/>
      <c r="E21" s="17"/>
      <c r="F21" s="17"/>
      <c r="G21" s="17"/>
      <c r="H21" s="17"/>
    </row>
    <row r="22" spans="1:8">
      <c r="A22" s="17" t="s">
        <v>71</v>
      </c>
      <c r="B22" s="17"/>
      <c r="C22" s="17"/>
      <c r="D22" s="17"/>
      <c r="E22" s="17"/>
      <c r="F22" s="17"/>
      <c r="G22" s="17"/>
      <c r="H22" s="17"/>
    </row>
    <row r="23" spans="1:8">
      <c r="A23" s="17" t="s">
        <v>76</v>
      </c>
      <c r="B23" s="17"/>
      <c r="C23" s="17"/>
      <c r="D23" s="17"/>
      <c r="E23" s="17"/>
      <c r="F23" s="17"/>
      <c r="G23" s="17"/>
      <c r="H23" s="17"/>
    </row>
    <row r="24" spans="1:8">
      <c r="A24" s="17" t="s">
        <v>77</v>
      </c>
      <c r="B24" s="17"/>
      <c r="C24" s="17"/>
      <c r="D24" s="17"/>
      <c r="E24" s="17"/>
      <c r="F24" s="17"/>
      <c r="G24" s="17"/>
      <c r="H24" s="17"/>
    </row>
    <row r="25" spans="1:8">
      <c r="A25" s="17" t="s">
        <v>78</v>
      </c>
      <c r="B25" s="17"/>
      <c r="C25" s="17"/>
      <c r="D25" s="17"/>
      <c r="E25" s="17"/>
      <c r="F25" s="17"/>
      <c r="G25" s="17"/>
      <c r="H25" s="17"/>
    </row>
    <row r="26" spans="1:8">
      <c r="A26" s="17" t="s">
        <v>79</v>
      </c>
      <c r="B26" s="17"/>
      <c r="C26" s="17"/>
      <c r="D26" s="17"/>
      <c r="E26" s="17"/>
      <c r="F26" s="17"/>
      <c r="G26" s="17"/>
      <c r="H26" s="17"/>
    </row>
    <row r="27" spans="1:8">
      <c r="A27" s="17"/>
      <c r="B27" s="17"/>
      <c r="C27" s="17"/>
      <c r="D27" s="17"/>
      <c r="E27" s="17"/>
      <c r="F27" s="17"/>
      <c r="G27" s="17"/>
      <c r="H27" s="17"/>
    </row>
    <row r="28" spans="1:8">
      <c r="A28" s="17" t="s">
        <v>61</v>
      </c>
      <c r="B28" s="17"/>
      <c r="C28" s="17"/>
      <c r="D28" s="17"/>
      <c r="E28" s="17"/>
      <c r="F28" s="17"/>
      <c r="G28" s="17"/>
      <c r="H28" s="17"/>
    </row>
    <row r="29" spans="1:8">
      <c r="A29" s="17" t="s">
        <v>72</v>
      </c>
      <c r="B29" s="17"/>
      <c r="C29" s="17"/>
      <c r="D29" s="17"/>
      <c r="E29" s="17"/>
      <c r="F29" s="17"/>
      <c r="G29" s="17"/>
      <c r="H29" s="17"/>
    </row>
    <row r="30" spans="1:8" ht="18.75" customHeight="1">
      <c r="A30" s="122" t="s">
        <v>90</v>
      </c>
      <c r="B30" s="122"/>
      <c r="C30" s="122"/>
      <c r="D30" s="122"/>
      <c r="E30" s="122"/>
      <c r="F30" s="122"/>
      <c r="G30" s="17"/>
      <c r="H30" s="17"/>
    </row>
    <row r="31" spans="1:8">
      <c r="A31" s="122"/>
      <c r="B31" s="122"/>
      <c r="C31" s="122"/>
      <c r="D31" s="122"/>
      <c r="E31" s="122"/>
      <c r="F31" s="122"/>
      <c r="G31" s="17"/>
      <c r="H31" s="17"/>
    </row>
    <row r="32" spans="1:8">
      <c r="A32" s="17" t="s">
        <v>73</v>
      </c>
      <c r="B32" s="17"/>
      <c r="C32" s="17"/>
      <c r="D32" s="17"/>
      <c r="E32" s="17"/>
      <c r="F32" s="17"/>
      <c r="G32" s="17"/>
      <c r="H32" s="17"/>
    </row>
    <row r="33" spans="1:8">
      <c r="A33" s="122" t="s">
        <v>91</v>
      </c>
      <c r="B33" s="122"/>
      <c r="C33" s="122"/>
      <c r="D33" s="122"/>
      <c r="E33" s="122"/>
      <c r="F33" s="122"/>
      <c r="G33" s="17"/>
      <c r="H33" s="17"/>
    </row>
    <row r="34" spans="1:8">
      <c r="A34" s="122"/>
      <c r="B34" s="122"/>
      <c r="C34" s="122"/>
      <c r="D34" s="122"/>
      <c r="E34" s="122"/>
      <c r="F34" s="122"/>
      <c r="G34" s="17"/>
      <c r="H34" s="17"/>
    </row>
    <row r="35" spans="1:8">
      <c r="A35" s="122"/>
      <c r="B35" s="122"/>
      <c r="C35" s="122"/>
      <c r="D35" s="122"/>
      <c r="E35" s="122"/>
      <c r="F35" s="122"/>
      <c r="G35" s="17"/>
      <c r="H35" s="17"/>
    </row>
    <row r="36" spans="1:8">
      <c r="A36" s="17" t="s">
        <v>116</v>
      </c>
      <c r="B36" s="17"/>
      <c r="C36" s="17"/>
      <c r="D36" s="17"/>
      <c r="E36" s="17"/>
      <c r="F36" s="17"/>
      <c r="G36" s="17"/>
      <c r="H36" s="17"/>
    </row>
    <row r="37" spans="1:8">
      <c r="A37" s="17" t="s">
        <v>92</v>
      </c>
      <c r="B37" s="17"/>
      <c r="C37" s="17"/>
      <c r="D37" s="17"/>
      <c r="E37" s="17"/>
      <c r="F37" s="17"/>
      <c r="G37" s="17"/>
      <c r="H37" s="17"/>
    </row>
    <row r="38" spans="1:8">
      <c r="A38" s="17" t="s">
        <v>93</v>
      </c>
      <c r="B38" s="17"/>
      <c r="C38" s="17"/>
      <c r="D38" s="17"/>
      <c r="E38" s="17"/>
      <c r="F38" s="17"/>
      <c r="G38" s="17"/>
      <c r="H38" s="17"/>
    </row>
    <row r="39" spans="1:8">
      <c r="A39" s="17" t="s">
        <v>94</v>
      </c>
      <c r="B39" s="17"/>
      <c r="C39" s="17"/>
      <c r="D39" s="17"/>
      <c r="E39" s="17"/>
      <c r="F39" s="17"/>
      <c r="G39" s="17"/>
      <c r="H39" s="17"/>
    </row>
    <row r="40" spans="1:8">
      <c r="A40" s="17" t="s">
        <v>95</v>
      </c>
      <c r="B40" s="17"/>
      <c r="C40" s="17"/>
      <c r="D40" s="17"/>
      <c r="E40" s="17"/>
      <c r="F40" s="17"/>
      <c r="G40" s="17"/>
      <c r="H40" s="17"/>
    </row>
    <row r="41" spans="1:8">
      <c r="A41" s="17" t="s">
        <v>96</v>
      </c>
      <c r="B41" s="17"/>
      <c r="C41" s="17"/>
      <c r="D41" s="17"/>
      <c r="E41" s="17"/>
      <c r="F41" s="17"/>
      <c r="G41" s="17"/>
      <c r="H41" s="17"/>
    </row>
    <row r="42" spans="1:8">
      <c r="A42" s="17" t="s">
        <v>97</v>
      </c>
      <c r="B42" s="17"/>
      <c r="C42" s="17"/>
      <c r="D42" s="17"/>
      <c r="E42" s="17"/>
      <c r="F42" s="17"/>
      <c r="G42" s="17"/>
      <c r="H42" s="17"/>
    </row>
    <row r="43" spans="1:8">
      <c r="A43" s="17" t="s">
        <v>98</v>
      </c>
      <c r="B43" s="17"/>
      <c r="C43" s="17"/>
      <c r="D43" s="17"/>
      <c r="E43" s="17"/>
      <c r="F43" s="17"/>
      <c r="G43" s="17"/>
      <c r="H43" s="17"/>
    </row>
    <row r="44" spans="1:8">
      <c r="A44" s="17" t="s">
        <v>99</v>
      </c>
      <c r="B44" s="17"/>
      <c r="C44" s="17"/>
      <c r="D44" s="17"/>
      <c r="E44" s="17"/>
      <c r="F44" s="17"/>
      <c r="G44" s="17"/>
      <c r="H44" s="17"/>
    </row>
    <row r="45" spans="1:8">
      <c r="A45" s="17" t="s">
        <v>100</v>
      </c>
      <c r="B45" s="17"/>
      <c r="C45" s="17"/>
      <c r="D45" s="17"/>
      <c r="E45" s="17"/>
      <c r="F45" s="17"/>
      <c r="G45" s="17"/>
      <c r="H45" s="17"/>
    </row>
    <row r="46" spans="1:8">
      <c r="A46" s="17" t="s">
        <v>101</v>
      </c>
      <c r="B46" s="17"/>
      <c r="C46" s="17"/>
      <c r="D46" s="17"/>
      <c r="E46" s="17"/>
      <c r="F46" s="17"/>
      <c r="G46" s="17"/>
      <c r="H46" s="17"/>
    </row>
    <row r="47" spans="1:8">
      <c r="A47" t="s">
        <v>102</v>
      </c>
    </row>
    <row r="48" spans="1:8">
      <c r="A48" t="s">
        <v>103</v>
      </c>
    </row>
    <row r="49" spans="1:6">
      <c r="A49" t="s">
        <v>104</v>
      </c>
    </row>
    <row r="50" spans="1:6">
      <c r="A50" t="s">
        <v>105</v>
      </c>
    </row>
    <row r="51" spans="1:6">
      <c r="A51" t="s">
        <v>106</v>
      </c>
    </row>
    <row r="52" spans="1:6">
      <c r="A52" t="s">
        <v>107</v>
      </c>
    </row>
    <row r="54" spans="1:6">
      <c r="A54" t="s">
        <v>62</v>
      </c>
    </row>
    <row r="55" spans="1:6">
      <c r="A55" s="123" t="s">
        <v>108</v>
      </c>
      <c r="B55" s="123"/>
      <c r="C55" s="123"/>
      <c r="D55" s="123"/>
      <c r="E55" s="123"/>
      <c r="F55" s="123"/>
    </row>
    <row r="56" spans="1:6">
      <c r="A56" s="123"/>
      <c r="B56" s="123"/>
      <c r="C56" s="123"/>
      <c r="D56" s="123"/>
      <c r="E56" s="123"/>
      <c r="F56" s="123"/>
    </row>
    <row r="57" spans="1:6">
      <c r="A57" s="123"/>
      <c r="B57" s="123"/>
      <c r="C57" s="123"/>
      <c r="D57" s="123"/>
      <c r="E57" s="123"/>
      <c r="F57" s="123"/>
    </row>
    <row r="59" spans="1:6">
      <c r="A59" t="s">
        <v>63</v>
      </c>
    </row>
    <row r="60" spans="1:6" ht="18.75" customHeight="1">
      <c r="A60" s="123" t="s">
        <v>109</v>
      </c>
      <c r="B60" s="123"/>
      <c r="C60" s="123"/>
      <c r="D60" s="123"/>
      <c r="E60" s="123"/>
      <c r="F60" s="123"/>
    </row>
    <row r="61" spans="1:6">
      <c r="A61" s="123"/>
      <c r="B61" s="123"/>
      <c r="C61" s="123"/>
      <c r="D61" s="123"/>
      <c r="E61" s="123"/>
      <c r="F61" s="123"/>
    </row>
    <row r="62" spans="1:6">
      <c r="A62" s="123"/>
      <c r="B62" s="123"/>
      <c r="C62" s="123"/>
      <c r="D62" s="123"/>
      <c r="E62" s="123"/>
      <c r="F62" s="123"/>
    </row>
    <row r="63" spans="1:6">
      <c r="A63" s="123"/>
      <c r="B63" s="123"/>
      <c r="C63" s="123"/>
      <c r="D63" s="123"/>
      <c r="E63" s="123"/>
      <c r="F63" s="123"/>
    </row>
    <row r="64" spans="1:6">
      <c r="A64" s="123"/>
      <c r="B64" s="123"/>
      <c r="C64" s="123"/>
      <c r="D64" s="123"/>
      <c r="E64" s="123"/>
      <c r="F64" s="123"/>
    </row>
    <row r="65" spans="1:6">
      <c r="A65" s="123" t="s">
        <v>110</v>
      </c>
      <c r="B65" s="123"/>
      <c r="C65" s="123"/>
      <c r="D65" s="123"/>
      <c r="E65" s="123"/>
      <c r="F65" s="123"/>
    </row>
    <row r="66" spans="1:6">
      <c r="A66" s="123"/>
      <c r="B66" s="123"/>
      <c r="C66" s="123"/>
      <c r="D66" s="123"/>
      <c r="E66" s="123"/>
      <c r="F66" s="123"/>
    </row>
    <row r="67" spans="1:6">
      <c r="A67" s="123"/>
      <c r="B67" s="123"/>
      <c r="C67" s="123"/>
      <c r="D67" s="123"/>
      <c r="E67" s="123"/>
      <c r="F67" s="123"/>
    </row>
    <row r="68" spans="1:6">
      <c r="A68" s="123"/>
      <c r="B68" s="123"/>
      <c r="C68" s="123"/>
      <c r="D68" s="123"/>
      <c r="E68" s="123"/>
      <c r="F68" s="123"/>
    </row>
    <row r="69" spans="1:6">
      <c r="A69" s="41"/>
      <c r="B69" s="41"/>
      <c r="C69" s="41"/>
      <c r="D69" s="41"/>
      <c r="E69" s="41"/>
      <c r="F69" s="41"/>
    </row>
    <row r="70" spans="1:6">
      <c r="A70" t="s">
        <v>64</v>
      </c>
    </row>
    <row r="71" spans="1:6">
      <c r="A71" s="123" t="s">
        <v>111</v>
      </c>
      <c r="B71" s="123"/>
      <c r="C71" s="123"/>
      <c r="D71" s="123"/>
      <c r="E71" s="123"/>
      <c r="F71" s="123"/>
    </row>
    <row r="72" spans="1:6">
      <c r="A72" s="123"/>
      <c r="B72" s="123"/>
      <c r="C72" s="123"/>
      <c r="D72" s="123"/>
      <c r="E72" s="123"/>
      <c r="F72" s="123"/>
    </row>
    <row r="74" spans="1:6">
      <c r="A74" t="s">
        <v>65</v>
      </c>
    </row>
    <row r="75" spans="1:6">
      <c r="A75" s="123" t="s">
        <v>112</v>
      </c>
      <c r="B75" s="123"/>
      <c r="C75" s="123"/>
      <c r="D75" s="123"/>
      <c r="E75" s="123"/>
      <c r="F75" s="123"/>
    </row>
    <row r="76" spans="1:6">
      <c r="A76" s="123"/>
      <c r="B76" s="123"/>
      <c r="C76" s="123"/>
      <c r="D76" s="123"/>
      <c r="E76" s="123"/>
      <c r="F76" s="123"/>
    </row>
    <row r="77" spans="1:6">
      <c r="A77" s="123"/>
      <c r="B77" s="123"/>
      <c r="C77" s="123"/>
      <c r="D77" s="123"/>
      <c r="E77" s="123"/>
      <c r="F77" s="123"/>
    </row>
    <row r="78" spans="1:6">
      <c r="A78" s="123"/>
      <c r="B78" s="123"/>
      <c r="C78" s="123"/>
      <c r="D78" s="123"/>
      <c r="E78" s="123"/>
      <c r="F78" s="123"/>
    </row>
    <row r="79" spans="1:6">
      <c r="A79" s="41"/>
      <c r="B79" s="41"/>
      <c r="C79" s="41"/>
      <c r="D79" s="41"/>
      <c r="E79" s="41"/>
      <c r="F79" s="41"/>
    </row>
    <row r="80" spans="1:6">
      <c r="A80" t="s">
        <v>66</v>
      </c>
    </row>
    <row r="81" spans="1:6">
      <c r="A81" s="123" t="s">
        <v>83</v>
      </c>
      <c r="B81" s="123"/>
      <c r="C81" s="123"/>
      <c r="D81" s="123"/>
      <c r="E81" s="123"/>
      <c r="F81" s="123"/>
    </row>
    <row r="82" spans="1:6">
      <c r="A82" s="123"/>
      <c r="B82" s="123"/>
      <c r="C82" s="123"/>
      <c r="D82" s="123"/>
      <c r="E82" s="123"/>
      <c r="F82" s="123"/>
    </row>
    <row r="83" spans="1:6" ht="18.75" customHeight="1">
      <c r="A83" s="123" t="s">
        <v>84</v>
      </c>
      <c r="B83" s="123"/>
      <c r="C83" s="123"/>
      <c r="D83" s="123"/>
      <c r="E83" s="123"/>
      <c r="F83" s="123"/>
    </row>
    <row r="84" spans="1:6">
      <c r="A84" s="123"/>
      <c r="B84" s="123"/>
      <c r="C84" s="123"/>
      <c r="D84" s="123"/>
      <c r="E84" s="123"/>
      <c r="F84" s="123"/>
    </row>
    <row r="85" spans="1:6">
      <c r="A85" s="123"/>
      <c r="B85" s="123"/>
      <c r="C85" s="123"/>
      <c r="D85" s="123"/>
      <c r="E85" s="123"/>
      <c r="F85" s="123"/>
    </row>
    <row r="86" spans="1:6">
      <c r="A86" s="123"/>
      <c r="B86" s="123"/>
      <c r="C86" s="123"/>
      <c r="D86" s="123"/>
      <c r="E86" s="123"/>
      <c r="F86" s="123"/>
    </row>
    <row r="87" spans="1:6">
      <c r="A87" s="123"/>
      <c r="B87" s="123"/>
      <c r="C87" s="123"/>
      <c r="D87" s="123"/>
      <c r="E87" s="123"/>
      <c r="F87" s="123"/>
    </row>
    <row r="88" spans="1:6">
      <c r="A88" s="123" t="s">
        <v>85</v>
      </c>
      <c r="B88" s="123"/>
      <c r="C88" s="123"/>
      <c r="D88" s="123"/>
      <c r="E88" s="123"/>
      <c r="F88" s="123"/>
    </row>
    <row r="89" spans="1:6">
      <c r="A89" s="123"/>
      <c r="B89" s="123"/>
      <c r="C89" s="123"/>
      <c r="D89" s="123"/>
      <c r="E89" s="123"/>
      <c r="F89" s="123"/>
    </row>
    <row r="90" spans="1:6">
      <c r="A90" s="123"/>
      <c r="B90" s="123"/>
      <c r="C90" s="123"/>
      <c r="D90" s="123"/>
      <c r="E90" s="123"/>
      <c r="F90" s="123"/>
    </row>
    <row r="91" spans="1:6">
      <c r="A91" s="123" t="s">
        <v>86</v>
      </c>
      <c r="B91" s="123"/>
      <c r="C91" s="123"/>
      <c r="D91" s="123"/>
      <c r="E91" s="123"/>
      <c r="F91" s="123"/>
    </row>
    <row r="92" spans="1:6">
      <c r="A92" s="123"/>
      <c r="B92" s="123"/>
      <c r="C92" s="123"/>
      <c r="D92" s="123"/>
      <c r="E92" s="123"/>
      <c r="F92" s="123"/>
    </row>
    <row r="93" spans="1:6">
      <c r="A93" s="123" t="s">
        <v>87</v>
      </c>
      <c r="B93" s="123"/>
      <c r="C93" s="123"/>
      <c r="D93" s="123"/>
      <c r="E93" s="123"/>
      <c r="F93" s="123"/>
    </row>
    <row r="94" spans="1:6">
      <c r="A94" s="123"/>
      <c r="B94" s="123"/>
      <c r="C94" s="123"/>
      <c r="D94" s="123"/>
      <c r="E94" s="123"/>
      <c r="F94" s="123"/>
    </row>
    <row r="95" spans="1:6">
      <c r="A95" s="41"/>
      <c r="B95" s="41"/>
      <c r="C95" s="41"/>
      <c r="D95" s="41"/>
      <c r="E95" s="41"/>
      <c r="F95" s="41"/>
    </row>
    <row r="96" spans="1:6">
      <c r="A96" t="s">
        <v>80</v>
      </c>
    </row>
    <row r="97" spans="1:6">
      <c r="A97" t="s">
        <v>114</v>
      </c>
    </row>
    <row r="99" spans="1:6">
      <c r="A99" t="s">
        <v>81</v>
      </c>
    </row>
    <row r="100" spans="1:6">
      <c r="A100" s="123" t="s">
        <v>113</v>
      </c>
      <c r="B100" s="123"/>
      <c r="C100" s="123"/>
      <c r="D100" s="123"/>
      <c r="E100" s="123"/>
      <c r="F100" s="123"/>
    </row>
    <row r="101" spans="1:6">
      <c r="A101" s="123"/>
      <c r="B101" s="123"/>
      <c r="C101" s="123"/>
      <c r="D101" s="123"/>
      <c r="E101" s="123"/>
      <c r="F101" s="123"/>
    </row>
    <row r="102" spans="1:6">
      <c r="A102" s="123"/>
      <c r="B102" s="123"/>
      <c r="C102" s="123"/>
      <c r="D102" s="123"/>
      <c r="E102" s="123"/>
      <c r="F102" s="123"/>
    </row>
    <row r="103" spans="1:6">
      <c r="A103" s="41"/>
      <c r="B103" s="41"/>
      <c r="C103" s="41"/>
      <c r="D103" s="41"/>
      <c r="E103" s="41"/>
      <c r="F103" s="41"/>
    </row>
    <row r="104" spans="1:6">
      <c r="A104" t="s">
        <v>82</v>
      </c>
    </row>
    <row r="105" spans="1:6">
      <c r="A105" t="s">
        <v>74</v>
      </c>
    </row>
    <row r="106" spans="1:6">
      <c r="A106" t="s">
        <v>75</v>
      </c>
    </row>
    <row r="110" spans="1:6">
      <c r="A110" t="s">
        <v>67</v>
      </c>
    </row>
  </sheetData>
  <sheetProtection algorithmName="SHA-512" hashValue="CaxZCZ/OtR4tDSfnxNMXURkpVENBVF9qPuofVJjsi7OHEtlY1mUKkzYLKs001Sn821gMWb2fFfeV7EwhKShmxA==" saltValue="Cr0TdImkQGYaJaUFs6/m3A==" spinCount="100000" sheet="1" objects="1" scenarios="1"/>
  <mergeCells count="18">
    <mergeCell ref="A100:F102"/>
    <mergeCell ref="A83:F87"/>
    <mergeCell ref="A60:F64"/>
    <mergeCell ref="A81:F82"/>
    <mergeCell ref="A88:F90"/>
    <mergeCell ref="A91:F92"/>
    <mergeCell ref="A93:F94"/>
    <mergeCell ref="A65:F68"/>
    <mergeCell ref="A71:F72"/>
    <mergeCell ref="A75:F78"/>
    <mergeCell ref="A30:F31"/>
    <mergeCell ref="A33:F35"/>
    <mergeCell ref="A55:F57"/>
    <mergeCell ref="A7:F11"/>
    <mergeCell ref="A3:F3"/>
    <mergeCell ref="B17:F17"/>
    <mergeCell ref="B16:F16"/>
    <mergeCell ref="B15:F15"/>
  </mergeCells>
  <phoneticPr fontId="1"/>
  <hyperlinks>
    <hyperlink ref="B16" r:id="rId1" xr:uid="{0EDD1FFF-1E04-40D2-AE65-21AECA41C05F}"/>
    <hyperlink ref="B17" r:id="rId2" xr:uid="{DC382FB2-78EC-4DFE-9F63-FDA4D3807C05}"/>
    <hyperlink ref="B18" r:id="rId3" xr:uid="{D084DF6C-CB1A-41F9-9FA9-CA3BD736B854}"/>
  </hyperlinks>
  <pageMargins left="0.7" right="0.7" top="0.75" bottom="0.75" header="0.3" footer="0.3"/>
  <pageSetup paperSize="9" scale="92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723C4-DF2F-4499-8860-1265EE1A6A83}">
  <dimension ref="A1:K39"/>
  <sheetViews>
    <sheetView view="pageBreakPreview" zoomScale="55" zoomScaleNormal="85" zoomScaleSheetLayoutView="55" workbookViewId="0">
      <selection sqref="A1:C1"/>
    </sheetView>
  </sheetViews>
  <sheetFormatPr defaultRowHeight="18.75"/>
  <cols>
    <col min="1" max="1" width="36.75" customWidth="1"/>
    <col min="2" max="2" width="30.75" customWidth="1"/>
    <col min="3" max="3" width="31" customWidth="1"/>
    <col min="4" max="4" width="17.875" customWidth="1"/>
    <col min="5" max="5" width="22.875" customWidth="1"/>
    <col min="6" max="6" width="9.75" customWidth="1"/>
    <col min="7" max="7" width="12.875" hidden="1" customWidth="1"/>
    <col min="8" max="8" width="13.25" hidden="1" customWidth="1"/>
    <col min="9" max="9" width="9" hidden="1" customWidth="1"/>
    <col min="10" max="10" width="25.375" hidden="1" customWidth="1"/>
    <col min="11" max="11" width="9" hidden="1" customWidth="1"/>
    <col min="12" max="12" width="25" customWidth="1"/>
    <col min="13" max="13" width="8.375" customWidth="1"/>
    <col min="14" max="16" width="9" customWidth="1"/>
  </cols>
  <sheetData>
    <row r="1" spans="1:11" ht="36.75" customHeight="1">
      <c r="A1" s="140"/>
      <c r="B1" s="140"/>
      <c r="C1" s="140"/>
      <c r="D1" s="45" t="s">
        <v>127</v>
      </c>
      <c r="E1" s="46">
        <v>45230</v>
      </c>
    </row>
    <row r="2" spans="1:11" ht="60.75" customHeight="1">
      <c r="A2" s="102" t="s">
        <v>22</v>
      </c>
      <c r="B2" s="103"/>
      <c r="C2" s="103"/>
      <c r="D2" s="103"/>
      <c r="E2" s="104"/>
      <c r="G2" s="3">
        <f ca="1">TODAY()</f>
        <v>45230</v>
      </c>
      <c r="H2" s="3">
        <f ca="1">G2+15</f>
        <v>45245</v>
      </c>
      <c r="I2">
        <f ca="1">MONTH(H2)</f>
        <v>11</v>
      </c>
    </row>
    <row r="3" spans="1:11" ht="45" customHeight="1">
      <c r="A3" s="105" t="s">
        <v>4</v>
      </c>
      <c r="B3" s="106"/>
      <c r="C3" s="106"/>
      <c r="D3" s="106"/>
      <c r="E3" s="107"/>
    </row>
    <row r="4" spans="1:11" ht="46.5" customHeight="1">
      <c r="A4" s="10" t="s">
        <v>30</v>
      </c>
      <c r="B4" s="151" t="s">
        <v>35</v>
      </c>
      <c r="C4" s="152"/>
      <c r="D4" s="152"/>
      <c r="E4" s="153"/>
      <c r="F4" s="1"/>
      <c r="H4" t="s">
        <v>3</v>
      </c>
      <c r="I4" t="s">
        <v>0</v>
      </c>
      <c r="J4" t="s">
        <v>17</v>
      </c>
      <c r="K4" t="s">
        <v>28</v>
      </c>
    </row>
    <row r="5" spans="1:11" ht="46.5" customHeight="1">
      <c r="A5" s="11" t="s">
        <v>36</v>
      </c>
      <c r="B5" s="18" t="s">
        <v>43</v>
      </c>
      <c r="C5" s="47" t="s">
        <v>120</v>
      </c>
      <c r="D5" s="12" t="s">
        <v>37</v>
      </c>
      <c r="E5" s="48" t="s">
        <v>126</v>
      </c>
      <c r="F5" s="1"/>
      <c r="H5" t="s">
        <v>29</v>
      </c>
      <c r="J5" t="s">
        <v>18</v>
      </c>
      <c r="K5" t="s">
        <v>8</v>
      </c>
    </row>
    <row r="6" spans="1:11" ht="46.5" customHeight="1">
      <c r="A6" s="11" t="s">
        <v>38</v>
      </c>
      <c r="B6" s="154" t="s">
        <v>29</v>
      </c>
      <c r="C6" s="155"/>
      <c r="D6" s="155"/>
      <c r="E6" s="156"/>
      <c r="F6" s="1" t="str">
        <f t="shared" ref="F6:F8" si="0">IF(B6="","必須項目です。","")</f>
        <v/>
      </c>
      <c r="I6" t="s">
        <v>1</v>
      </c>
      <c r="J6" t="s">
        <v>23</v>
      </c>
      <c r="K6" t="s">
        <v>9</v>
      </c>
    </row>
    <row r="7" spans="1:11" ht="46.5" customHeight="1">
      <c r="A7" s="40" t="s">
        <v>118</v>
      </c>
      <c r="B7" s="49">
        <v>45321</v>
      </c>
      <c r="C7" s="27" t="s">
        <v>46</v>
      </c>
      <c r="D7" s="120" t="s">
        <v>50</v>
      </c>
      <c r="E7" s="121"/>
      <c r="F7" s="1" t="str">
        <f t="shared" si="0"/>
        <v/>
      </c>
      <c r="I7" t="s">
        <v>5</v>
      </c>
      <c r="J7" t="s">
        <v>21</v>
      </c>
      <c r="K7" t="s">
        <v>10</v>
      </c>
    </row>
    <row r="8" spans="1:11" ht="44.25" customHeight="1" thickBot="1">
      <c r="A8" s="10" t="s">
        <v>47</v>
      </c>
      <c r="B8" s="50" t="s">
        <v>121</v>
      </c>
      <c r="C8" s="20" t="s">
        <v>2</v>
      </c>
      <c r="D8" s="21"/>
      <c r="E8" s="22"/>
      <c r="F8" s="1" t="str">
        <f t="shared" si="0"/>
        <v/>
      </c>
      <c r="J8" t="s">
        <v>19</v>
      </c>
      <c r="K8" t="s">
        <v>11</v>
      </c>
    </row>
    <row r="9" spans="1:11" ht="46.5" customHeight="1">
      <c r="A9" s="114" t="s">
        <v>39</v>
      </c>
      <c r="B9" s="51" t="s">
        <v>11</v>
      </c>
      <c r="C9" s="52" t="s">
        <v>12</v>
      </c>
      <c r="D9" s="157" t="s">
        <v>8</v>
      </c>
      <c r="E9" s="158"/>
      <c r="F9" s="1"/>
      <c r="J9" t="s">
        <v>20</v>
      </c>
      <c r="K9" t="s">
        <v>12</v>
      </c>
    </row>
    <row r="10" spans="1:11" ht="46.5" customHeight="1" thickBot="1">
      <c r="A10" s="115"/>
      <c r="B10" s="53" t="s">
        <v>9</v>
      </c>
      <c r="C10" s="54" t="s">
        <v>125</v>
      </c>
      <c r="D10" s="134"/>
      <c r="E10" s="135"/>
      <c r="F10" s="1"/>
      <c r="J10" t="s">
        <v>24</v>
      </c>
      <c r="K10" t="s">
        <v>13</v>
      </c>
    </row>
    <row r="11" spans="1:11" ht="56.25" customHeight="1">
      <c r="A11" s="69" t="s">
        <v>31</v>
      </c>
      <c r="B11" s="70"/>
      <c r="C11" s="70"/>
      <c r="D11" s="70"/>
      <c r="E11" s="71"/>
      <c r="J11" t="s">
        <v>25</v>
      </c>
      <c r="K11" t="s">
        <v>14</v>
      </c>
    </row>
    <row r="12" spans="1:11" ht="73.5" customHeight="1">
      <c r="A12" s="39" t="s">
        <v>117</v>
      </c>
      <c r="B12" s="55" t="s">
        <v>40</v>
      </c>
      <c r="C12" s="14" t="s">
        <v>41</v>
      </c>
      <c r="D12" s="136"/>
      <c r="E12" s="137"/>
      <c r="F12" s="1" t="str">
        <f>IF(B12="","必須項目です。","")</f>
        <v/>
      </c>
      <c r="J12" t="s">
        <v>26</v>
      </c>
      <c r="K12" t="s">
        <v>15</v>
      </c>
    </row>
    <row r="13" spans="1:11" ht="165.75" customHeight="1">
      <c r="A13" s="72" t="s">
        <v>119</v>
      </c>
      <c r="B13" s="15" t="s">
        <v>48</v>
      </c>
      <c r="C13" s="136" t="s">
        <v>122</v>
      </c>
      <c r="D13" s="138"/>
      <c r="E13" s="137"/>
      <c r="F13" s="1">
        <f>LEN(C13)</f>
        <v>75</v>
      </c>
      <c r="J13" t="s">
        <v>27</v>
      </c>
      <c r="K13" t="s">
        <v>16</v>
      </c>
    </row>
    <row r="14" spans="1:11" ht="409.6" customHeight="1" thickBot="1">
      <c r="A14" s="73"/>
      <c r="B14" s="13" t="s">
        <v>42</v>
      </c>
      <c r="C14" s="136" t="s">
        <v>123</v>
      </c>
      <c r="D14" s="138"/>
      <c r="E14" s="139"/>
      <c r="F14" s="1">
        <f>LEN(C14)</f>
        <v>304</v>
      </c>
    </row>
    <row r="15" spans="1:11" ht="56.25" customHeight="1">
      <c r="A15" s="96" t="s">
        <v>115</v>
      </c>
      <c r="B15" s="78" t="s">
        <v>53</v>
      </c>
      <c r="C15" s="79"/>
      <c r="D15" s="80"/>
      <c r="E15" s="159" t="s">
        <v>124</v>
      </c>
    </row>
    <row r="16" spans="1:11" ht="41.25" customHeight="1">
      <c r="A16" s="97"/>
      <c r="B16" s="90" t="s">
        <v>129</v>
      </c>
      <c r="C16" s="91"/>
      <c r="D16" s="92"/>
      <c r="E16" s="160"/>
    </row>
    <row r="17" spans="1:11" ht="20.25" customHeight="1" thickBot="1">
      <c r="A17" s="98"/>
      <c r="B17" s="99"/>
      <c r="C17" s="100"/>
      <c r="D17" s="101"/>
      <c r="E17" s="161"/>
      <c r="K17" s="2"/>
    </row>
    <row r="18" spans="1:11" ht="123" customHeight="1">
      <c r="A18" s="142" t="s">
        <v>32</v>
      </c>
      <c r="B18" s="143"/>
      <c r="C18" s="143"/>
      <c r="D18" s="143"/>
      <c r="E18" s="77"/>
    </row>
    <row r="19" spans="1:11" s="2" customFormat="1" ht="68.25" customHeight="1">
      <c r="A19" s="16" t="s">
        <v>51</v>
      </c>
      <c r="B19" s="136" t="s">
        <v>33</v>
      </c>
      <c r="C19" s="138"/>
      <c r="D19" s="138"/>
      <c r="E19" s="137"/>
      <c r="K19"/>
    </row>
    <row r="20" spans="1:11" ht="64.5" customHeight="1">
      <c r="A20" s="16" t="s">
        <v>52</v>
      </c>
      <c r="B20" s="136" t="s">
        <v>34</v>
      </c>
      <c r="C20" s="138"/>
      <c r="D20" s="138"/>
      <c r="E20" s="137"/>
    </row>
    <row r="21" spans="1:11" ht="111.75" customHeight="1">
      <c r="A21" s="144" t="s">
        <v>45</v>
      </c>
      <c r="B21" s="145"/>
      <c r="C21" s="145"/>
      <c r="D21" s="145"/>
      <c r="E21" s="146"/>
    </row>
    <row r="22" spans="1:11" ht="56.25" customHeight="1">
      <c r="A22" s="147" t="s">
        <v>44</v>
      </c>
      <c r="B22" s="148"/>
      <c r="C22" s="148"/>
      <c r="D22" s="148"/>
      <c r="E22" s="149"/>
    </row>
    <row r="23" spans="1:11">
      <c r="A23" s="150"/>
      <c r="B23" s="150"/>
      <c r="C23" s="150"/>
      <c r="D23" s="150"/>
      <c r="E23" s="56"/>
    </row>
    <row r="24" spans="1:11">
      <c r="A24" s="56"/>
      <c r="B24" s="56"/>
      <c r="C24" s="56"/>
      <c r="D24" s="56"/>
      <c r="E24" s="56"/>
    </row>
    <row r="25" spans="1:11" ht="117" customHeight="1">
      <c r="A25" s="56"/>
      <c r="B25" s="57" t="s">
        <v>6</v>
      </c>
      <c r="C25" s="58"/>
      <c r="D25" s="56"/>
      <c r="E25" s="56"/>
    </row>
    <row r="26" spans="1:11" ht="24">
      <c r="A26" s="56"/>
      <c r="B26" s="57" t="s">
        <v>49</v>
      </c>
      <c r="C26" s="58"/>
      <c r="D26" s="56"/>
      <c r="E26" s="56"/>
    </row>
    <row r="27" spans="1:11">
      <c r="A27" s="56"/>
      <c r="B27" s="58" t="str">
        <f>_xlfn.CONCAT(B4,"さんの",B12,"についてご紹介します！")</f>
        <v>NPO法人　●●●●●さんのイベント（セミナー・シンポジウム）についてご紹介します！</v>
      </c>
      <c r="C27" s="58"/>
      <c r="D27" s="56"/>
      <c r="E27" s="56"/>
    </row>
    <row r="28" spans="1:11">
      <c r="A28" s="56"/>
      <c r="B28" s="141" t="str">
        <f>_xlfn.CONCAT(C13)</f>
        <v>【〇月〇日(日)1３:00開催】シンポジウム「障害福祉の現場を問い直す―地域共生社会の視点から考える」
主催：NPO法人△△
詳細はこちら→（URL）</v>
      </c>
      <c r="C28" s="141"/>
      <c r="D28" s="141"/>
      <c r="E28" s="56"/>
    </row>
    <row r="29" spans="1:11" ht="24.75" customHeight="1">
      <c r="A29" s="56"/>
      <c r="B29" s="58" t="str">
        <f>B34</f>
        <v xml:space="preserve">#高齢者 #障害者 #地域共生社会 #介護 #■■市  </v>
      </c>
      <c r="C29" s="58"/>
      <c r="D29" s="56"/>
      <c r="E29" s="56"/>
    </row>
    <row r="30" spans="1:11" ht="22.5" customHeight="1">
      <c r="A30" s="56"/>
      <c r="B30" s="58"/>
      <c r="C30" s="58"/>
      <c r="D30" s="56"/>
      <c r="E30" s="56"/>
    </row>
    <row r="31" spans="1:11" ht="29.25" customHeight="1">
      <c r="A31" s="56"/>
      <c r="B31" s="57" t="s">
        <v>7</v>
      </c>
      <c r="C31" s="58"/>
      <c r="D31" s="56"/>
      <c r="E31" s="56"/>
    </row>
    <row r="32" spans="1:11">
      <c r="A32" s="56"/>
      <c r="B32" s="58" t="str">
        <f>_xlfn.CONCAT(B4,"さんの",B12,"についてご紹介します！")</f>
        <v>NPO法人　●●●●●さんのイベント（セミナー・シンポジウム）についてご紹介します！</v>
      </c>
      <c r="C32" s="58"/>
      <c r="D32" s="56"/>
      <c r="E32" s="56"/>
    </row>
    <row r="33" spans="1:5">
      <c r="A33" s="56"/>
      <c r="B33" s="141" t="str">
        <f>_xlfn.CONCAT(C14)</f>
        <v>【〇月〇日(日)1３:00開催】高齢者支援と地域共生社会を考えるシンポジウム
現行介護制度の課題を見直し、今求められる介護の仕組みについて検討します。
●開催日時 : 〇月〇日(日)1３:00～16:00
●会場 :　△△△ホール（□□県■■市）
●登壇者 : 
NPO法人●●●代表○○氏
認定非営利活動法人◆◆代表○○氏
地域包括センター職員〇〇氏
●対象：民間福祉団体、行政職員、企業など広く一般
●定員 : 100名
●参加費 : 無料
●申し込み・詳細 : 下記リンクよりお願いいたします。
http://**********
●主催者：NPO法人△△
　問い合わせ先：TEL／メール／HP</v>
      </c>
      <c r="C33" s="141"/>
      <c r="D33" s="141"/>
      <c r="E33" s="59"/>
    </row>
    <row r="34" spans="1:5">
      <c r="A34" s="56"/>
      <c r="B34" s="58" t="str">
        <f>CONCATENATE($B$9," ",$C$9, " ",$D$9, " ",$B$10, " ",$C$10, " ",$D$10, " ",)</f>
        <v xml:space="preserve">#高齢者 #障害者 #地域共生社会 #介護 #■■市  </v>
      </c>
      <c r="C34" s="58"/>
      <c r="D34" s="56"/>
      <c r="E34" s="56"/>
    </row>
    <row r="35" spans="1:5">
      <c r="A35" s="56"/>
      <c r="B35" s="56"/>
      <c r="C35" s="56"/>
      <c r="D35" s="56"/>
      <c r="E35" s="56"/>
    </row>
    <row r="36" spans="1:5">
      <c r="A36" s="56"/>
      <c r="B36" s="56"/>
      <c r="C36" s="56"/>
      <c r="D36" s="56"/>
      <c r="E36" s="56"/>
    </row>
    <row r="37" spans="1:5">
      <c r="A37" s="56"/>
      <c r="B37" s="56"/>
      <c r="C37" s="56"/>
      <c r="D37" s="56"/>
      <c r="E37" s="56"/>
    </row>
    <row r="38" spans="1:5">
      <c r="A38" s="56"/>
      <c r="B38" s="56"/>
      <c r="C38" s="56"/>
      <c r="D38" s="56"/>
      <c r="E38" s="56"/>
    </row>
    <row r="39" spans="1:5">
      <c r="A39" s="56"/>
      <c r="B39" s="56"/>
      <c r="C39" s="56"/>
      <c r="D39" s="56"/>
      <c r="E39" s="56"/>
    </row>
  </sheetData>
  <sheetProtection algorithmName="SHA-512" hashValue="578QGSFpa906kGYCoMp65dZl32TheiATYyzPoSdnqjG6ZtUo9W8778BaewZyA1tzwAxprd4XhUVbb2AOQEOY1w==" saltValue="JLZ6Al+qnx9zt7alNnjjfw==" spinCount="100000" sheet="1" objects="1" scenarios="1"/>
  <mergeCells count="27">
    <mergeCell ref="A15:A17"/>
    <mergeCell ref="B15:D15"/>
    <mergeCell ref="E15:E17"/>
    <mergeCell ref="B16:D16"/>
    <mergeCell ref="B17:D17"/>
    <mergeCell ref="A1:C1"/>
    <mergeCell ref="B28:D28"/>
    <mergeCell ref="B33:D33"/>
    <mergeCell ref="A18:E18"/>
    <mergeCell ref="B19:E19"/>
    <mergeCell ref="B20:E20"/>
    <mergeCell ref="A21:E21"/>
    <mergeCell ref="A22:E22"/>
    <mergeCell ref="A23:D23"/>
    <mergeCell ref="A2:E2"/>
    <mergeCell ref="A3:E3"/>
    <mergeCell ref="B4:E4"/>
    <mergeCell ref="B6:E6"/>
    <mergeCell ref="D7:E7"/>
    <mergeCell ref="A9:A10"/>
    <mergeCell ref="D9:E9"/>
    <mergeCell ref="D10:E10"/>
    <mergeCell ref="A11:E11"/>
    <mergeCell ref="D12:E12"/>
    <mergeCell ref="A13:A14"/>
    <mergeCell ref="C13:E13"/>
    <mergeCell ref="C14:E14"/>
  </mergeCells>
  <phoneticPr fontId="1"/>
  <conditionalFormatting sqref="B5:E6">
    <cfRule type="containsBlanks" priority="3">
      <formula>LEN(TRIM(B5))=0</formula>
    </cfRule>
  </conditionalFormatting>
  <conditionalFormatting sqref="F14">
    <cfRule type="cellIs" dxfId="0" priority="2" operator="greaterThan">
      <formula>550</formula>
    </cfRule>
  </conditionalFormatting>
  <conditionalFormatting sqref="B4:E4">
    <cfRule type="containsBlanks" priority="1">
      <formula>LEN(TRIM(B4))=0</formula>
    </cfRule>
  </conditionalFormatting>
  <dataValidations count="11">
    <dataValidation type="date" operator="greaterThanOrEqual" allowBlank="1" showInputMessage="1" showErrorMessage="1" error="※応募日から１５日以降の日付を設定してください" sqref="B7" xr:uid="{C073E34A-3DC9-48DE-9012-DB98E4709E1C}">
      <formula1>TODAY()+15</formula1>
    </dataValidation>
    <dataValidation type="list" allowBlank="1" showInputMessage="1" showErrorMessage="1" sqref="B12" xr:uid="{6D8D38F1-C909-4FAC-8CBC-82EC89234E41}">
      <formula1>$J$4:$J$13</formula1>
    </dataValidation>
    <dataValidation type="list" allowBlank="1" showInputMessage="1" showErrorMessage="1" sqref="B8" xr:uid="{4D0808CC-9903-4347-90E2-FAB6D3DB226B}">
      <formula1>"Facebook,X(旧Twitter),両方"</formula1>
    </dataValidation>
    <dataValidation type="textLength" errorStyle="warning" allowBlank="1" showErrorMessage="1" errorTitle="字数オーバー" error="最大文字数（90字）をオーバーしています。_x000a_字数制限以内におさめるよう、修正してください。" sqref="C13:E13" xr:uid="{B4C34BB4-E538-4D74-BCED-EF388B4B7A9A}">
      <formula1>10</formula1>
      <formula2>90</formula2>
    </dataValidation>
    <dataValidation type="list" allowBlank="1" showInputMessage="1" showErrorMessage="1" sqref="B6:E6" xr:uid="{B68C7E80-3DD5-429F-9A0E-458BF18C789A}">
      <formula1>$H$4:$H$6</formula1>
    </dataValidation>
    <dataValidation type="textLength" errorStyle="warning" operator="lessThan" allowBlank="1" showInputMessage="1" showErrorMessage="1" errorTitle="字数オーバー" error="最大文字数（550字）をオーバーしています。_x000a_字数制限内におさめるよう、修正してください。" sqref="C14:E14" xr:uid="{DB80DFAB-0156-412F-9D0D-56B4D1401B53}">
      <formula1>551</formula1>
    </dataValidation>
    <dataValidation type="list" allowBlank="1" showInputMessage="1" showErrorMessage="1" sqref="D9:E9" xr:uid="{C12ADEDA-3982-4E54-B434-62EBBC70E760}">
      <formula1>$K$4:$K$14</formula1>
    </dataValidation>
    <dataValidation type="list" errorStyle="warning" allowBlank="1" showInputMessage="1" showErrorMessage="1" sqref="D10:E10" xr:uid="{691A4DB5-5EBA-4FEF-BB61-571FAA348167}">
      <formula1>$K$4:$K$14</formula1>
    </dataValidation>
    <dataValidation type="list" errorStyle="information" allowBlank="1" showInputMessage="1" showErrorMessage="1" error="ハッシュタグはオリジナルで設定することも可能です。" sqref="B9:C10" xr:uid="{A0199362-9749-4E4D-A76B-671295A0F708}">
      <formula1>$K$4:$K$14</formula1>
    </dataValidation>
    <dataValidation type="list" errorStyle="information" allowBlank="1" showInputMessage="1" showErrorMessage="1" error="選択肢以外に入力することも可能です" sqref="C5" xr:uid="{41ADA71F-985C-4DC8-A3BD-97484B94EC1B}">
      <formula1>"WAM助成,未来応援ネットワーク事業,その他"</formula1>
    </dataValidation>
    <dataValidation type="list" allowBlank="1" showInputMessage="1" showErrorMessage="1" sqref="E15" xr:uid="{A9DA0CA4-6281-4F98-8934-B53CF5B9E725}">
      <formula1>"✔"</formula1>
    </dataValidation>
  </dataValidations>
  <hyperlinks>
    <hyperlink ref="A22" r:id="rId1" xr:uid="{3A88A9AB-EB10-4CAB-A5E5-D1E89B8137D1}"/>
    <hyperlink ref="B16" location="利用規約!A1" display="利用規約" xr:uid="{2D1DFB03-0A4A-4D19-A56D-085E447AC23B}"/>
  </hyperlinks>
  <pageMargins left="0.70866141732283472" right="0.70866141732283472" top="0.74803149606299213" bottom="0.74803149606299213" header="0.31496062992125984" footer="0.31496062992125984"/>
  <pageSetup paperSize="9" scale="57" fitToWidth="0" orientation="portrait" r:id="rId2"/>
  <colBreaks count="1" manualBreakCount="1">
    <brk id="6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応募用紙 (様式)</vt:lpstr>
      <vt:lpstr>利用規約</vt:lpstr>
      <vt:lpstr>応募用紙（記載例）</vt:lpstr>
      <vt:lpstr>'応募用紙 (様式)'!Print_Area</vt:lpstr>
      <vt:lpstr>'応募用紙（記載例）'!Print_Area</vt:lpstr>
      <vt:lpstr>利用規約!Print_Area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2023-10-31T06:10:56Z</cp:lastPrinted>
  <dcterms:created xsi:type="dcterms:W3CDTF">2021-08-26T03:38:56Z</dcterms:created>
  <dcterms:modified xsi:type="dcterms:W3CDTF">2023-10-31T06:51:22Z</dcterms:modified>
</cp:coreProperties>
</file>