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72A8BF3C-AB93-4318-92B8-887E07724781}" xr6:coauthVersionLast="47" xr6:coauthVersionMax="47" xr10:uidLastSave="{00000000-0000-0000-0000-000000000000}"/>
  <bookViews>
    <workbookView xWindow="-110" yWindow="-110" windowWidth="19420" windowHeight="10300" tabRatio="821" xr2:uid="{FC9A909A-DC6D-40AD-B38C-FEAD7B36A0A5}"/>
  </bookViews>
  <sheets>
    <sheet name="経営改善計画進捗状況書（法人全体）" sheetId="3" r:id="rId1"/>
    <sheet name="経営改善計画進捗状況書（施設・事業）" sheetId="19" r:id="rId2"/>
    <sheet name="記入例（法人全体）" sheetId="21" r:id="rId3"/>
    <sheet name="記入例（施設・事業）" sheetId="23" r:id="rId4"/>
    <sheet name="参照" sheetId="20" r:id="rId5"/>
  </sheets>
  <definedNames>
    <definedName name="_xlnm._FilterDatabase" localSheetId="2">'記入例（法人全体）'!$A$7:$AK$44</definedName>
    <definedName name="_xlnm._FilterDatabase" localSheetId="0">'経営改善計画進捗状況書（法人全体）'!$A$7:$AK$44</definedName>
    <definedName name="_xlnm.Print_Area" localSheetId="3">'記入例（施設・事業）'!$A$1:$AL$56</definedName>
    <definedName name="_xlnm.Print_Area" localSheetId="2">'記入例（法人全体）'!$A$1:$AJ$51</definedName>
    <definedName name="_xlnm.Print_Area" localSheetId="1">'経営改善計画進捗状況書（施設・事業）'!$A$1:$AL$56</definedName>
    <definedName name="_xlnm.Print_Area" localSheetId="0">'経営改善計画進捗状況書（法人全体）'!$A$1:$AJ$50</definedName>
    <definedName name="_xlnm.Print_Titles" localSheetId="3">'記入例（施設・事業）'!$1:$5</definedName>
    <definedName name="_xlnm.Print_Titles" localSheetId="1">'経営改善計画進捗状況書（施設・事業）'!$1:$5</definedName>
    <definedName name="ショート">参照!$B$2:$B$4</definedName>
    <definedName name="その他">参照!$F$2:$F$7</definedName>
    <definedName name="外来">参照!$C$2:$C$4</definedName>
    <definedName name="通所">参照!$D$2:$D$12</definedName>
    <definedName name="入院・入所">参照!$A$2:$A$8</definedName>
    <definedName name="訪問系">参照!$E$2:$E$6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 i="23" l="1"/>
  <c r="AF3" i="23"/>
  <c r="AC3" i="23"/>
  <c r="AQ45" i="23"/>
  <c r="AP45" i="23"/>
  <c r="AQ39" i="23"/>
  <c r="AP39" i="23"/>
  <c r="AR39" i="23" s="1"/>
  <c r="AQ35" i="23"/>
  <c r="AP35" i="23"/>
  <c r="AQ33" i="23"/>
  <c r="AR33" i="23" s="1"/>
  <c r="AP33" i="23"/>
  <c r="AQ24" i="23"/>
  <c r="AP24" i="23"/>
  <c r="AQ22" i="23"/>
  <c r="AP22" i="23"/>
  <c r="AR22" i="23" s="1"/>
  <c r="AQ19" i="23"/>
  <c r="AR19" i="23" s="1"/>
  <c r="AP19" i="23"/>
  <c r="AQ16" i="23"/>
  <c r="AP16" i="23"/>
  <c r="AQ13" i="23"/>
  <c r="AP13" i="23"/>
  <c r="AQ11" i="23"/>
  <c r="AP11" i="23"/>
  <c r="AQ9" i="23"/>
  <c r="AP9" i="23"/>
  <c r="AR35" i="23" l="1"/>
  <c r="AR13" i="23"/>
  <c r="AR16" i="23"/>
  <c r="AR11" i="23"/>
  <c r="AR24" i="23"/>
  <c r="AR45" i="23"/>
  <c r="AA49" i="23" s="1"/>
  <c r="AR9" i="23"/>
  <c r="AA27" i="23"/>
  <c r="AC42" i="21"/>
  <c r="AC41" i="21"/>
  <c r="AC40" i="21"/>
  <c r="AC37" i="21"/>
  <c r="AC36" i="21"/>
  <c r="U35" i="21"/>
  <c r="U38" i="21" s="1"/>
  <c r="AC38" i="21" s="1"/>
  <c r="M35" i="21"/>
  <c r="M39" i="21" s="1"/>
  <c r="M43" i="21" s="1"/>
  <c r="U34" i="21"/>
  <c r="M34" i="21"/>
  <c r="AC33" i="21"/>
  <c r="AC32" i="21"/>
  <c r="AC31" i="21"/>
  <c r="AC30" i="21"/>
  <c r="AC34" i="21" l="1"/>
  <c r="U39" i="21"/>
  <c r="U43" i="21" s="1"/>
  <c r="A44" i="21" s="1"/>
  <c r="AC35" i="21"/>
  <c r="AC39" i="21" l="1"/>
  <c r="AC43" i="21"/>
  <c r="U34" i="3"/>
  <c r="M34" i="3"/>
  <c r="AC34" i="3" l="1"/>
  <c r="AQ45" i="19"/>
  <c r="AP45" i="19"/>
  <c r="AQ39" i="19"/>
  <c r="AP39" i="19"/>
  <c r="AQ35" i="19"/>
  <c r="AP35" i="19"/>
  <c r="AQ33" i="19"/>
  <c r="AP33" i="19"/>
  <c r="AQ24" i="19"/>
  <c r="AP24" i="19"/>
  <c r="AP22" i="19"/>
  <c r="AP19" i="19"/>
  <c r="AP16" i="19"/>
  <c r="AP13" i="19"/>
  <c r="AQ13" i="19"/>
  <c r="AQ11" i="19"/>
  <c r="AP11" i="19"/>
  <c r="AP9" i="19"/>
  <c r="AR13" i="19" l="1"/>
  <c r="AR11" i="19"/>
  <c r="AR24" i="19"/>
  <c r="AR35" i="19"/>
  <c r="AR45" i="19"/>
  <c r="AR39" i="19"/>
  <c r="AR33" i="19"/>
  <c r="AQ9" i="19"/>
  <c r="AR9" i="19" s="1"/>
  <c r="AA27" i="19" s="1"/>
  <c r="AQ16" i="19"/>
  <c r="AR16" i="19" s="1"/>
  <c r="AQ19" i="19"/>
  <c r="AR19" i="19" s="1"/>
  <c r="AQ22" i="19"/>
  <c r="AR22" i="19" s="1"/>
  <c r="AI3" i="19"/>
  <c r="AC3" i="19"/>
  <c r="AF3" i="19"/>
  <c r="AA49" i="19" l="1"/>
  <c r="AC42" i="3"/>
  <c r="AC41" i="3"/>
  <c r="AC40" i="3"/>
  <c r="AC37" i="3"/>
  <c r="AC36" i="3"/>
  <c r="U35" i="3"/>
  <c r="M35" i="3"/>
  <c r="M39" i="3" s="1"/>
  <c r="M43" i="3" s="1"/>
  <c r="AC33" i="3"/>
  <c r="AC32" i="3"/>
  <c r="AC31" i="3"/>
  <c r="AC30" i="3"/>
  <c r="U38" i="3" l="1"/>
  <c r="AC38" i="3" s="1"/>
  <c r="AC35" i="3"/>
  <c r="U39" i="3" l="1"/>
  <c r="AC39" i="3" l="1"/>
  <c r="U43" i="3"/>
  <c r="A44" i="3" l="1"/>
  <c r="AC43" i="3"/>
</calcChain>
</file>

<file path=xl/sharedStrings.xml><?xml version="1.0" encoding="utf-8"?>
<sst xmlns="http://schemas.openxmlformats.org/spreadsheetml/2006/main" count="430" uniqueCount="158">
  <si>
    <t>作成日：令和</t>
    <rPh sb="0" eb="2">
      <t>サクセイ</t>
    </rPh>
    <rPh sb="2" eb="3">
      <t>ニチ</t>
    </rPh>
    <rPh sb="4" eb="6">
      <t>レイワ</t>
    </rPh>
    <phoneticPr fontId="6"/>
  </si>
  <si>
    <t>年</t>
    <rPh sb="0" eb="1">
      <t>ネン</t>
    </rPh>
    <phoneticPr fontId="6"/>
  </si>
  <si>
    <t>月</t>
    <rPh sb="0" eb="1">
      <t>ガツ</t>
    </rPh>
    <phoneticPr fontId="6"/>
  </si>
  <si>
    <t>日</t>
    <rPh sb="0" eb="1">
      <t>ニチ</t>
    </rPh>
    <phoneticPr fontId="6"/>
  </si>
  <si>
    <t>連絡先</t>
    <rPh sb="0" eb="3">
      <t>レンラクサキ</t>
    </rPh>
    <phoneticPr fontId="6"/>
  </si>
  <si>
    <t>□</t>
  </si>
  <si>
    <t>稼働率</t>
    <rPh sb="0" eb="2">
      <t>カドウ</t>
    </rPh>
    <rPh sb="2" eb="3">
      <t>リツ</t>
    </rPh>
    <phoneticPr fontId="4"/>
  </si>
  <si>
    <t>％</t>
    <phoneticPr fontId="6"/>
  </si>
  <si>
    <t>1人1日当たり単価</t>
    <rPh sb="0" eb="2">
      <t>ヒトリ</t>
    </rPh>
    <rPh sb="1" eb="2">
      <t>ニン</t>
    </rPh>
    <rPh sb="3" eb="4">
      <t>ニチ</t>
    </rPh>
    <rPh sb="4" eb="5">
      <t>ア</t>
    </rPh>
    <rPh sb="7" eb="9">
      <t>タンカ</t>
    </rPh>
    <phoneticPr fontId="4"/>
  </si>
  <si>
    <t>円</t>
    <rPh sb="0" eb="1">
      <t>エン</t>
    </rPh>
    <phoneticPr fontId="4"/>
  </si>
  <si>
    <t>人/日</t>
    <rPh sb="0" eb="1">
      <t>ニン</t>
    </rPh>
    <rPh sb="2" eb="3">
      <t>ニチ</t>
    </rPh>
    <phoneticPr fontId="4"/>
  </si>
  <si>
    <t>年間営業日数</t>
    <rPh sb="0" eb="2">
      <t>ネンカン</t>
    </rPh>
    <rPh sb="2" eb="5">
      <t>エイギョウビ</t>
    </rPh>
    <rPh sb="5" eb="6">
      <t>スウ</t>
    </rPh>
    <phoneticPr fontId="4"/>
  </si>
  <si>
    <t>日</t>
    <rPh sb="0" eb="1">
      <t>ニチ</t>
    </rPh>
    <phoneticPr fontId="4"/>
  </si>
  <si>
    <t>収入増加額</t>
    <rPh sb="0" eb="2">
      <t>シュウニュウ</t>
    </rPh>
    <rPh sb="2" eb="4">
      <t>ゾウカ</t>
    </rPh>
    <rPh sb="4" eb="5">
      <t>ガク</t>
    </rPh>
    <phoneticPr fontId="4"/>
  </si>
  <si>
    <t>千円</t>
    <rPh sb="0" eb="2">
      <t>センエン</t>
    </rPh>
    <phoneticPr fontId="4"/>
  </si>
  <si>
    <t>その他</t>
    <rPh sb="2" eb="3">
      <t>タ</t>
    </rPh>
    <phoneticPr fontId="6"/>
  </si>
  <si>
    <t>（</t>
    <phoneticPr fontId="6"/>
  </si>
  <si>
    <t>）</t>
    <phoneticPr fontId="6"/>
  </si>
  <si>
    <t>千円</t>
    <phoneticPr fontId="6"/>
  </si>
  <si>
    <t>借入申込者</t>
    <rPh sb="0" eb="2">
      <t>カリイレ</t>
    </rPh>
    <rPh sb="2" eb="3">
      <t>サル</t>
    </rPh>
    <rPh sb="3" eb="4">
      <t>コ</t>
    </rPh>
    <rPh sb="4" eb="5">
      <t>モノ</t>
    </rPh>
    <phoneticPr fontId="6"/>
  </si>
  <si>
    <t>）</t>
    <phoneticPr fontId="4"/>
  </si>
  <si>
    <t>（携帯：</t>
    <rPh sb="1" eb="3">
      <t>ケイタイ</t>
    </rPh>
    <phoneticPr fontId="6"/>
  </si>
  <si>
    <t>定員数</t>
    <rPh sb="0" eb="2">
      <t>テイイン</t>
    </rPh>
    <rPh sb="2" eb="3">
      <t>スウ</t>
    </rPh>
    <phoneticPr fontId="4"/>
  </si>
  <si>
    <t>①</t>
    <phoneticPr fontId="4"/>
  </si>
  <si>
    <t>②</t>
    <phoneticPr fontId="4"/>
  </si>
  <si>
    <t>ショート</t>
    <phoneticPr fontId="6"/>
  </si>
  <si>
    <t>③</t>
    <phoneticPr fontId="4"/>
  </si>
  <si>
    <t>④</t>
    <phoneticPr fontId="4"/>
  </si>
  <si>
    <t>（入所稼働率の変化）</t>
    <phoneticPr fontId="4"/>
  </si>
  <si>
    <t>（通所利用者数の変化）</t>
    <rPh sb="1" eb="3">
      <t>ツウショ</t>
    </rPh>
    <rPh sb="3" eb="5">
      <t>リヨウ</t>
    </rPh>
    <rPh sb="5" eb="6">
      <t>シャ</t>
    </rPh>
    <rPh sb="6" eb="7">
      <t>スウ</t>
    </rPh>
    <rPh sb="8" eb="10">
      <t>ヘンカ</t>
    </rPh>
    <phoneticPr fontId="4"/>
  </si>
  <si>
    <t>⑤</t>
    <phoneticPr fontId="4"/>
  </si>
  <si>
    <t>訪問系</t>
    <rPh sb="0" eb="2">
      <t>ホウモン</t>
    </rPh>
    <rPh sb="2" eb="3">
      <t>ケイ</t>
    </rPh>
    <phoneticPr fontId="4"/>
  </si>
  <si>
    <t>（訪問利用者数の変化）</t>
    <rPh sb="1" eb="3">
      <t>ホウモン</t>
    </rPh>
    <rPh sb="3" eb="5">
      <t>リヨウ</t>
    </rPh>
    <rPh sb="5" eb="6">
      <t>シャ</t>
    </rPh>
    <rPh sb="6" eb="7">
      <t>スウ</t>
    </rPh>
    <rPh sb="8" eb="10">
      <t>ヘンカ</t>
    </rPh>
    <phoneticPr fontId="4"/>
  </si>
  <si>
    <t>1人1回当たり単価</t>
    <rPh sb="0" eb="2">
      <t>ヒトリ</t>
    </rPh>
    <rPh sb="1" eb="2">
      <t>ニン</t>
    </rPh>
    <rPh sb="3" eb="4">
      <t>カイ</t>
    </rPh>
    <rPh sb="4" eb="5">
      <t>ア</t>
    </rPh>
    <rPh sb="7" eb="9">
      <t>タンカ</t>
    </rPh>
    <phoneticPr fontId="4"/>
  </si>
  <si>
    <t>回/日</t>
    <rPh sb="0" eb="1">
      <t>カイ</t>
    </rPh>
    <rPh sb="2" eb="3">
      <t>ニチ</t>
    </rPh>
    <phoneticPr fontId="4"/>
  </si>
  <si>
    <t>⑥</t>
    <phoneticPr fontId="4"/>
  </si>
  <si>
    <t>その他</t>
    <rPh sb="2" eb="3">
      <t>タ</t>
    </rPh>
    <phoneticPr fontId="4"/>
  </si>
  <si>
    <t>居宅介護・地域包括支援センター・公益事業・収益事業等</t>
    <rPh sb="0" eb="2">
      <t>キョタク</t>
    </rPh>
    <rPh sb="2" eb="4">
      <t>カイゴ</t>
    </rPh>
    <rPh sb="5" eb="7">
      <t>チイキ</t>
    </rPh>
    <rPh sb="7" eb="9">
      <t>ホウカツ</t>
    </rPh>
    <rPh sb="9" eb="11">
      <t>シエン</t>
    </rPh>
    <rPh sb="16" eb="18">
      <t>コウエキ</t>
    </rPh>
    <rPh sb="18" eb="20">
      <t>ジギョウ</t>
    </rPh>
    <rPh sb="21" eb="23">
      <t>シュウエキ</t>
    </rPh>
    <rPh sb="23" eb="25">
      <t>ジギョウ</t>
    </rPh>
    <rPh sb="25" eb="26">
      <t>トウ</t>
    </rPh>
    <phoneticPr fontId="4"/>
  </si>
  <si>
    <t>収入額</t>
    <rPh sb="0" eb="2">
      <t>シュウニュウ</t>
    </rPh>
    <rPh sb="2" eb="3">
      <t>ゾウガク</t>
    </rPh>
    <phoneticPr fontId="4"/>
  </si>
  <si>
    <t>（</t>
    <phoneticPr fontId="4"/>
  </si>
  <si>
    <t>リース債務の返済額</t>
    <rPh sb="3" eb="5">
      <t>サイム</t>
    </rPh>
    <rPh sb="6" eb="8">
      <t>ヘンサイ</t>
    </rPh>
    <rPh sb="8" eb="9">
      <t>ガク</t>
    </rPh>
    <phoneticPr fontId="4"/>
  </si>
  <si>
    <t>経常収益</t>
    <rPh sb="0" eb="2">
      <t>ケイジョウ</t>
    </rPh>
    <rPh sb="2" eb="4">
      <t>シュウエキ</t>
    </rPh>
    <phoneticPr fontId="6"/>
  </si>
  <si>
    <t>経常費用</t>
    <rPh sb="0" eb="2">
      <t>ケイジョウ</t>
    </rPh>
    <rPh sb="2" eb="4">
      <t>ヒヨウ</t>
    </rPh>
    <phoneticPr fontId="6"/>
  </si>
  <si>
    <t>うちその他</t>
    <rPh sb="4" eb="5">
      <t>タ</t>
    </rPh>
    <phoneticPr fontId="4"/>
  </si>
  <si>
    <t>うち人件費</t>
    <rPh sb="2" eb="5">
      <t>ジンケンヒ</t>
    </rPh>
    <phoneticPr fontId="4"/>
  </si>
  <si>
    <t>うち経費</t>
    <rPh sb="2" eb="4">
      <t>ケイヒ</t>
    </rPh>
    <phoneticPr fontId="4"/>
  </si>
  <si>
    <t>経常利益（①－②）</t>
    <rPh sb="0" eb="2">
      <t>ケイジョウ</t>
    </rPh>
    <rPh sb="2" eb="4">
      <t>リエキ</t>
    </rPh>
    <phoneticPr fontId="6"/>
  </si>
  <si>
    <t>減価償却費</t>
    <rPh sb="0" eb="2">
      <t>ゲンカ</t>
    </rPh>
    <rPh sb="2" eb="4">
      <t>ショウキャク</t>
    </rPh>
    <rPh sb="4" eb="5">
      <t>ヒ</t>
    </rPh>
    <phoneticPr fontId="4"/>
  </si>
  <si>
    <t>国庫補助金等取崩額
（社会福祉法人のみ）</t>
    <rPh sb="0" eb="2">
      <t>コッコ</t>
    </rPh>
    <rPh sb="2" eb="5">
      <t>ホジョキン</t>
    </rPh>
    <rPh sb="5" eb="6">
      <t>トウ</t>
    </rPh>
    <rPh sb="6" eb="8">
      <t>トリクズシ</t>
    </rPh>
    <rPh sb="8" eb="9">
      <t>ガク</t>
    </rPh>
    <rPh sb="11" eb="13">
      <t>シャカイ</t>
    </rPh>
    <rPh sb="13" eb="15">
      <t>フクシ</t>
    </rPh>
    <rPh sb="15" eb="17">
      <t>ホウジン</t>
    </rPh>
    <phoneticPr fontId="4"/>
  </si>
  <si>
    <t>⑦</t>
    <phoneticPr fontId="4"/>
  </si>
  <si>
    <t>⑧</t>
    <phoneticPr fontId="4"/>
  </si>
  <si>
    <t>⑨</t>
    <phoneticPr fontId="4"/>
  </si>
  <si>
    <t>⑩</t>
    <phoneticPr fontId="4"/>
  </si>
  <si>
    <t>⑪</t>
    <phoneticPr fontId="4"/>
  </si>
  <si>
    <t>返済後のキャッシュフロー
（⑦－⑧－⑨－⑩）</t>
    <rPh sb="0" eb="2">
      <t>ヘンサイ</t>
    </rPh>
    <rPh sb="2" eb="3">
      <t>ゴ</t>
    </rPh>
    <phoneticPr fontId="6"/>
  </si>
  <si>
    <t>収支改善施設名</t>
    <rPh sb="0" eb="2">
      <t>シュウシ</t>
    </rPh>
    <rPh sb="2" eb="4">
      <t>カイゼン</t>
    </rPh>
    <rPh sb="4" eb="6">
      <t>シセツ</t>
    </rPh>
    <rPh sb="6" eb="7">
      <t>メイ</t>
    </rPh>
    <phoneticPr fontId="4"/>
  </si>
  <si>
    <t>入院・入所</t>
    <rPh sb="0" eb="2">
      <t>ニュウイン</t>
    </rPh>
    <rPh sb="3" eb="5">
      <t>ニュウショ</t>
    </rPh>
    <phoneticPr fontId="6"/>
  </si>
  <si>
    <t>（入院等稼働率の変化）</t>
    <rPh sb="1" eb="3">
      <t>ニュウイン</t>
    </rPh>
    <rPh sb="3" eb="4">
      <t>トウ</t>
    </rPh>
    <phoneticPr fontId="4"/>
  </si>
  <si>
    <t>外来</t>
    <rPh sb="0" eb="2">
      <t>ガイライ</t>
    </rPh>
    <phoneticPr fontId="4"/>
  </si>
  <si>
    <t>（外来利用者数の変化）</t>
    <rPh sb="1" eb="3">
      <t>ガイライ</t>
    </rPh>
    <rPh sb="3" eb="5">
      <t>リヨウ</t>
    </rPh>
    <rPh sb="5" eb="6">
      <t>シャ</t>
    </rPh>
    <rPh sb="6" eb="7">
      <t>スウ</t>
    </rPh>
    <rPh sb="8" eb="10">
      <t>ヘンカ</t>
    </rPh>
    <phoneticPr fontId="4"/>
  </si>
  <si>
    <t>通所</t>
    <rPh sb="0" eb="2">
      <t>ツウショ</t>
    </rPh>
    <phoneticPr fontId="4"/>
  </si>
  <si>
    <t>訪問看護</t>
    <rPh sb="0" eb="2">
      <t>ホウモン</t>
    </rPh>
    <rPh sb="2" eb="4">
      <t>カンゴ</t>
    </rPh>
    <phoneticPr fontId="4"/>
  </si>
  <si>
    <t>理由</t>
    <rPh sb="0" eb="2">
      <t>リユウ</t>
    </rPh>
    <phoneticPr fontId="4"/>
  </si>
  <si>
    <t>（℡：</t>
  </si>
  <si>
    <t>－</t>
  </si>
  <si>
    <t>）</t>
  </si>
  <si>
    <t>メールアドレス</t>
    <phoneticPr fontId="6"/>
  </si>
  <si>
    <t>借入者名</t>
    <rPh sb="0" eb="2">
      <t>カリイレ</t>
    </rPh>
    <rPh sb="2" eb="3">
      <t>シャ</t>
    </rPh>
    <rPh sb="3" eb="4">
      <t>メイ</t>
    </rPh>
    <phoneticPr fontId="6"/>
  </si>
  <si>
    <t>担当者氏名・役職</t>
    <rPh sb="0" eb="3">
      <t>タントウシャ</t>
    </rPh>
    <rPh sb="3" eb="5">
      <t>シメイ</t>
    </rPh>
    <rPh sb="6" eb="8">
      <t>ヤクショク</t>
    </rPh>
    <phoneticPr fontId="6"/>
  </si>
  <si>
    <t>法人税等</t>
    <rPh sb="0" eb="3">
      <t>ホウジンゼイ</t>
    </rPh>
    <rPh sb="3" eb="4">
      <t>トウ</t>
    </rPh>
    <phoneticPr fontId="4"/>
  </si>
  <si>
    <t>（単位：千円）</t>
    <phoneticPr fontId="4"/>
  </si>
  <si>
    <t>直近決算実績と経営改善計画実施後との比較</t>
    <rPh sb="0" eb="2">
      <t>チョッキン</t>
    </rPh>
    <rPh sb="7" eb="9">
      <t>ケイエイ</t>
    </rPh>
    <rPh sb="9" eb="11">
      <t>カイゼン</t>
    </rPh>
    <rPh sb="11" eb="13">
      <t>ケイカク</t>
    </rPh>
    <rPh sb="13" eb="15">
      <t>ジッシ</t>
    </rPh>
    <rPh sb="15" eb="16">
      <t>ゴ</t>
    </rPh>
    <rPh sb="18" eb="20">
      <t>ヒカク</t>
    </rPh>
    <phoneticPr fontId="6"/>
  </si>
  <si>
    <t>（内容：</t>
    <rPh sb="1" eb="3">
      <t>ナイヨウ</t>
    </rPh>
    <phoneticPr fontId="6"/>
  </si>
  <si>
    <t>費用削減額</t>
    <rPh sb="0" eb="2">
      <t>ヒヨウ</t>
    </rPh>
    <rPh sb="2" eb="4">
      <t>サクゲン</t>
    </rPh>
    <rPh sb="4" eb="5">
      <t>ガク</t>
    </rPh>
    <phoneticPr fontId="4"/>
  </si>
  <si>
    <t>法人全体での進捗状況</t>
    <rPh sb="0" eb="2">
      <t>ホウジン</t>
    </rPh>
    <rPh sb="2" eb="4">
      <t>ゼンタイ</t>
    </rPh>
    <rPh sb="6" eb="8">
      <t>シンチョク</t>
    </rPh>
    <rPh sb="8" eb="10">
      <t>ジョウキョウ</t>
    </rPh>
    <phoneticPr fontId="4"/>
  </si>
  <si>
    <t>特別養護老人ホーム</t>
  </si>
  <si>
    <t>訪問介護</t>
  </si>
  <si>
    <t>小規模多機能型居宅介護事業</t>
  </si>
  <si>
    <t>複合型サービス福祉事業</t>
  </si>
  <si>
    <t>児童発達支援事業</t>
  </si>
  <si>
    <t>放課後等デイサービス事業</t>
  </si>
  <si>
    <t>居宅介護事業</t>
  </si>
  <si>
    <t>行動援護事業</t>
  </si>
  <si>
    <t>生活介護事業</t>
  </si>
  <si>
    <t>自立訓練事業</t>
  </si>
  <si>
    <t>就労移行支援事業</t>
  </si>
  <si>
    <t>就労継続支援事業</t>
  </si>
  <si>
    <t>移動支援事業</t>
  </si>
  <si>
    <t>認知症高齢者グループホーム</t>
  </si>
  <si>
    <t>病院</t>
  </si>
  <si>
    <t>介護老人保健施設</t>
  </si>
  <si>
    <t>介護医療院</t>
  </si>
  <si>
    <t>無床診療所</t>
  </si>
  <si>
    <t>歯科診療所</t>
  </si>
  <si>
    <t>ショート</t>
    <phoneticPr fontId="4"/>
  </si>
  <si>
    <t>入院・入所</t>
    <rPh sb="0" eb="2">
      <t>ニュウイン</t>
    </rPh>
    <rPh sb="3" eb="5">
      <t>ニュウショ</t>
    </rPh>
    <phoneticPr fontId="4"/>
  </si>
  <si>
    <t>保育所・こども園</t>
    <rPh sb="7" eb="8">
      <t>エン</t>
    </rPh>
    <phoneticPr fontId="4"/>
  </si>
  <si>
    <t>地域包括支援センター</t>
    <rPh sb="0" eb="6">
      <t>チイキホウカツシエン</t>
    </rPh>
    <phoneticPr fontId="4"/>
  </si>
  <si>
    <t>有床診療所</t>
    <rPh sb="0" eb="1">
      <t>ユウ</t>
    </rPh>
    <rPh sb="1" eb="2">
      <t>ユカ</t>
    </rPh>
    <rPh sb="2" eb="5">
      <t>シンリョウジョ</t>
    </rPh>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</si>
  <si>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</si>
  <si>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</si>
  <si>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老人デイサービス</t>
    <phoneticPr fontId="4"/>
  </si>
  <si>
    <t>通所リハ</t>
    <rPh sb="0" eb="2">
      <t>ツウショ</t>
    </rPh>
    <phoneticPr fontId="4"/>
  </si>
  <si>
    <t>福祉用具貸与</t>
    <rPh sb="4" eb="6">
      <t>タイヨ</t>
    </rPh>
    <phoneticPr fontId="4"/>
  </si>
  <si>
    <t>●借入申込施設に係る経営改善計画●</t>
    <rPh sb="1" eb="3">
      <t>カリイレ</t>
    </rPh>
    <rPh sb="3" eb="5">
      <t>モウシコミ</t>
    </rPh>
    <rPh sb="5" eb="7">
      <t>シセツ</t>
    </rPh>
    <rPh sb="8" eb="9">
      <t>カカ</t>
    </rPh>
    <rPh sb="10" eb="12">
      <t>ケイエイ</t>
    </rPh>
    <rPh sb="12" eb="14">
      <t>カイゼン</t>
    </rPh>
    <rPh sb="14" eb="16">
      <t>ケイカク</t>
    </rPh>
    <phoneticPr fontId="4"/>
  </si>
  <si>
    <t>経営改善計画（収支改善施設・事業）</t>
    <rPh sb="0" eb="2">
      <t>ケイエイ</t>
    </rPh>
    <rPh sb="2" eb="4">
      <t>カイゼン</t>
    </rPh>
    <rPh sb="4" eb="6">
      <t>ケイカク</t>
    </rPh>
    <rPh sb="7" eb="9">
      <t>シュウシ</t>
    </rPh>
    <rPh sb="9" eb="11">
      <t>カイゼン</t>
    </rPh>
    <rPh sb="11" eb="13">
      <t>シセツ</t>
    </rPh>
    <rPh sb="14" eb="16">
      <t>ジギョウ</t>
    </rPh>
    <phoneticPr fontId="6"/>
  </si>
  <si>
    <t>利用者（患者）の増加により増収が見込まれる（増収の内訳は①～⑥のとおり）</t>
    <rPh sb="4" eb="6">
      <t>カンジャ</t>
    </rPh>
    <rPh sb="13" eb="15">
      <t>ゾウシュウ</t>
    </rPh>
    <rPh sb="16" eb="18">
      <t>ミコ</t>
    </rPh>
    <rPh sb="22" eb="24">
      <t>ゾウシュウ</t>
    </rPh>
    <rPh sb="25" eb="27">
      <t>ウチワケ</t>
    </rPh>
    <phoneticPr fontId="6"/>
  </si>
  <si>
    <t>支出削減の見込みがある。</t>
    <rPh sb="0" eb="2">
      <t>シシュツ</t>
    </rPh>
    <rPh sb="2" eb="4">
      <t>サクゲン</t>
    </rPh>
    <rPh sb="5" eb="7">
      <t>ミコ</t>
    </rPh>
    <phoneticPr fontId="6"/>
  </si>
  <si>
    <t>上記以外の増収要因</t>
    <rPh sb="0" eb="2">
      <t>ジョウキ</t>
    </rPh>
    <rPh sb="2" eb="4">
      <t>イガイ</t>
    </rPh>
    <rPh sb="5" eb="7">
      <t>ゾウシュウ</t>
    </rPh>
    <rPh sb="7" eb="9">
      <t>ヨウイン</t>
    </rPh>
    <phoneticPr fontId="6"/>
  </si>
  <si>
    <t>閉鎖予定の事業がある</t>
    <rPh sb="0" eb="2">
      <t>ヘイサ</t>
    </rPh>
    <rPh sb="2" eb="4">
      <t>ヨテイ</t>
    </rPh>
    <rPh sb="5" eb="7">
      <t>ジギョウ</t>
    </rPh>
    <phoneticPr fontId="6"/>
  </si>
  <si>
    <t>人件費の削減予定がある</t>
    <rPh sb="4" eb="6">
      <t>サクゲン</t>
    </rPh>
    <rPh sb="6" eb="8">
      <t>ヨテイ</t>
    </rPh>
    <phoneticPr fontId="6"/>
  </si>
  <si>
    <t>経費の削減予定がある</t>
    <rPh sb="0" eb="2">
      <t>ケイヒ</t>
    </rPh>
    <rPh sb="3" eb="5">
      <t>サクゲン</t>
    </rPh>
    <rPh sb="5" eb="7">
      <t>ヨテイ</t>
    </rPh>
    <phoneticPr fontId="6"/>
  </si>
  <si>
    <t>上記以外の費用削減要因</t>
    <rPh sb="0" eb="2">
      <t>ジョウキ</t>
    </rPh>
    <rPh sb="2" eb="4">
      <t>イガイ</t>
    </rPh>
    <rPh sb="5" eb="7">
      <t>ヒヨウ</t>
    </rPh>
    <rPh sb="7" eb="9">
      <t>サクゲン</t>
    </rPh>
    <rPh sb="9" eb="11">
      <t>ヨウイン</t>
    </rPh>
    <phoneticPr fontId="6"/>
  </si>
  <si>
    <t>※借入申込時に収支改善計画を作成した全ての施設・事業についてご作成ください。</t>
    <rPh sb="1" eb="3">
      <t>カリイレ</t>
    </rPh>
    <rPh sb="3" eb="5">
      <t>モウシコミ</t>
    </rPh>
    <rPh sb="5" eb="6">
      <t>ジ</t>
    </rPh>
    <rPh sb="7" eb="9">
      <t>シュウシ</t>
    </rPh>
    <rPh sb="9" eb="11">
      <t>カイゼン</t>
    </rPh>
    <rPh sb="11" eb="13">
      <t>ケイカク</t>
    </rPh>
    <rPh sb="14" eb="16">
      <t>サクセイ</t>
    </rPh>
    <rPh sb="18" eb="19">
      <t>スベ</t>
    </rPh>
    <rPh sb="21" eb="23">
      <t>シセツ</t>
    </rPh>
    <rPh sb="24" eb="26">
      <t>ジギョウ</t>
    </rPh>
    <rPh sb="31" eb="33">
      <t>サクセイ</t>
    </rPh>
    <phoneticPr fontId="4"/>
  </si>
  <si>
    <t>経営改善計画実施後の
収支予想
（元金償還開始後時点）
（B）</t>
    <rPh sb="0" eb="2">
      <t>ケイエイ</t>
    </rPh>
    <rPh sb="2" eb="4">
      <t>カイゼン</t>
    </rPh>
    <rPh sb="4" eb="6">
      <t>ケイカク</t>
    </rPh>
    <rPh sb="6" eb="8">
      <t>ジッシ</t>
    </rPh>
    <rPh sb="8" eb="9">
      <t>ゴ</t>
    </rPh>
    <rPh sb="11" eb="13">
      <t>シュウシ</t>
    </rPh>
    <rPh sb="13" eb="15">
      <t>ヨソウ</t>
    </rPh>
    <rPh sb="17" eb="19">
      <t>ガンキン</t>
    </rPh>
    <rPh sb="19" eb="21">
      <t>ショウカン</t>
    </rPh>
    <rPh sb="21" eb="23">
      <t>カイシ</t>
    </rPh>
    <rPh sb="23" eb="24">
      <t>ゴ</t>
    </rPh>
    <rPh sb="24" eb="26">
      <t>ジテン</t>
    </rPh>
    <phoneticPr fontId="6"/>
  </si>
  <si>
    <t>病床数
定員数</t>
    <rPh sb="0" eb="2">
      <t>ビョウショウ</t>
    </rPh>
    <rPh sb="2" eb="3">
      <t>カズ</t>
    </rPh>
    <rPh sb="4" eb="6">
      <t>テイイン</t>
    </rPh>
    <rPh sb="6" eb="7">
      <t>スウ</t>
    </rPh>
    <phoneticPr fontId="4"/>
  </si>
  <si>
    <t>病院</t>
    <rPh sb="0" eb="2">
      <t>ビョウイン</t>
    </rPh>
    <phoneticPr fontId="4"/>
  </si>
  <si>
    <t>→</t>
    <phoneticPr fontId="4"/>
  </si>
  <si>
    <t>キャッシュフロー
（③＋④+⑤－⑥）</t>
    <phoneticPr fontId="6"/>
  </si>
  <si>
    <t>※小規模多機能・看護小規模多機能・複合型施設を含む（その場合、稼働率は登録率に読み替える）</t>
    <rPh sb="1" eb="4">
      <t>ショウキボ</t>
    </rPh>
    <rPh sb="4" eb="7">
      <t>タキノウ</t>
    </rPh>
    <rPh sb="8" eb="10">
      <t>カンゴ</t>
    </rPh>
    <rPh sb="10" eb="13">
      <t>ショウキボ</t>
    </rPh>
    <rPh sb="13" eb="16">
      <t>タキノウ</t>
    </rPh>
    <rPh sb="17" eb="20">
      <t>フクゴウガタ</t>
    </rPh>
    <rPh sb="20" eb="22">
      <t>シセツ</t>
    </rPh>
    <rPh sb="23" eb="24">
      <t>フク</t>
    </rPh>
    <rPh sb="28" eb="30">
      <t>バアイ</t>
    </rPh>
    <rPh sb="31" eb="33">
      <t>カドウ</t>
    </rPh>
    <rPh sb="33" eb="34">
      <t>リツ</t>
    </rPh>
    <rPh sb="35" eb="37">
      <t>トウロク</t>
    </rPh>
    <rPh sb="37" eb="38">
      <t>リツ</t>
    </rPh>
    <rPh sb="39" eb="40">
      <t>ヨ</t>
    </rPh>
    <rPh sb="41" eb="42">
      <t>カ</t>
    </rPh>
    <phoneticPr fontId="4"/>
  </si>
  <si>
    <t>借入申込時の経営改善計画どおり改善が進んでいる</t>
    <rPh sb="0" eb="2">
      <t>カリイレ</t>
    </rPh>
    <rPh sb="2" eb="4">
      <t>モウシコミ</t>
    </rPh>
    <rPh sb="4" eb="5">
      <t>ジ</t>
    </rPh>
    <rPh sb="6" eb="8">
      <t>ケイエイ</t>
    </rPh>
    <rPh sb="8" eb="10">
      <t>カイゼン</t>
    </rPh>
    <rPh sb="10" eb="12">
      <t>ケイカク</t>
    </rPh>
    <rPh sb="15" eb="17">
      <t>カイゼン</t>
    </rPh>
    <rPh sb="18" eb="19">
      <t>スス</t>
    </rPh>
    <phoneticPr fontId="6"/>
  </si>
  <si>
    <t>一部借入申込時の経営改善計画どおり進捗しているが、更なる改善が必要</t>
    <rPh sb="0" eb="2">
      <t>イチブ</t>
    </rPh>
    <rPh sb="2" eb="4">
      <t>カリイレ</t>
    </rPh>
    <rPh sb="4" eb="6">
      <t>モウシコミ</t>
    </rPh>
    <rPh sb="6" eb="7">
      <t>ジ</t>
    </rPh>
    <rPh sb="8" eb="10">
      <t>ケイエイ</t>
    </rPh>
    <rPh sb="10" eb="12">
      <t>カイゼン</t>
    </rPh>
    <rPh sb="12" eb="14">
      <t>ケイカク</t>
    </rPh>
    <rPh sb="17" eb="19">
      <t>シンチョク</t>
    </rPh>
    <rPh sb="25" eb="26">
      <t>サラ</t>
    </rPh>
    <rPh sb="28" eb="30">
      <t>カイゼン</t>
    </rPh>
    <rPh sb="31" eb="33">
      <t>ヒツヨウ</t>
    </rPh>
    <phoneticPr fontId="6"/>
  </si>
  <si>
    <t>借入申込時の経営改善計画どおり進捗していない（理由：</t>
    <rPh sb="0" eb="2">
      <t>カリイレ</t>
    </rPh>
    <rPh sb="2" eb="4">
      <t>モウシコミ</t>
    </rPh>
    <rPh sb="4" eb="5">
      <t>ジ</t>
    </rPh>
    <rPh sb="6" eb="8">
      <t>ケイエイ</t>
    </rPh>
    <rPh sb="8" eb="10">
      <t>カイゼン</t>
    </rPh>
    <rPh sb="10" eb="12">
      <t>ケイカク</t>
    </rPh>
    <rPh sb="15" eb="17">
      <t>シンチョク</t>
    </rPh>
    <rPh sb="23" eb="25">
      <t>リユウ</t>
    </rPh>
    <phoneticPr fontId="6"/>
  </si>
  <si>
    <t>借入申込時の経営改善計画の一部見直しを実施</t>
    <rPh sb="0" eb="2">
      <t>カリイレ</t>
    </rPh>
    <rPh sb="2" eb="4">
      <t>モウシコミ</t>
    </rPh>
    <rPh sb="4" eb="5">
      <t>ジ</t>
    </rPh>
    <rPh sb="6" eb="8">
      <t>ケイエイ</t>
    </rPh>
    <rPh sb="8" eb="10">
      <t>カイゼン</t>
    </rPh>
    <rPh sb="10" eb="11">
      <t>ケイ</t>
    </rPh>
    <rPh sb="13" eb="15">
      <t>イチブ</t>
    </rPh>
    <rPh sb="15" eb="17">
      <t>ミナオ</t>
    </rPh>
    <rPh sb="19" eb="21">
      <t>ジッシ</t>
    </rPh>
    <phoneticPr fontId="6"/>
  </si>
  <si>
    <t>借入申込時の経営改善計画を全部見直し、新しい計画を策定</t>
    <rPh sb="0" eb="2">
      <t>カリイレ</t>
    </rPh>
    <rPh sb="2" eb="4">
      <t>モウシコミ</t>
    </rPh>
    <rPh sb="4" eb="5">
      <t>ジ</t>
    </rPh>
    <rPh sb="6" eb="8">
      <t>ケイエイ</t>
    </rPh>
    <rPh sb="8" eb="10">
      <t>カイゼン</t>
    </rPh>
    <rPh sb="10" eb="12">
      <t>ケイカク</t>
    </rPh>
    <rPh sb="13" eb="15">
      <t>ゼンブ</t>
    </rPh>
    <rPh sb="15" eb="17">
      <t>ミナオ</t>
    </rPh>
    <rPh sb="19" eb="20">
      <t>アタラ</t>
    </rPh>
    <rPh sb="22" eb="24">
      <t>ケイカク</t>
    </rPh>
    <rPh sb="25" eb="27">
      <t>サクテイ</t>
    </rPh>
    <phoneticPr fontId="6"/>
  </si>
  <si>
    <t>今回新たな経営改善計画を策定の上（B）、法人全体及び収支改善施設・事業を入力していただくか、任意の様式で作成の上、ご提出ください。</t>
    <rPh sb="0" eb="2">
      <t>コンカイ</t>
    </rPh>
    <rPh sb="2" eb="3">
      <t>アラ</t>
    </rPh>
    <rPh sb="5" eb="7">
      <t>ケイエイ</t>
    </rPh>
    <rPh sb="7" eb="9">
      <t>カイゼン</t>
    </rPh>
    <rPh sb="9" eb="11">
      <t>ケイカク</t>
    </rPh>
    <rPh sb="12" eb="14">
      <t>サクテイ</t>
    </rPh>
    <rPh sb="15" eb="16">
      <t>ウエ</t>
    </rPh>
    <rPh sb="20" eb="22">
      <t>ホウジン</t>
    </rPh>
    <rPh sb="22" eb="24">
      <t>ゼンタイ</t>
    </rPh>
    <rPh sb="24" eb="25">
      <t>オヨ</t>
    </rPh>
    <rPh sb="26" eb="28">
      <t>シュウシ</t>
    </rPh>
    <rPh sb="28" eb="30">
      <t>カイゼン</t>
    </rPh>
    <rPh sb="30" eb="32">
      <t>シセツ</t>
    </rPh>
    <rPh sb="33" eb="35">
      <t>ジギョウ</t>
    </rPh>
    <rPh sb="36" eb="38">
      <t>ニュウリョク</t>
    </rPh>
    <rPh sb="46" eb="48">
      <t>ニンイ</t>
    </rPh>
    <rPh sb="49" eb="51">
      <t>ヨウシキ</t>
    </rPh>
    <rPh sb="52" eb="54">
      <t>サクセイ</t>
    </rPh>
    <rPh sb="55" eb="56">
      <t>ウエ</t>
    </rPh>
    <rPh sb="58" eb="60">
      <t>テイシュツ</t>
    </rPh>
    <phoneticPr fontId="4"/>
  </si>
  <si>
    <r>
      <t>●経営改善計画の進捗状況●</t>
    </r>
    <r>
      <rPr>
        <b/>
        <sz val="12"/>
        <rFont val="BIZ UDPゴシック"/>
        <family val="3"/>
        <charset val="128"/>
      </rPr>
      <t>　借入申込時に作成した経営改善計画書の進捗状況について教えてください。</t>
    </r>
    <rPh sb="1" eb="3">
      <t>ケイエイ</t>
    </rPh>
    <rPh sb="3" eb="5">
      <t>カイゼン</t>
    </rPh>
    <rPh sb="5" eb="7">
      <t>ケイカク</t>
    </rPh>
    <rPh sb="8" eb="10">
      <t>シンチョク</t>
    </rPh>
    <rPh sb="10" eb="12">
      <t>ジョウキョウ</t>
    </rPh>
    <rPh sb="14" eb="16">
      <t>カリイレ</t>
    </rPh>
    <rPh sb="16" eb="18">
      <t>モウシコミ</t>
    </rPh>
    <rPh sb="18" eb="19">
      <t>ジ</t>
    </rPh>
    <rPh sb="20" eb="22">
      <t>サクセイ</t>
    </rPh>
    <rPh sb="24" eb="26">
      <t>ケイエイ</t>
    </rPh>
    <rPh sb="26" eb="28">
      <t>カイゼン</t>
    </rPh>
    <rPh sb="28" eb="31">
      <t>ケイカクショ</t>
    </rPh>
    <rPh sb="32" eb="34">
      <t>シンチョク</t>
    </rPh>
    <rPh sb="34" eb="36">
      <t>ジョウキョウ</t>
    </rPh>
    <rPh sb="40" eb="41">
      <t>オシ</t>
    </rPh>
    <phoneticPr fontId="4"/>
  </si>
  <si>
    <t>経営改善計画進捗状況書（法人全体）</t>
    <rPh sb="0" eb="2">
      <t>ケイエイ</t>
    </rPh>
    <rPh sb="2" eb="4">
      <t>カイゼン</t>
    </rPh>
    <rPh sb="4" eb="6">
      <t>ケイカク</t>
    </rPh>
    <rPh sb="6" eb="8">
      <t>シンチョク</t>
    </rPh>
    <rPh sb="8" eb="10">
      <t>ジョウキョウ</t>
    </rPh>
    <rPh sb="10" eb="11">
      <t>ショ</t>
    </rPh>
    <rPh sb="12" eb="14">
      <t>ホウジン</t>
    </rPh>
    <rPh sb="14" eb="16">
      <t>ゼンタイ</t>
    </rPh>
    <phoneticPr fontId="6"/>
  </si>
  <si>
    <t>経営改善計画進捗状況書（収支改善施設・事業）</t>
    <rPh sb="0" eb="2">
      <t>ケイエイ</t>
    </rPh>
    <rPh sb="2" eb="4">
      <t>カイゼン</t>
    </rPh>
    <rPh sb="4" eb="6">
      <t>ケイカク</t>
    </rPh>
    <rPh sb="6" eb="8">
      <t>シンチョク</t>
    </rPh>
    <rPh sb="8" eb="10">
      <t>ジョウキョウ</t>
    </rPh>
    <rPh sb="10" eb="11">
      <t>ショ</t>
    </rPh>
    <rPh sb="12" eb="14">
      <t>シュウシ</t>
    </rPh>
    <rPh sb="14" eb="16">
      <t>カイゼン</t>
    </rPh>
    <rPh sb="16" eb="18">
      <t>シセツ</t>
    </rPh>
    <rPh sb="19" eb="21">
      <t>ジギョウ</t>
    </rPh>
    <phoneticPr fontId="6"/>
  </si>
  <si>
    <t>経営改善計画進捗状況書（法人全体）～記入例～</t>
    <rPh sb="0" eb="2">
      <t>ケイエイ</t>
    </rPh>
    <rPh sb="2" eb="4">
      <t>カイゼン</t>
    </rPh>
    <rPh sb="4" eb="6">
      <t>ケイカク</t>
    </rPh>
    <rPh sb="6" eb="8">
      <t>シンチョク</t>
    </rPh>
    <rPh sb="8" eb="10">
      <t>ジョウキョウ</t>
    </rPh>
    <rPh sb="10" eb="11">
      <t>ショ</t>
    </rPh>
    <rPh sb="12" eb="14">
      <t>ホウジン</t>
    </rPh>
    <rPh sb="14" eb="16">
      <t>ゼンタイ</t>
    </rPh>
    <rPh sb="18" eb="20">
      <t>キニュウ</t>
    </rPh>
    <rPh sb="20" eb="21">
      <t>レイ</t>
    </rPh>
    <phoneticPr fontId="6"/>
  </si>
  <si>
    <t>医療法人WAM会</t>
    <rPh sb="0" eb="2">
      <t>イリョウ</t>
    </rPh>
    <rPh sb="2" eb="4">
      <t>ホウジン</t>
    </rPh>
    <rPh sb="7" eb="8">
      <t>カイ</t>
    </rPh>
    <phoneticPr fontId="4"/>
  </si>
  <si>
    <t>総務課　神谷　太郎</t>
    <rPh sb="0" eb="2">
      <t>ソウム</t>
    </rPh>
    <rPh sb="2" eb="3">
      <t>カ</t>
    </rPh>
    <rPh sb="4" eb="6">
      <t>カミヤ</t>
    </rPh>
    <rPh sb="7" eb="9">
      <t>タロウ</t>
    </rPh>
    <phoneticPr fontId="4"/>
  </si>
  <si>
    <t>03</t>
    <phoneticPr fontId="4"/>
  </si>
  <si>
    <t>0123</t>
    <phoneticPr fontId="4"/>
  </si>
  <si>
    <t>4567</t>
    <phoneticPr fontId="4"/>
  </si>
  <si>
    <t>wam@wam.go.jp</t>
    <phoneticPr fontId="4"/>
  </si>
  <si>
    <t>☑</t>
  </si>
  <si>
    <t>【計画後】</t>
    <rPh sb="1" eb="3">
      <t>ケイカク</t>
    </rPh>
    <rPh sb="3" eb="4">
      <t/>
    </rPh>
    <phoneticPr fontId="4"/>
  </si>
  <si>
    <t>【計画後】</t>
    <rPh sb="1" eb="3">
      <t>ケイカク</t>
    </rPh>
    <rPh sb="3" eb="4">
      <t>ゴ</t>
    </rPh>
    <phoneticPr fontId="4"/>
  </si>
  <si>
    <t>●収入増加（減少）の主な要因●</t>
    <rPh sb="1" eb="5">
      <t>シュウニュウゾウカ</t>
    </rPh>
    <rPh sb="6" eb="8">
      <t>ゲンショウ</t>
    </rPh>
    <rPh sb="10" eb="11">
      <t>オモ</t>
    </rPh>
    <rPh sb="12" eb="14">
      <t>ヨウイン</t>
    </rPh>
    <phoneticPr fontId="4"/>
  </si>
  <si>
    <t>●費用削減（増加）の主な要因●</t>
    <rPh sb="1" eb="3">
      <t>ヒヨウ</t>
    </rPh>
    <rPh sb="3" eb="5">
      <t>サクゲン</t>
    </rPh>
    <rPh sb="6" eb="8">
      <t>ゾウカ</t>
    </rPh>
    <rPh sb="10" eb="11">
      <t>オモ</t>
    </rPh>
    <rPh sb="12" eb="14">
      <t>ヨウイン</t>
    </rPh>
    <phoneticPr fontId="4"/>
  </si>
  <si>
    <t>介護老人保健施設WAM</t>
    <phoneticPr fontId="4"/>
  </si>
  <si>
    <t>□</t>
    <phoneticPr fontId="4"/>
  </si>
  <si>
    <t>●収入増加の主な要因●</t>
    <rPh sb="1" eb="5">
      <t>シュウニュウゾウカ</t>
    </rPh>
    <rPh sb="6" eb="7">
      <t>オモ</t>
    </rPh>
    <rPh sb="8" eb="10">
      <t>ヨウイン</t>
    </rPh>
    <phoneticPr fontId="4"/>
  </si>
  <si>
    <t>●費用削減の主な要因●</t>
    <rPh sb="1" eb="3">
      <t>ヒヨウ</t>
    </rPh>
    <rPh sb="3" eb="5">
      <t>サクゲン</t>
    </rPh>
    <rPh sb="6" eb="7">
      <t>オモ</t>
    </rPh>
    <rPh sb="8" eb="10">
      <t>ヨウイン</t>
    </rPh>
    <phoneticPr fontId="4"/>
  </si>
  <si>
    <t>○年○月より、〇〇の稼働率が〇％になる見込みであったが、〇〇の理由により、現状稼働率が〇〇％で収入が上がらないため等。</t>
    <rPh sb="1" eb="2">
      <t>ネン</t>
    </rPh>
    <rPh sb="3" eb="4">
      <t>ガツ</t>
    </rPh>
    <rPh sb="10" eb="12">
      <t>カドウ</t>
    </rPh>
    <rPh sb="12" eb="13">
      <t>リツ</t>
    </rPh>
    <rPh sb="19" eb="21">
      <t>ミコ</t>
    </rPh>
    <rPh sb="31" eb="33">
      <t>リユウ</t>
    </rPh>
    <rPh sb="37" eb="39">
      <t>ゲンジョウ</t>
    </rPh>
    <rPh sb="39" eb="41">
      <t>カドウ</t>
    </rPh>
    <rPh sb="41" eb="42">
      <t>リツ</t>
    </rPh>
    <rPh sb="47" eb="49">
      <t>シュウニュウ</t>
    </rPh>
    <rPh sb="50" eb="51">
      <t>ア</t>
    </rPh>
    <rPh sb="57" eb="58">
      <t>ナド</t>
    </rPh>
    <phoneticPr fontId="4"/>
  </si>
  <si>
    <t>現在の状況では返済は難しいため、施設・事業の縮小や合併等について検討中等。</t>
    <rPh sb="0" eb="2">
      <t>ゲンザイ</t>
    </rPh>
    <rPh sb="3" eb="5">
      <t>ジョウキョウ</t>
    </rPh>
    <rPh sb="7" eb="9">
      <t>ヘンサイ</t>
    </rPh>
    <rPh sb="10" eb="11">
      <t>ムズカ</t>
    </rPh>
    <rPh sb="16" eb="18">
      <t>シセツ</t>
    </rPh>
    <rPh sb="19" eb="21">
      <t>ジギョウ</t>
    </rPh>
    <rPh sb="22" eb="24">
      <t>シュクショウ</t>
    </rPh>
    <rPh sb="25" eb="27">
      <t>ガッペイ</t>
    </rPh>
    <rPh sb="27" eb="28">
      <t>ナド</t>
    </rPh>
    <rPh sb="32" eb="35">
      <t>ケントウチュウ</t>
    </rPh>
    <rPh sb="35" eb="36">
      <t>ナド</t>
    </rPh>
    <phoneticPr fontId="4"/>
  </si>
  <si>
    <t>借入申込時から計画に変更がない場合は、借入申込時の経営改善計画を入力</t>
    <phoneticPr fontId="4"/>
  </si>
  <si>
    <t>経営改善計画実施後の収支予想（元金償還開始後時点）（B）の記載方法</t>
    <rPh sb="29" eb="31">
      <t>キサイ</t>
    </rPh>
    <rPh sb="31" eb="33">
      <t>ホウホウ</t>
    </rPh>
    <phoneticPr fontId="4"/>
  </si>
  <si>
    <t>借入申込時から計画に変更がある場合は、新たな法人全体及び収支改善施設・事業を入力</t>
    <phoneticPr fontId="4"/>
  </si>
  <si>
    <r>
      <t>●来年度以降、（元金償還開始までの）収支及び返済見通し●　</t>
    </r>
    <r>
      <rPr>
        <b/>
        <sz val="14"/>
        <color rgb="FFFF0000"/>
        <rFont val="BIZ UDPゴシック"/>
        <family val="3"/>
        <charset val="128"/>
      </rPr>
      <t>なるべく具体的に記入してください。</t>
    </r>
    <rPh sb="1" eb="4">
      <t>ライネンド</t>
    </rPh>
    <rPh sb="4" eb="6">
      <t>イコウ</t>
    </rPh>
    <rPh sb="8" eb="10">
      <t>ガンキン</t>
    </rPh>
    <rPh sb="10" eb="12">
      <t>ショウカン</t>
    </rPh>
    <rPh sb="12" eb="14">
      <t>カイシ</t>
    </rPh>
    <rPh sb="18" eb="20">
      <t>シュウシ</t>
    </rPh>
    <rPh sb="20" eb="21">
      <t>オヨ</t>
    </rPh>
    <rPh sb="22" eb="24">
      <t>ヘンサイ</t>
    </rPh>
    <rPh sb="24" eb="26">
      <t>ミトオ</t>
    </rPh>
    <rPh sb="33" eb="36">
      <t>グタイテキ</t>
    </rPh>
    <rPh sb="37" eb="39">
      <t>キニュウ</t>
    </rPh>
    <phoneticPr fontId="4"/>
  </si>
  <si>
    <r>
      <t>●来年度以降、（元金償還開始まで）の収支見通し●　</t>
    </r>
    <r>
      <rPr>
        <b/>
        <sz val="14"/>
        <color rgb="FFFF0000"/>
        <rFont val="BIZ UDPゴシック"/>
        <family val="3"/>
        <charset val="128"/>
      </rPr>
      <t>なるべく具体的に記入してください。</t>
    </r>
    <rPh sb="1" eb="4">
      <t>ライネンド</t>
    </rPh>
    <rPh sb="4" eb="6">
      <t>イコウ</t>
    </rPh>
    <rPh sb="8" eb="10">
      <t>ガンキン</t>
    </rPh>
    <rPh sb="10" eb="12">
      <t>ショウカン</t>
    </rPh>
    <rPh sb="12" eb="14">
      <t>カイシ</t>
    </rPh>
    <rPh sb="18" eb="20">
      <t>シュウシ</t>
    </rPh>
    <rPh sb="20" eb="22">
      <t>ミトオ</t>
    </rPh>
    <phoneticPr fontId="4"/>
  </si>
  <si>
    <t>増▲減
（A-B）</t>
    <rPh sb="0" eb="1">
      <t>ゾウ</t>
    </rPh>
    <rPh sb="2" eb="3">
      <t>ゲン</t>
    </rPh>
    <phoneticPr fontId="6"/>
  </si>
  <si>
    <t>物価高騰対応資金の返済額</t>
    <rPh sb="0" eb="2">
      <t>ブッカ</t>
    </rPh>
    <rPh sb="2" eb="4">
      <t>コウトウ</t>
    </rPh>
    <rPh sb="4" eb="6">
      <t>タイオウ</t>
    </rPh>
    <rPh sb="6" eb="8">
      <t>シキン</t>
    </rPh>
    <rPh sb="9" eb="11">
      <t>ヘンサイ</t>
    </rPh>
    <rPh sb="11" eb="12">
      <t>ガク</t>
    </rPh>
    <phoneticPr fontId="6"/>
  </si>
  <si>
    <t>既往借入の返済額
（⑩以外の借入金）</t>
    <rPh sb="0" eb="2">
      <t>キオウ</t>
    </rPh>
    <rPh sb="2" eb="4">
      <t>カリイレ</t>
    </rPh>
    <rPh sb="5" eb="7">
      <t>ヘンサイ</t>
    </rPh>
    <rPh sb="7" eb="8">
      <t>ガク</t>
    </rPh>
    <rPh sb="11" eb="13">
      <t>イガイ</t>
    </rPh>
    <rPh sb="14" eb="17">
      <t>カリイレキン</t>
    </rPh>
    <phoneticPr fontId="6"/>
  </si>
  <si>
    <t>【直近期実績】</t>
    <rPh sb="1" eb="3">
      <t>チョッキン</t>
    </rPh>
    <rPh sb="3" eb="4">
      <t>キ</t>
    </rPh>
    <rPh sb="4" eb="6">
      <t>ジッセキ</t>
    </rPh>
    <phoneticPr fontId="4"/>
  </si>
  <si>
    <t>【直近期実績】</t>
    <rPh sb="1" eb="4">
      <t>チョッキンキ</t>
    </rPh>
    <rPh sb="4" eb="6">
      <t>ジッセキ</t>
    </rPh>
    <phoneticPr fontId="4"/>
  </si>
  <si>
    <t>直近決算期の実績
（A）</t>
    <rPh sb="0" eb="2">
      <t>チョッキン</t>
    </rPh>
    <rPh sb="2" eb="4">
      <t>ケッサン</t>
    </rPh>
    <rPh sb="4" eb="5">
      <t>キ</t>
    </rPh>
    <rPh sb="6" eb="8">
      <t>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</si>
</sst>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4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0"/>
      <color rgb="FFFF0000"/>
      <name val="ＭＳ Ｐ明朝"/>
      <family val="1"/>
      <charset val="128"/>
    </font>
    <font>
      <b/>
      <sz val="12"/>
      <name val="HG丸ｺﾞｼｯｸM-PRO"/>
      <family val="3"/>
      <charset val="128"/>
    </font>
    <font>
      <b/>
      <sz val="11"/>
      <name val="HG丸ｺﾞｼｯｸM-PRO"/>
      <family val="3"/>
      <charset val="128"/>
    </font>
    <font>
      <sz val="11"/>
      <name val="ＭＳ 明朝"/>
      <family val="1"/>
      <charset val="128"/>
    </font>
    <font>
      <sz val="12"/>
      <name val="HG丸ｺﾞｼｯｸM-PRO"/>
      <family val="3"/>
      <charset val="128"/>
    </font>
    <font>
      <b/>
      <sz val="14"/>
      <name val="HG丸ｺﾞｼｯｸM-PRO"/>
      <family val="3"/>
      <charset val="128"/>
    </font>
    <font>
      <b/>
      <sz val="14"/>
      <color rgb="FFFF0000"/>
      <name val="HG丸ｺﾞｼｯｸM-PRO"/>
      <family val="3"/>
      <charset val="128"/>
    </font>
    <font>
      <b/>
      <sz val="11"/>
      <color rgb="FFFF0000"/>
      <name val="HG丸ｺﾞｼｯｸM-PRO"/>
      <family val="3"/>
      <charset val="128"/>
    </font>
    <font>
      <sz val="14"/>
      <name val="HG丸ｺﾞｼｯｸM-PRO"/>
      <family val="3"/>
      <charset val="128"/>
    </font>
    <font>
      <sz val="11"/>
      <color theme="1"/>
      <name val="HG丸ｺﾞｼｯｸM-PRO"/>
      <family val="3"/>
      <charset val="128"/>
    </font>
    <font>
      <sz val="9"/>
      <name val="HG丸ｺﾞｼｯｸM-PRO"/>
      <family val="3"/>
      <charset val="128"/>
    </font>
    <font>
      <sz val="11"/>
      <color rgb="FFFF0000"/>
      <name val="ＭＳ Ｐ明朝"/>
      <family val="1"/>
      <charset val="128"/>
    </font>
    <font>
      <sz val="11"/>
      <color rgb="FFFF0000"/>
      <name val="HG丸ｺﾞｼｯｸM-PRO"/>
      <family val="3"/>
      <charset val="128"/>
    </font>
    <font>
      <sz val="24"/>
      <name val="BIZ UDPゴシック"/>
      <family val="3"/>
      <charset val="128"/>
    </font>
    <font>
      <sz val="11"/>
      <name val="BIZ UDPゴシック"/>
      <family val="3"/>
      <charset val="128"/>
    </font>
    <font>
      <b/>
      <sz val="20"/>
      <name val="BIZ UDPゴシック"/>
      <family val="3"/>
      <charset val="128"/>
    </font>
    <font>
      <sz val="14"/>
      <name val="BIZ UDPゴシック"/>
      <family val="3"/>
      <charset val="128"/>
    </font>
    <font>
      <sz val="10"/>
      <name val="BIZ UDPゴシック"/>
      <family val="3"/>
      <charset val="128"/>
    </font>
    <font>
      <b/>
      <sz val="16"/>
      <name val="BIZ UDPゴシック"/>
      <family val="3"/>
      <charset val="128"/>
    </font>
    <font>
      <sz val="16"/>
      <name val="BIZ UDPゴシック"/>
      <family val="3"/>
      <charset val="128"/>
    </font>
    <font>
      <b/>
      <sz val="12"/>
      <name val="BIZ UDPゴシック"/>
      <family val="3"/>
      <charset val="128"/>
    </font>
    <font>
      <b/>
      <sz val="11"/>
      <name val="BIZ UDPゴシック"/>
      <family val="3"/>
      <charset val="128"/>
    </font>
    <font>
      <b/>
      <sz val="18"/>
      <color rgb="FFFF0000"/>
      <name val="BIZ UDPゴシック"/>
      <family val="3"/>
      <charset val="128"/>
    </font>
    <font>
      <sz val="11"/>
      <color theme="1"/>
      <name val="BIZ UDPゴシック"/>
      <family val="3"/>
      <charset val="128"/>
    </font>
    <font>
      <sz val="18"/>
      <name val="BIZ UDPゴシック"/>
      <family val="3"/>
      <charset val="128"/>
    </font>
    <font>
      <b/>
      <sz val="16"/>
      <color theme="1"/>
      <name val="BIZ UDPゴシック"/>
      <family val="3"/>
      <charset val="128"/>
    </font>
    <font>
      <sz val="11"/>
      <color theme="1"/>
      <name val="UD デジタル 教科書体 NK-R"/>
      <family val="1"/>
      <charset val="128"/>
    </font>
    <font>
      <b/>
      <sz val="11"/>
      <color theme="1"/>
      <name val="BIZ UDPゴシック"/>
      <family val="3"/>
      <charset val="128"/>
    </font>
    <font>
      <sz val="8"/>
      <name val="HG丸ｺﾞｼｯｸM-PRO"/>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sz val="12"/>
      <color theme="1"/>
      <name val="游ゴシック"/>
      <family val="2"/>
      <charset val="128"/>
      <scheme val="minor"/>
    </font>
    <font>
      <sz val="14"/>
      <color rgb="FFFF0000"/>
      <name val="BIZ UDPゴシック"/>
      <family val="3"/>
      <charset val="128"/>
    </font>
    <font>
      <b/>
      <sz val="16"/>
      <color rgb="FFFF0000"/>
      <name val="BIZ UDPゴシック"/>
      <family val="3"/>
      <charset val="128"/>
    </font>
    <font>
      <sz val="11"/>
      <name val="游ゴシック"/>
      <family val="2"/>
      <charset val="128"/>
      <scheme val="minor"/>
    </font>
    <font>
      <sz val="12"/>
      <color rgb="FFFF0000"/>
      <name val="HG丸ｺﾞｼｯｸM-PRO"/>
      <family val="3"/>
      <charset val="128"/>
    </font>
    <font>
      <sz val="12"/>
      <color rgb="FFFF0000"/>
      <name val="BIZ UDPゴシック"/>
      <family val="3"/>
      <charset val="128"/>
    </font>
    <font>
      <b/>
      <sz val="14"/>
      <color rgb="FFFF0000"/>
      <name val="BIZ UDPゴシック"/>
      <family val="3"/>
      <charset val="128"/>
    </font>
    <font>
      <sz val="16"/>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auto="1"/>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hair">
        <color auto="1"/>
      </bottom>
      <diagonal/>
    </border>
    <border>
      <left/>
      <right style="thin">
        <color indexed="64"/>
      </right>
      <top/>
      <bottom style="hair">
        <color indexed="64"/>
      </bottom>
      <diagonal/>
    </border>
    <border>
      <left/>
      <right/>
      <top/>
      <bottom style="dashed">
        <color auto="1"/>
      </bottom>
      <diagonal/>
    </border>
    <border>
      <left/>
      <right/>
      <top style="dashed">
        <color indexed="64"/>
      </top>
      <bottom style="dashed">
        <color indexed="64"/>
      </bottom>
      <diagonal/>
    </border>
    <border>
      <left/>
      <right/>
      <top style="dashed">
        <color auto="1"/>
      </top>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hair">
        <color indexed="64"/>
      </bottom>
      <diagonal/>
    </border>
    <border>
      <left style="medium">
        <color indexed="64"/>
      </left>
      <right style="hair">
        <color auto="1"/>
      </right>
      <top/>
      <bottom/>
      <diagonal/>
    </border>
    <border>
      <left style="hair">
        <color auto="1"/>
      </left>
      <right/>
      <top style="hair">
        <color indexed="64"/>
      </top>
      <bottom/>
      <diagonal/>
    </border>
    <border>
      <left style="hair">
        <color auto="1"/>
      </left>
      <right/>
      <top/>
      <bottom style="hair">
        <color indexed="64"/>
      </bottom>
      <diagonal/>
    </border>
    <border>
      <left style="hair">
        <color auto="1"/>
      </left>
      <right/>
      <top style="hair">
        <color indexed="64"/>
      </top>
      <bottom style="hair">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double">
        <color indexed="64"/>
      </left>
      <right/>
      <top style="double">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hair">
        <color auto="1"/>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hair">
        <color auto="1"/>
      </right>
      <top style="double">
        <color indexed="64"/>
      </top>
      <bottom style="medium">
        <color indexed="64"/>
      </bottom>
      <diagonal/>
    </border>
    <border>
      <left style="hair">
        <color auto="1"/>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2" fillId="0" borderId="0"/>
    <xf numFmtId="38" fontId="2" fillId="0" borderId="0" applyFont="0" applyFill="0" applyBorder="0" applyAlignment="0" applyProtection="0"/>
  </cellStyleXfs>
  <cellXfs count="337">
    <xf numFmtId="0" fontId="0" fillId="0" borderId="0" xfId="0">
      <alignment vertical="center"/>
    </xf>
    <xf numFmtId="0" fontId="3" fillId="0" borderId="0" xfId="2" applyFont="1" applyAlignment="1">
      <alignment vertical="center" textRotation="255"/>
    </xf>
    <xf numFmtId="0" fontId="3" fillId="0" borderId="0" xfId="2" applyFont="1" applyAlignment="1">
      <alignment vertical="center"/>
    </xf>
    <xf numFmtId="0" fontId="3" fillId="0" borderId="0" xfId="2" applyFont="1" applyBorder="1" applyAlignment="1">
      <alignment vertical="center"/>
    </xf>
    <xf numFmtId="0" fontId="7" fillId="0" borderId="0" xfId="2" applyFont="1" applyBorder="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3" fillId="3" borderId="21" xfId="2" applyFont="1" applyFill="1" applyBorder="1" applyAlignment="1">
      <alignment vertical="center"/>
    </xf>
    <xf numFmtId="0" fontId="3" fillId="3" borderId="0" xfId="2" applyFont="1" applyFill="1" applyBorder="1" applyAlignment="1">
      <alignment vertical="center"/>
    </xf>
    <xf numFmtId="0" fontId="8" fillId="3" borderId="0" xfId="2" applyFont="1" applyFill="1" applyBorder="1" applyAlignment="1">
      <alignment vertical="center"/>
    </xf>
    <xf numFmtId="0" fontId="16" fillId="3" borderId="21" xfId="2" applyFont="1" applyFill="1" applyBorder="1" applyAlignment="1">
      <alignment vertical="center"/>
    </xf>
    <xf numFmtId="0" fontId="15" fillId="3" borderId="21" xfId="2" applyFont="1" applyFill="1" applyBorder="1" applyAlignment="1">
      <alignment horizontal="left" vertical="center"/>
    </xf>
    <xf numFmtId="38" fontId="15" fillId="3" borderId="21" xfId="2" applyNumberFormat="1" applyFont="1" applyFill="1" applyBorder="1" applyAlignment="1">
      <alignment horizontal="left" vertical="center"/>
    </xf>
    <xf numFmtId="0" fontId="15" fillId="3" borderId="21" xfId="2" applyFont="1" applyFill="1" applyBorder="1" applyAlignment="1">
      <alignment vertical="center"/>
    </xf>
    <xf numFmtId="0" fontId="8" fillId="3" borderId="0" xfId="2" applyFont="1" applyFill="1" applyBorder="1" applyAlignment="1">
      <alignment horizontal="center" vertical="center" textRotation="255"/>
    </xf>
    <xf numFmtId="0" fontId="8" fillId="3" borderId="0" xfId="2" applyFont="1" applyFill="1" applyBorder="1" applyAlignment="1">
      <alignment horizontal="center" vertical="center" textRotation="255" wrapText="1"/>
    </xf>
    <xf numFmtId="0" fontId="8" fillId="3" borderId="0" xfId="2" applyFont="1" applyFill="1" applyBorder="1" applyAlignment="1">
      <alignment horizontal="left" vertical="center"/>
    </xf>
    <xf numFmtId="0" fontId="8" fillId="3" borderId="0" xfId="2" applyFont="1" applyFill="1" applyBorder="1" applyAlignment="1">
      <alignment horizontal="center" vertical="top" textRotation="255" wrapText="1"/>
    </xf>
    <xf numFmtId="38" fontId="8" fillId="3" borderId="0" xfId="2" applyNumberFormat="1" applyFont="1" applyFill="1" applyBorder="1" applyAlignment="1">
      <alignment vertical="center"/>
    </xf>
    <xf numFmtId="38" fontId="8" fillId="3" borderId="0" xfId="2" applyNumberFormat="1" applyFont="1" applyFill="1" applyBorder="1" applyAlignment="1">
      <alignment horizontal="right" vertical="center"/>
    </xf>
    <xf numFmtId="0" fontId="8" fillId="3" borderId="0" xfId="2" applyFont="1" applyFill="1" applyBorder="1" applyAlignment="1">
      <alignment horizontal="left"/>
    </xf>
    <xf numFmtId="0" fontId="8" fillId="3" borderId="0" xfId="2" applyFont="1" applyFill="1" applyBorder="1" applyAlignment="1">
      <alignment vertical="top" wrapText="1"/>
    </xf>
    <xf numFmtId="0" fontId="8" fillId="3" borderId="0" xfId="2" quotePrefix="1" applyFont="1" applyFill="1" applyBorder="1" applyAlignment="1">
      <alignment horizontal="center" vertical="center" wrapText="1"/>
    </xf>
    <xf numFmtId="0" fontId="15" fillId="3" borderId="0" xfId="2" applyFont="1" applyFill="1" applyBorder="1" applyAlignment="1">
      <alignment vertical="center"/>
    </xf>
    <xf numFmtId="0" fontId="14" fillId="3" borderId="0" xfId="2" applyFont="1" applyFill="1" applyBorder="1" applyAlignment="1">
      <alignment vertical="center"/>
    </xf>
    <xf numFmtId="0" fontId="8" fillId="3" borderId="0" xfId="2" applyFont="1" applyFill="1" applyBorder="1" applyAlignment="1">
      <alignment vertical="center" shrinkToFit="1"/>
    </xf>
    <xf numFmtId="0" fontId="8" fillId="3" borderId="0" xfId="2" applyFont="1" applyFill="1" applyBorder="1" applyAlignment="1">
      <alignment vertical="center" textRotation="255" wrapText="1"/>
    </xf>
    <xf numFmtId="0" fontId="8" fillId="3" borderId="43" xfId="2" applyFont="1" applyFill="1" applyBorder="1" applyAlignment="1">
      <alignment horizontal="center" vertical="center" textRotation="255"/>
    </xf>
    <xf numFmtId="0" fontId="11" fillId="3" borderId="43" xfId="2" applyFont="1" applyFill="1" applyBorder="1" applyAlignment="1">
      <alignment horizontal="left" vertical="center"/>
    </xf>
    <xf numFmtId="0" fontId="8" fillId="3" borderId="43" xfId="2" applyFont="1" applyFill="1" applyBorder="1" applyAlignment="1">
      <alignment horizontal="center" vertical="center"/>
    </xf>
    <xf numFmtId="38" fontId="8" fillId="3" borderId="0" xfId="4" applyFont="1" applyFill="1" applyBorder="1" applyAlignment="1">
      <alignment vertical="center"/>
    </xf>
    <xf numFmtId="38" fontId="8" fillId="3" borderId="0" xfId="4" applyFont="1" applyFill="1" applyBorder="1" applyAlignment="1">
      <alignment horizontal="right" vertical="center"/>
    </xf>
    <xf numFmtId="38" fontId="18" fillId="3" borderId="0" xfId="4" applyFont="1" applyFill="1" applyBorder="1" applyAlignment="1">
      <alignment vertical="center"/>
    </xf>
    <xf numFmtId="38" fontId="18" fillId="3" borderId="0" xfId="4" applyFont="1" applyFill="1" applyBorder="1" applyAlignment="1">
      <alignment horizontal="right" vertical="center"/>
    </xf>
    <xf numFmtId="0" fontId="8" fillId="2" borderId="0" xfId="2" applyFont="1" applyFill="1" applyBorder="1" applyAlignment="1">
      <alignment horizontal="center" vertical="center" textRotation="255"/>
    </xf>
    <xf numFmtId="38" fontId="11" fillId="3" borderId="0" xfId="4" applyFont="1" applyFill="1" applyBorder="1" applyAlignment="1">
      <alignment vertical="center"/>
    </xf>
    <xf numFmtId="0" fontId="13" fillId="3" borderId="0" xfId="2" applyFont="1" applyFill="1" applyAlignment="1">
      <alignment vertical="center"/>
    </xf>
    <xf numFmtId="0" fontId="13" fillId="3" borderId="0" xfId="2" applyFont="1" applyFill="1" applyBorder="1" applyAlignment="1">
      <alignment horizontal="right" vertical="center"/>
    </xf>
    <xf numFmtId="0" fontId="13" fillId="3" borderId="0" xfId="2" applyFont="1" applyFill="1" applyBorder="1" applyAlignment="1">
      <alignment vertical="center"/>
    </xf>
    <xf numFmtId="0" fontId="17" fillId="0" borderId="0" xfId="2" applyFont="1" applyAlignment="1">
      <alignment vertical="center"/>
    </xf>
    <xf numFmtId="0" fontId="11" fillId="3" borderId="20" xfId="2" applyFont="1" applyFill="1" applyBorder="1" applyAlignment="1">
      <alignment horizontal="left" vertical="center"/>
    </xf>
    <xf numFmtId="0" fontId="11" fillId="3" borderId="22" xfId="2" applyFont="1" applyFill="1" applyBorder="1" applyAlignment="1">
      <alignment horizontal="left" vertical="center"/>
    </xf>
    <xf numFmtId="0" fontId="16" fillId="3" borderId="0" xfId="2" applyFont="1" applyFill="1" applyBorder="1" applyAlignment="1">
      <alignment vertical="center"/>
    </xf>
    <xf numFmtId="0" fontId="3" fillId="3" borderId="22" xfId="2" applyFont="1" applyFill="1" applyBorder="1" applyAlignment="1">
      <alignment vertical="center"/>
    </xf>
    <xf numFmtId="38" fontId="9" fillId="0" borderId="0" xfId="1" applyFont="1" applyAlignment="1">
      <alignment horizontal="center" vertical="center"/>
    </xf>
    <xf numFmtId="38" fontId="20" fillId="0" borderId="0" xfId="2" applyNumberFormat="1" applyFont="1" applyAlignment="1">
      <alignment vertical="center"/>
    </xf>
    <xf numFmtId="0" fontId="9" fillId="0" borderId="0" xfId="2" applyFont="1" applyAlignment="1">
      <alignment horizontal="center" vertical="center"/>
    </xf>
    <xf numFmtId="38" fontId="9" fillId="0" borderId="0" xfId="2" applyNumberFormat="1" applyFont="1" applyAlignment="1">
      <alignment horizontal="center" vertical="center"/>
    </xf>
    <xf numFmtId="0" fontId="7" fillId="3" borderId="22" xfId="2" applyFont="1" applyFill="1" applyBorder="1" applyAlignment="1">
      <alignment vertical="center"/>
    </xf>
    <xf numFmtId="0" fontId="23" fillId="0" borderId="0" xfId="2" applyFont="1" applyBorder="1" applyAlignment="1">
      <alignment vertical="center"/>
    </xf>
    <xf numFmtId="0" fontId="23" fillId="0" borderId="0" xfId="2" applyFont="1" applyAlignment="1">
      <alignment vertical="center"/>
    </xf>
    <xf numFmtId="0" fontId="25" fillId="0" borderId="0" xfId="2" applyFont="1" applyFill="1" applyAlignment="1">
      <alignment horizontal="center" vertical="center"/>
    </xf>
    <xf numFmtId="0" fontId="26" fillId="0" borderId="0" xfId="2" applyFont="1" applyBorder="1" applyAlignment="1">
      <alignment vertical="center"/>
    </xf>
    <xf numFmtId="0" fontId="26" fillId="0" borderId="0" xfId="2" applyFont="1" applyAlignment="1">
      <alignment vertical="center"/>
    </xf>
    <xf numFmtId="0" fontId="23" fillId="3" borderId="0" xfId="2" applyFont="1" applyFill="1" applyAlignment="1">
      <alignment horizontal="left" vertical="center"/>
    </xf>
    <xf numFmtId="0" fontId="29" fillId="3" borderId="0" xfId="2" applyFont="1" applyFill="1" applyBorder="1" applyAlignment="1">
      <alignment vertical="center" textRotation="255" wrapText="1"/>
    </xf>
    <xf numFmtId="0" fontId="23" fillId="3" borderId="0" xfId="2" applyFont="1" applyFill="1" applyBorder="1"/>
    <xf numFmtId="0" fontId="29" fillId="3" borderId="0" xfId="2" applyFont="1" applyFill="1" applyBorder="1"/>
    <xf numFmtId="0" fontId="29" fillId="3" borderId="0" xfId="2" applyFont="1" applyFill="1" applyBorder="1" applyAlignment="1">
      <alignment horizontal="right"/>
    </xf>
    <xf numFmtId="0" fontId="30" fillId="3" borderId="0" xfId="2" applyFont="1" applyFill="1" applyBorder="1" applyAlignment="1">
      <alignment horizontal="left" vertical="center"/>
    </xf>
    <xf numFmtId="0" fontId="26" fillId="3" borderId="0" xfId="2" applyFont="1" applyFill="1" applyAlignment="1">
      <alignment horizontal="left" vertical="center"/>
    </xf>
    <xf numFmtId="0" fontId="23" fillId="0" borderId="0" xfId="2" applyFont="1" applyBorder="1"/>
    <xf numFmtId="0" fontId="26" fillId="0" borderId="0" xfId="2" applyFont="1" applyFill="1" applyAlignment="1">
      <alignment horizontal="left" vertical="center"/>
    </xf>
    <xf numFmtId="0" fontId="23" fillId="0" borderId="0" xfId="2" applyFont="1" applyFill="1" applyAlignment="1">
      <alignment horizontal="left" vertical="center"/>
    </xf>
    <xf numFmtId="0" fontId="30" fillId="0" borderId="0" xfId="2" applyFont="1" applyFill="1" applyBorder="1" applyAlignment="1">
      <alignment horizontal="left" vertical="center"/>
    </xf>
    <xf numFmtId="0" fontId="26" fillId="0" borderId="0" xfId="2" applyFont="1" applyFill="1" applyBorder="1" applyAlignment="1">
      <alignment horizontal="left" vertical="center"/>
    </xf>
    <xf numFmtId="0" fontId="23" fillId="3" borderId="0" xfId="2" applyFont="1" applyFill="1" applyBorder="1" applyAlignment="1">
      <alignment horizontal="left" vertical="center"/>
    </xf>
    <xf numFmtId="0" fontId="26" fillId="0" borderId="0" xfId="2" applyFont="1" applyAlignment="1">
      <alignment horizontal="center" vertical="center"/>
    </xf>
    <xf numFmtId="0" fontId="25" fillId="0" borderId="0" xfId="2" applyFont="1" applyBorder="1" applyAlignment="1">
      <alignment vertical="center"/>
    </xf>
    <xf numFmtId="0" fontId="25" fillId="0" borderId="0" xfId="2" applyFont="1" applyAlignment="1">
      <alignment horizontal="center" vertical="center"/>
    </xf>
    <xf numFmtId="0" fontId="25" fillId="0" borderId="0" xfId="2" applyFont="1" applyAlignment="1">
      <alignment vertical="center"/>
    </xf>
    <xf numFmtId="0" fontId="26" fillId="0" borderId="0" xfId="2" applyFont="1" applyBorder="1" applyAlignment="1">
      <alignment horizontal="center" vertical="center"/>
    </xf>
    <xf numFmtId="0" fontId="23" fillId="0" borderId="0" xfId="2" applyFont="1" applyAlignment="1">
      <alignment vertical="center" textRotation="255"/>
    </xf>
    <xf numFmtId="0" fontId="32" fillId="0" borderId="0" xfId="0" applyFont="1">
      <alignment vertical="center"/>
    </xf>
    <xf numFmtId="0" fontId="33" fillId="2" borderId="0" xfId="2" applyFont="1" applyFill="1" applyBorder="1" applyAlignment="1">
      <alignment vertical="center"/>
    </xf>
    <xf numFmtId="0" fontId="23" fillId="3" borderId="0" xfId="2" applyFont="1" applyFill="1" applyBorder="1" applyAlignment="1">
      <alignment horizontal="right"/>
    </xf>
    <xf numFmtId="0" fontId="22" fillId="0" borderId="0" xfId="2" applyFont="1" applyFill="1" applyAlignment="1">
      <alignment horizontal="distributed" vertical="center" indent="15"/>
    </xf>
    <xf numFmtId="0" fontId="0" fillId="0" borderId="0" xfId="0" applyBorder="1">
      <alignment vertical="center"/>
    </xf>
    <xf numFmtId="0" fontId="24" fillId="0" borderId="0" xfId="2" applyFont="1" applyFill="1" applyAlignment="1">
      <alignment horizontal="right" vertical="center"/>
    </xf>
    <xf numFmtId="0" fontId="5" fillId="3" borderId="0" xfId="2" applyFont="1" applyFill="1" applyAlignment="1">
      <alignment horizontal="distributed" vertical="center" indent="10"/>
    </xf>
    <xf numFmtId="0" fontId="8" fillId="3" borderId="0" xfId="2" applyFont="1" applyFill="1" applyBorder="1" applyAlignment="1">
      <alignment horizontal="center" vertical="center"/>
    </xf>
    <xf numFmtId="0" fontId="8" fillId="3" borderId="0" xfId="2" applyFont="1" applyFill="1" applyBorder="1" applyAlignment="1">
      <alignment horizontal="right" vertical="center"/>
    </xf>
    <xf numFmtId="0" fontId="8" fillId="3" borderId="0" xfId="2" applyFont="1" applyFill="1" applyBorder="1" applyAlignment="1">
      <alignment horizontal="center" vertical="center" shrinkToFit="1"/>
    </xf>
    <xf numFmtId="0" fontId="8" fillId="3" borderId="0" xfId="2" applyFont="1" applyFill="1" applyBorder="1" applyAlignment="1">
      <alignment horizontal="left" vertical="center" shrinkToFit="1"/>
    </xf>
    <xf numFmtId="0" fontId="11" fillId="3" borderId="0" xfId="2" applyFont="1" applyFill="1" applyBorder="1" applyAlignment="1">
      <alignment horizontal="center" vertical="center"/>
    </xf>
    <xf numFmtId="0" fontId="35" fillId="0" borderId="0" xfId="0" applyFont="1">
      <alignment vertical="center"/>
    </xf>
    <xf numFmtId="38" fontId="8" fillId="3" borderId="0" xfId="2" applyNumberFormat="1" applyFont="1" applyFill="1" applyBorder="1" applyAlignment="1">
      <alignment horizontal="right" vertical="center" shrinkToFit="1"/>
    </xf>
    <xf numFmtId="0" fontId="8" fillId="3" borderId="0" xfId="2" applyFont="1" applyFill="1" applyBorder="1" applyAlignment="1">
      <alignment horizontal="right" vertical="center" shrinkToFit="1"/>
    </xf>
    <xf numFmtId="0" fontId="8" fillId="3" borderId="0" xfId="2" applyFont="1" applyFill="1" applyBorder="1" applyAlignment="1">
      <alignment horizontal="right" vertical="center"/>
    </xf>
    <xf numFmtId="0" fontId="27" fillId="0" borderId="21" xfId="2" applyFont="1" applyFill="1" applyBorder="1" applyAlignment="1">
      <alignment horizontal="center" vertical="center" textRotation="255" wrapText="1"/>
    </xf>
    <xf numFmtId="0" fontId="28" fillId="0" borderId="21" xfId="2" applyFont="1" applyFill="1" applyBorder="1" applyAlignment="1">
      <alignment horizontal="center" vertical="center" textRotation="255"/>
    </xf>
    <xf numFmtId="0" fontId="28" fillId="0" borderId="21" xfId="2" applyFont="1" applyFill="1" applyBorder="1" applyAlignment="1">
      <alignment horizontal="center" vertical="center"/>
    </xf>
    <xf numFmtId="0" fontId="37" fillId="3" borderId="0" xfId="2" applyFont="1" applyFill="1" applyBorder="1" applyAlignment="1">
      <alignment horizontal="left" vertical="center"/>
    </xf>
    <xf numFmtId="0" fontId="38" fillId="3" borderId="0" xfId="2" applyFont="1" applyFill="1" applyBorder="1" applyAlignment="1">
      <alignment horizontal="right"/>
    </xf>
    <xf numFmtId="0" fontId="39" fillId="3" borderId="17" xfId="2" applyFont="1" applyFill="1" applyBorder="1" applyAlignment="1">
      <alignment horizontal="left" vertical="center"/>
    </xf>
    <xf numFmtId="0" fontId="39" fillId="3" borderId="18" xfId="2" applyFont="1" applyFill="1" applyBorder="1" applyAlignment="1">
      <alignment horizontal="left" vertical="center"/>
    </xf>
    <xf numFmtId="0" fontId="38" fillId="3" borderId="26" xfId="2" applyFont="1" applyFill="1" applyBorder="1" applyAlignment="1">
      <alignment vertical="center"/>
    </xf>
    <xf numFmtId="0" fontId="40" fillId="3" borderId="21" xfId="2" applyFont="1" applyFill="1" applyBorder="1" applyAlignment="1">
      <alignment vertical="center"/>
    </xf>
    <xf numFmtId="0" fontId="40" fillId="3" borderId="21" xfId="2" applyFont="1" applyFill="1" applyBorder="1" applyAlignment="1">
      <alignment horizontal="left" vertical="center"/>
    </xf>
    <xf numFmtId="38" fontId="40" fillId="3" borderId="21" xfId="2" applyNumberFormat="1" applyFont="1" applyFill="1" applyBorder="1" applyAlignment="1">
      <alignment horizontal="left" vertical="center"/>
    </xf>
    <xf numFmtId="0" fontId="40" fillId="3" borderId="20" xfId="2" applyFont="1" applyFill="1" applyBorder="1" applyAlignment="1">
      <alignment vertical="center"/>
    </xf>
    <xf numFmtId="0" fontId="38" fillId="3" borderId="19" xfId="2" applyFont="1" applyFill="1" applyBorder="1" applyAlignment="1">
      <alignment horizontal="center" vertical="center" textRotation="255"/>
    </xf>
    <xf numFmtId="0" fontId="38" fillId="2" borderId="0" xfId="2" applyFont="1" applyFill="1" applyBorder="1" applyAlignment="1">
      <alignment horizontal="left" vertical="center" textRotation="255"/>
    </xf>
    <xf numFmtId="0" fontId="38" fillId="3" borderId="0" xfId="2" applyFont="1" applyFill="1" applyBorder="1" applyAlignment="1">
      <alignment horizontal="left" vertical="center"/>
    </xf>
    <xf numFmtId="0" fontId="38" fillId="3" borderId="0" xfId="2" applyFont="1" applyFill="1" applyBorder="1" applyAlignment="1">
      <alignment horizontal="center" vertical="center"/>
    </xf>
    <xf numFmtId="0" fontId="38" fillId="3" borderId="22" xfId="2" applyFont="1" applyFill="1" applyBorder="1" applyAlignment="1">
      <alignment horizontal="center" vertical="center"/>
    </xf>
    <xf numFmtId="0" fontId="38" fillId="3" borderId="0" xfId="2" applyFont="1" applyFill="1" applyBorder="1" applyAlignment="1">
      <alignment horizontal="center" vertical="top"/>
    </xf>
    <xf numFmtId="0" fontId="38" fillId="3" borderId="0" xfId="2" applyFont="1" applyFill="1" applyBorder="1" applyAlignment="1">
      <alignment horizontal="left" vertical="center" textRotation="255"/>
    </xf>
    <xf numFmtId="0" fontId="41" fillId="0" borderId="0" xfId="0" applyFont="1" applyBorder="1">
      <alignment vertical="center"/>
    </xf>
    <xf numFmtId="0" fontId="38" fillId="3" borderId="0" xfId="2" applyFont="1" applyFill="1" applyBorder="1" applyAlignment="1">
      <alignment horizontal="center" vertical="center" textRotation="255"/>
    </xf>
    <xf numFmtId="0" fontId="38" fillId="3" borderId="0" xfId="2" applyFont="1" applyFill="1" applyBorder="1" applyAlignment="1">
      <alignment vertical="center"/>
    </xf>
    <xf numFmtId="0" fontId="38" fillId="3" borderId="0" xfId="2" applyFont="1" applyFill="1" applyBorder="1" applyAlignment="1">
      <alignment horizontal="left" vertical="center" textRotation="255" wrapText="1"/>
    </xf>
    <xf numFmtId="0" fontId="38" fillId="3" borderId="0" xfId="2" applyFont="1" applyFill="1" applyBorder="1" applyAlignment="1">
      <alignment horizontal="right" vertical="center"/>
    </xf>
    <xf numFmtId="0" fontId="38" fillId="0" borderId="22" xfId="2" applyFont="1" applyBorder="1" applyAlignment="1">
      <alignment vertical="center"/>
    </xf>
    <xf numFmtId="0" fontId="38" fillId="3" borderId="27" xfId="2" applyFont="1" applyFill="1" applyBorder="1" applyAlignment="1">
      <alignment horizontal="center" vertical="center" textRotation="255"/>
    </xf>
    <xf numFmtId="0" fontId="38" fillId="3" borderId="25" xfId="2" applyFont="1" applyFill="1" applyBorder="1" applyAlignment="1">
      <alignment horizontal="center" vertical="center" textRotation="255"/>
    </xf>
    <xf numFmtId="0" fontId="38" fillId="3" borderId="25" xfId="2" applyFont="1" applyFill="1" applyBorder="1" applyAlignment="1">
      <alignment horizontal="center" vertical="center"/>
    </xf>
    <xf numFmtId="0" fontId="38" fillId="3" borderId="24" xfId="2" applyFont="1" applyFill="1" applyBorder="1" applyAlignment="1">
      <alignment horizontal="center" vertical="center"/>
    </xf>
    <xf numFmtId="0" fontId="25" fillId="4" borderId="0" xfId="2" applyFont="1" applyFill="1" applyBorder="1" applyAlignment="1">
      <alignment vertical="center"/>
    </xf>
    <xf numFmtId="0" fontId="25" fillId="4" borderId="39" xfId="2" applyFont="1" applyFill="1" applyBorder="1" applyAlignment="1">
      <alignment vertical="center"/>
    </xf>
    <xf numFmtId="0" fontId="28" fillId="4" borderId="50" xfId="2" applyFont="1" applyFill="1" applyBorder="1" applyAlignment="1">
      <alignment vertical="center"/>
    </xf>
    <xf numFmtId="0" fontId="28" fillId="4" borderId="66" xfId="2" applyFont="1" applyFill="1" applyBorder="1" applyAlignment="1">
      <alignment vertical="center"/>
    </xf>
    <xf numFmtId="0" fontId="28" fillId="4" borderId="50" xfId="2" applyFont="1" applyFill="1" applyBorder="1" applyAlignment="1">
      <alignment vertical="center" wrapText="1"/>
    </xf>
    <xf numFmtId="0" fontId="28" fillId="4" borderId="68" xfId="2" applyFont="1" applyFill="1" applyBorder="1" applyAlignment="1">
      <alignment vertical="center" wrapText="1"/>
    </xf>
    <xf numFmtId="0" fontId="39" fillId="3" borderId="73" xfId="2" applyFont="1" applyFill="1" applyBorder="1" applyAlignment="1">
      <alignment horizontal="left" vertical="center"/>
    </xf>
    <xf numFmtId="0" fontId="8" fillId="3" borderId="0" xfId="2" applyFont="1" applyFill="1" applyBorder="1" applyAlignment="1">
      <alignment horizontal="right" vertical="center"/>
    </xf>
    <xf numFmtId="0" fontId="8" fillId="3" borderId="0" xfId="2" applyFont="1" applyFill="1" applyBorder="1" applyAlignment="1">
      <alignment horizontal="center" vertical="center"/>
    </xf>
    <xf numFmtId="0" fontId="11" fillId="3" borderId="0" xfId="2" applyFont="1" applyFill="1" applyBorder="1" applyAlignment="1">
      <alignment horizontal="center" vertical="center"/>
    </xf>
    <xf numFmtId="0" fontId="8" fillId="3" borderId="0" xfId="2" applyFont="1" applyFill="1" applyBorder="1" applyAlignment="1">
      <alignment horizontal="left" vertical="center" shrinkToFit="1"/>
    </xf>
    <xf numFmtId="0" fontId="8" fillId="0" borderId="0" xfId="2" applyFont="1" applyFill="1" applyBorder="1" applyAlignment="1">
      <alignment horizontal="center" vertical="center"/>
    </xf>
    <xf numFmtId="176" fontId="21" fillId="0" borderId="0" xfId="1" applyNumberFormat="1" applyFont="1" applyFill="1" applyBorder="1" applyAlignment="1">
      <alignment horizontal="right" vertical="center"/>
    </xf>
    <xf numFmtId="0" fontId="45" fillId="3" borderId="0" xfId="2" applyFont="1" applyFill="1" applyBorder="1" applyAlignment="1">
      <alignment horizontal="left" vertical="center"/>
    </xf>
    <xf numFmtId="0" fontId="21" fillId="3" borderId="0" xfId="2" applyFont="1" applyFill="1" applyBorder="1" applyAlignment="1">
      <alignment horizontal="center" vertical="center"/>
    </xf>
    <xf numFmtId="0" fontId="21" fillId="3" borderId="0" xfId="2" applyFont="1" applyFill="1" applyBorder="1" applyAlignment="1">
      <alignment horizontal="center" vertical="top" textRotation="255" wrapText="1"/>
    </xf>
    <xf numFmtId="0" fontId="21" fillId="3" borderId="0" xfId="2" applyFont="1" applyFill="1" applyBorder="1" applyAlignment="1">
      <alignment horizontal="left" vertical="center"/>
    </xf>
    <xf numFmtId="0" fontId="21" fillId="3" borderId="0" xfId="2" applyFont="1" applyFill="1" applyBorder="1" applyAlignment="1">
      <alignment horizontal="right" vertical="center"/>
    </xf>
    <xf numFmtId="0" fontId="11" fillId="3" borderId="0" xfId="2" applyFont="1" applyFill="1" applyBorder="1" applyAlignment="1">
      <alignment horizontal="left" vertical="center"/>
    </xf>
    <xf numFmtId="0" fontId="23" fillId="0" borderId="0" xfId="2" applyFont="1" applyAlignment="1"/>
    <xf numFmtId="0" fontId="23" fillId="0" borderId="0" xfId="2" applyFont="1" applyAlignment="1">
      <alignment vertical="top"/>
    </xf>
    <xf numFmtId="49" fontId="39" fillId="3" borderId="13" xfId="2" applyNumberFormat="1" applyFont="1" applyFill="1" applyBorder="1" applyAlignment="1">
      <alignment horizontal="center" vertical="center" shrinkToFit="1"/>
    </xf>
    <xf numFmtId="176" fontId="25" fillId="3" borderId="34" xfId="2" applyNumberFormat="1" applyFont="1" applyFill="1" applyBorder="1" applyAlignment="1">
      <alignment horizontal="right" vertical="center"/>
    </xf>
    <xf numFmtId="176" fontId="25" fillId="3" borderId="32" xfId="2" applyNumberFormat="1" applyFont="1" applyFill="1" applyBorder="1" applyAlignment="1">
      <alignment horizontal="right" vertical="center"/>
    </xf>
    <xf numFmtId="176" fontId="25" fillId="3" borderId="35" xfId="2" applyNumberFormat="1" applyFont="1" applyFill="1" applyBorder="1" applyAlignment="1">
      <alignment horizontal="right" vertical="center"/>
    </xf>
    <xf numFmtId="176" fontId="25" fillId="3" borderId="71" xfId="2" applyNumberFormat="1" applyFont="1" applyFill="1" applyBorder="1" applyAlignment="1">
      <alignment horizontal="right" vertical="center"/>
    </xf>
    <xf numFmtId="176" fontId="25" fillId="3" borderId="72" xfId="2" applyNumberFormat="1" applyFont="1" applyFill="1" applyBorder="1" applyAlignment="1">
      <alignment horizontal="right" vertical="center"/>
    </xf>
    <xf numFmtId="176" fontId="25" fillId="2" borderId="30" xfId="2" applyNumberFormat="1" applyFont="1" applyFill="1" applyBorder="1" applyAlignment="1">
      <alignment horizontal="right" vertical="center"/>
    </xf>
    <xf numFmtId="176" fontId="25" fillId="2" borderId="28" xfId="2" applyNumberFormat="1" applyFont="1" applyFill="1" applyBorder="1" applyAlignment="1">
      <alignment horizontal="right" vertical="center"/>
    </xf>
    <xf numFmtId="176" fontId="25" fillId="2" borderId="29" xfId="2" applyNumberFormat="1" applyFont="1" applyFill="1" applyBorder="1" applyAlignment="1">
      <alignment horizontal="right" vertical="center"/>
    </xf>
    <xf numFmtId="176" fontId="25" fillId="3" borderId="30" xfId="2" applyNumberFormat="1" applyFont="1" applyFill="1" applyBorder="1" applyAlignment="1">
      <alignment horizontal="right" vertical="center"/>
    </xf>
    <xf numFmtId="176" fontId="25" fillId="3" borderId="28" xfId="2" applyNumberFormat="1" applyFont="1" applyFill="1" applyBorder="1" applyAlignment="1">
      <alignment horizontal="right" vertical="center"/>
    </xf>
    <xf numFmtId="176" fontId="25" fillId="3" borderId="31" xfId="2" applyNumberFormat="1" applyFont="1" applyFill="1" applyBorder="1" applyAlignment="1">
      <alignment horizontal="right" vertical="center"/>
    </xf>
    <xf numFmtId="176" fontId="42" fillId="3" borderId="30" xfId="2" applyNumberFormat="1" applyFont="1" applyFill="1" applyBorder="1" applyAlignment="1">
      <alignment horizontal="right" vertical="center"/>
    </xf>
    <xf numFmtId="176" fontId="42" fillId="3" borderId="28" xfId="2" applyNumberFormat="1" applyFont="1" applyFill="1" applyBorder="1" applyAlignment="1">
      <alignment horizontal="right" vertical="center"/>
    </xf>
    <xf numFmtId="176" fontId="42" fillId="3" borderId="29" xfId="2" applyNumberFormat="1" applyFont="1" applyFill="1" applyBorder="1" applyAlignment="1">
      <alignment horizontal="right" vertical="center"/>
    </xf>
    <xf numFmtId="0" fontId="27" fillId="4" borderId="56" xfId="2" applyFont="1" applyFill="1" applyBorder="1" applyAlignment="1">
      <alignment horizontal="left" vertical="center"/>
    </xf>
    <xf numFmtId="0" fontId="27" fillId="4" borderId="57" xfId="2" applyFont="1" applyFill="1" applyBorder="1" applyAlignment="1">
      <alignment horizontal="left" vertical="center"/>
    </xf>
    <xf numFmtId="0" fontId="27" fillId="4" borderId="58" xfId="2" applyFont="1" applyFill="1" applyBorder="1" applyAlignment="1">
      <alignment horizontal="left" vertical="center"/>
    </xf>
    <xf numFmtId="0" fontId="27" fillId="4" borderId="2" xfId="2" applyFont="1" applyFill="1" applyBorder="1" applyAlignment="1">
      <alignment horizontal="center" vertical="center" textRotation="255" wrapText="1"/>
    </xf>
    <xf numFmtId="0" fontId="27" fillId="4" borderId="3" xfId="2" applyFont="1" applyFill="1" applyBorder="1" applyAlignment="1">
      <alignment horizontal="center" vertical="center" textRotation="255" wrapText="1"/>
    </xf>
    <xf numFmtId="0" fontId="27" fillId="4" borderId="10" xfId="2" applyFont="1" applyFill="1" applyBorder="1" applyAlignment="1">
      <alignment horizontal="center" vertical="center" textRotation="255" wrapText="1"/>
    </xf>
    <xf numFmtId="0" fontId="27" fillId="4" borderId="11" xfId="2" applyFont="1" applyFill="1" applyBorder="1" applyAlignment="1">
      <alignment horizontal="center" vertical="center" textRotation="255" wrapText="1"/>
    </xf>
    <xf numFmtId="0" fontId="27" fillId="4" borderId="23" xfId="2" applyFont="1" applyFill="1" applyBorder="1" applyAlignment="1">
      <alignment horizontal="center" vertical="center" textRotation="255" wrapText="1"/>
    </xf>
    <xf numFmtId="0" fontId="27" fillId="4" borderId="44" xfId="2" applyFont="1" applyFill="1" applyBorder="1" applyAlignment="1">
      <alignment horizontal="center" vertical="center" textRotation="255" wrapText="1"/>
    </xf>
    <xf numFmtId="38" fontId="40" fillId="3" borderId="21" xfId="4" applyFont="1" applyFill="1" applyBorder="1" applyAlignment="1">
      <alignment horizontal="right" vertical="center"/>
    </xf>
    <xf numFmtId="0" fontId="25" fillId="4" borderId="51" xfId="2" applyFont="1" applyFill="1" applyBorder="1" applyAlignment="1">
      <alignment horizontal="left" vertical="center" wrapText="1"/>
    </xf>
    <xf numFmtId="0" fontId="25" fillId="4" borderId="32" xfId="2" applyFont="1" applyFill="1" applyBorder="1" applyAlignment="1">
      <alignment horizontal="left" vertical="center" wrapText="1"/>
    </xf>
    <xf numFmtId="0" fontId="31" fillId="0" borderId="0" xfId="2" applyFont="1" applyFill="1" applyBorder="1" applyAlignment="1">
      <alignment horizontal="center" vertical="center" wrapText="1"/>
    </xf>
    <xf numFmtId="0" fontId="48" fillId="2" borderId="2" xfId="2" applyFont="1" applyFill="1" applyBorder="1" applyAlignment="1">
      <alignment horizontal="left" vertical="top" wrapText="1"/>
    </xf>
    <xf numFmtId="0" fontId="48" fillId="2" borderId="21" xfId="2" applyFont="1" applyFill="1" applyBorder="1" applyAlignment="1">
      <alignment horizontal="left" vertical="top" wrapText="1"/>
    </xf>
    <xf numFmtId="0" fontId="48" fillId="2" borderId="20" xfId="2" applyFont="1" applyFill="1" applyBorder="1" applyAlignment="1">
      <alignment horizontal="left" vertical="top" wrapText="1"/>
    </xf>
    <xf numFmtId="0" fontId="48" fillId="2" borderId="10" xfId="2" applyFont="1" applyFill="1" applyBorder="1" applyAlignment="1">
      <alignment horizontal="left" vertical="top" wrapText="1"/>
    </xf>
    <xf numFmtId="0" fontId="48" fillId="2" borderId="0" xfId="2" applyFont="1" applyFill="1" applyBorder="1" applyAlignment="1">
      <alignment horizontal="left" vertical="top" wrapText="1"/>
    </xf>
    <xf numFmtId="0" fontId="48" fillId="2" borderId="22" xfId="2" applyFont="1" applyFill="1" applyBorder="1" applyAlignment="1">
      <alignment horizontal="left" vertical="top" wrapText="1"/>
    </xf>
    <xf numFmtId="0" fontId="48" fillId="2" borderId="23" xfId="2" applyFont="1" applyFill="1" applyBorder="1" applyAlignment="1">
      <alignment horizontal="left" vertical="top" wrapText="1"/>
    </xf>
    <xf numFmtId="0" fontId="48" fillId="2" borderId="25" xfId="2" applyFont="1" applyFill="1" applyBorder="1" applyAlignment="1">
      <alignment horizontal="left" vertical="top" wrapText="1"/>
    </xf>
    <xf numFmtId="0" fontId="48" fillId="2" borderId="24" xfId="2" applyFont="1" applyFill="1" applyBorder="1" applyAlignment="1">
      <alignment horizontal="left" vertical="top" wrapText="1"/>
    </xf>
    <xf numFmtId="0" fontId="27" fillId="4" borderId="20" xfId="2" applyFont="1" applyFill="1" applyBorder="1" applyAlignment="1">
      <alignment horizontal="center" vertical="center" textRotation="255" wrapText="1"/>
    </xf>
    <xf numFmtId="0" fontId="27" fillId="4" borderId="22" xfId="2" applyFont="1" applyFill="1" applyBorder="1" applyAlignment="1">
      <alignment horizontal="center" vertical="center" textRotation="255" wrapText="1"/>
    </xf>
    <xf numFmtId="0" fontId="27" fillId="4" borderId="24" xfId="2" applyFont="1" applyFill="1" applyBorder="1" applyAlignment="1">
      <alignment horizontal="center" vertical="center" textRotation="255" wrapText="1"/>
    </xf>
    <xf numFmtId="176" fontId="25" fillId="2" borderId="34" xfId="2" applyNumberFormat="1" applyFont="1" applyFill="1" applyBorder="1" applyAlignment="1">
      <alignment horizontal="right" vertical="center"/>
    </xf>
    <xf numFmtId="176" fontId="25" fillId="2" borderId="32" xfId="2" applyNumberFormat="1" applyFont="1" applyFill="1" applyBorder="1" applyAlignment="1">
      <alignment horizontal="right" vertical="center"/>
    </xf>
    <xf numFmtId="176" fontId="25" fillId="2" borderId="33" xfId="2" applyNumberFormat="1" applyFont="1" applyFill="1" applyBorder="1" applyAlignment="1">
      <alignment horizontal="right" vertical="center"/>
    </xf>
    <xf numFmtId="0" fontId="25" fillId="4" borderId="39" xfId="2" applyFont="1" applyFill="1" applyBorder="1" applyAlignment="1">
      <alignment horizontal="left" vertical="center"/>
    </xf>
    <xf numFmtId="0" fontId="25" fillId="4" borderId="32" xfId="2" applyFont="1" applyFill="1" applyBorder="1" applyAlignment="1">
      <alignment horizontal="left" vertical="center"/>
    </xf>
    <xf numFmtId="0" fontId="25" fillId="4" borderId="28" xfId="2" applyFont="1" applyFill="1" applyBorder="1" applyAlignment="1">
      <alignment horizontal="left" vertical="center"/>
    </xf>
    <xf numFmtId="0" fontId="25" fillId="4" borderId="51" xfId="2" applyFont="1" applyFill="1" applyBorder="1" applyAlignment="1">
      <alignment horizontal="left" vertical="center"/>
    </xf>
    <xf numFmtId="176" fontId="25" fillId="2" borderId="45" xfId="2" applyNumberFormat="1" applyFont="1" applyFill="1" applyBorder="1" applyAlignment="1">
      <alignment horizontal="right" vertical="center"/>
    </xf>
    <xf numFmtId="176" fontId="25" fillId="2" borderId="39" xfId="2" applyNumberFormat="1" applyFont="1" applyFill="1" applyBorder="1" applyAlignment="1">
      <alignment horizontal="right" vertical="center"/>
    </xf>
    <xf numFmtId="176" fontId="25" fillId="2" borderId="40" xfId="2" applyNumberFormat="1" applyFont="1" applyFill="1" applyBorder="1" applyAlignment="1">
      <alignment horizontal="right" vertical="center"/>
    </xf>
    <xf numFmtId="0" fontId="25" fillId="4" borderId="69" xfId="2" applyFont="1" applyFill="1" applyBorder="1" applyAlignment="1">
      <alignment horizontal="left" vertical="center" wrapText="1"/>
    </xf>
    <xf numFmtId="0" fontId="25" fillId="4" borderId="70" xfId="2" applyFont="1" applyFill="1" applyBorder="1" applyAlignment="1">
      <alignment horizontal="left" vertical="center" wrapText="1"/>
    </xf>
    <xf numFmtId="176" fontId="25" fillId="3" borderId="45" xfId="2" applyNumberFormat="1" applyFont="1" applyFill="1" applyBorder="1" applyAlignment="1">
      <alignment horizontal="right" vertical="center"/>
    </xf>
    <xf numFmtId="176" fontId="25" fillId="3" borderId="39" xfId="2" applyNumberFormat="1" applyFont="1" applyFill="1" applyBorder="1" applyAlignment="1">
      <alignment horizontal="right" vertical="center"/>
    </xf>
    <xf numFmtId="176" fontId="25" fillId="3" borderId="49" xfId="2" applyNumberFormat="1" applyFont="1" applyFill="1" applyBorder="1" applyAlignment="1">
      <alignment horizontal="right" vertical="center"/>
    </xf>
    <xf numFmtId="0" fontId="25" fillId="4" borderId="52" xfId="2" applyFont="1" applyFill="1" applyBorder="1" applyAlignment="1">
      <alignment horizontal="left" vertical="center" wrapText="1"/>
    </xf>
    <xf numFmtId="0" fontId="25" fillId="4" borderId="39" xfId="2" applyFont="1" applyFill="1" applyBorder="1" applyAlignment="1">
      <alignment horizontal="left" vertical="center" wrapText="1"/>
    </xf>
    <xf numFmtId="0" fontId="25" fillId="4" borderId="53" xfId="2" applyFont="1" applyFill="1" applyBorder="1" applyAlignment="1">
      <alignment horizontal="left" vertical="center" wrapText="1"/>
    </xf>
    <xf numFmtId="0" fontId="25" fillId="4" borderId="28" xfId="2" applyFont="1" applyFill="1" applyBorder="1" applyAlignment="1">
      <alignment horizontal="left" vertical="center" wrapText="1"/>
    </xf>
    <xf numFmtId="0" fontId="28" fillId="4" borderId="62" xfId="2" applyFont="1" applyFill="1" applyBorder="1" applyAlignment="1">
      <alignment horizontal="center"/>
    </xf>
    <xf numFmtId="0" fontId="28" fillId="4" borderId="63" xfId="2" applyFont="1" applyFill="1" applyBorder="1" applyAlignment="1">
      <alignment horizontal="center"/>
    </xf>
    <xf numFmtId="0" fontId="28" fillId="4" borderId="64" xfId="2" applyFont="1" applyFill="1" applyBorder="1" applyAlignment="1">
      <alignment horizontal="center"/>
    </xf>
    <xf numFmtId="0" fontId="28" fillId="4" borderId="65" xfId="2" applyFont="1" applyFill="1" applyBorder="1" applyAlignment="1">
      <alignment horizontal="center"/>
    </xf>
    <xf numFmtId="0" fontId="28" fillId="4" borderId="59" xfId="2" applyFont="1" applyFill="1" applyBorder="1" applyAlignment="1">
      <alignment horizontal="center"/>
    </xf>
    <xf numFmtId="0" fontId="28" fillId="4" borderId="60" xfId="2" applyFont="1" applyFill="1" applyBorder="1" applyAlignment="1">
      <alignment horizontal="center"/>
    </xf>
    <xf numFmtId="0" fontId="27" fillId="4" borderId="26" xfId="2" applyFont="1" applyFill="1" applyBorder="1" applyAlignment="1">
      <alignment horizontal="center" vertical="center" wrapText="1"/>
    </xf>
    <xf numFmtId="0" fontId="27" fillId="4" borderId="21" xfId="2" applyFont="1" applyFill="1" applyBorder="1" applyAlignment="1">
      <alignment horizontal="center" vertical="center" wrapText="1"/>
    </xf>
    <xf numFmtId="0" fontId="27" fillId="4" borderId="3" xfId="2" applyFont="1" applyFill="1" applyBorder="1" applyAlignment="1">
      <alignment horizontal="center" vertical="center" wrapText="1"/>
    </xf>
    <xf numFmtId="0" fontId="27" fillId="4" borderId="27" xfId="2" applyFont="1" applyFill="1" applyBorder="1" applyAlignment="1">
      <alignment horizontal="center" vertical="center" wrapText="1"/>
    </xf>
    <xf numFmtId="0" fontId="27" fillId="4" borderId="25" xfId="2" applyFont="1" applyFill="1" applyBorder="1" applyAlignment="1">
      <alignment horizontal="center" vertical="center" wrapText="1"/>
    </xf>
    <xf numFmtId="0" fontId="27" fillId="4" borderId="44" xfId="2" applyFont="1" applyFill="1" applyBorder="1" applyAlignment="1">
      <alignment horizontal="center" vertical="center" wrapText="1"/>
    </xf>
    <xf numFmtId="176" fontId="25" fillId="3" borderId="38" xfId="2" applyNumberFormat="1" applyFont="1" applyFill="1" applyBorder="1" applyAlignment="1">
      <alignment horizontal="right" vertical="center"/>
    </xf>
    <xf numFmtId="176" fontId="25" fillId="3" borderId="36" xfId="2" applyNumberFormat="1" applyFont="1" applyFill="1" applyBorder="1" applyAlignment="1">
      <alignment horizontal="right" vertical="center"/>
    </xf>
    <xf numFmtId="176" fontId="25" fillId="3" borderId="67" xfId="2" applyNumberFormat="1" applyFont="1" applyFill="1" applyBorder="1" applyAlignment="1">
      <alignment horizontal="right" vertical="center"/>
    </xf>
    <xf numFmtId="0" fontId="25" fillId="4" borderId="54" xfId="2" applyFont="1" applyFill="1" applyBorder="1" applyAlignment="1">
      <alignment horizontal="left" vertical="center" wrapText="1"/>
    </xf>
    <xf numFmtId="0" fontId="25" fillId="4" borderId="36" xfId="2" applyFont="1" applyFill="1" applyBorder="1" applyAlignment="1">
      <alignment horizontal="left" vertical="center"/>
    </xf>
    <xf numFmtId="176" fontId="25" fillId="3" borderId="37" xfId="2" applyNumberFormat="1" applyFont="1" applyFill="1" applyBorder="1" applyAlignment="1">
      <alignment horizontal="right" vertical="center"/>
    </xf>
    <xf numFmtId="0" fontId="28" fillId="4" borderId="50" xfId="2" applyFont="1" applyFill="1" applyBorder="1" applyAlignment="1">
      <alignment vertical="center"/>
    </xf>
    <xf numFmtId="0" fontId="27" fillId="4" borderId="20" xfId="2" applyFont="1" applyFill="1" applyBorder="1" applyAlignment="1">
      <alignment horizontal="center" vertical="center" wrapText="1"/>
    </xf>
    <xf numFmtId="0" fontId="27" fillId="4" borderId="24" xfId="2" applyFont="1" applyFill="1" applyBorder="1" applyAlignment="1">
      <alignment horizontal="center" vertical="center" wrapText="1"/>
    </xf>
    <xf numFmtId="176" fontId="25" fillId="3" borderId="33" xfId="2" applyNumberFormat="1" applyFont="1" applyFill="1" applyBorder="1" applyAlignment="1">
      <alignment horizontal="right" vertical="center"/>
    </xf>
    <xf numFmtId="0" fontId="25" fillId="4" borderId="53" xfId="2" applyFont="1" applyFill="1" applyBorder="1" applyAlignment="1">
      <alignment horizontal="left" vertical="center"/>
    </xf>
    <xf numFmtId="176" fontId="42" fillId="0" borderId="30" xfId="2" applyNumberFormat="1" applyFont="1" applyFill="1" applyBorder="1" applyAlignment="1">
      <alignment horizontal="right" vertical="center"/>
    </xf>
    <xf numFmtId="176" fontId="42" fillId="0" borderId="28" xfId="2" applyNumberFormat="1" applyFont="1" applyFill="1" applyBorder="1" applyAlignment="1">
      <alignment horizontal="right" vertical="center"/>
    </xf>
    <xf numFmtId="176" fontId="42" fillId="0" borderId="29" xfId="2" applyNumberFormat="1" applyFont="1" applyFill="1" applyBorder="1" applyAlignment="1">
      <alignment horizontal="right" vertical="center"/>
    </xf>
    <xf numFmtId="0" fontId="24" fillId="0" borderId="0" xfId="2" applyFont="1" applyFill="1" applyAlignment="1">
      <alignment horizontal="center" vertical="center"/>
    </xf>
    <xf numFmtId="0" fontId="25" fillId="2" borderId="1" xfId="2" applyFont="1" applyFill="1" applyBorder="1" applyAlignment="1">
      <alignment horizontal="center" vertical="center"/>
    </xf>
    <xf numFmtId="0" fontId="39" fillId="4" borderId="2" xfId="2" applyFont="1" applyFill="1" applyBorder="1" applyAlignment="1">
      <alignment vertical="center" textRotation="255"/>
    </xf>
    <xf numFmtId="0" fontId="39" fillId="4" borderId="3" xfId="2" applyFont="1" applyFill="1" applyBorder="1" applyAlignment="1">
      <alignment vertical="center" textRotation="255"/>
    </xf>
    <xf numFmtId="0" fontId="39" fillId="4" borderId="10" xfId="2" applyFont="1" applyFill="1" applyBorder="1" applyAlignment="1">
      <alignment vertical="center" textRotation="255"/>
    </xf>
    <xf numFmtId="0" fontId="39" fillId="4" borderId="11" xfId="2" applyFont="1" applyFill="1" applyBorder="1" applyAlignment="1">
      <alignment vertical="center" textRotation="255"/>
    </xf>
    <xf numFmtId="0" fontId="39" fillId="4" borderId="23" xfId="2" applyFont="1" applyFill="1" applyBorder="1" applyAlignment="1">
      <alignment vertical="center" textRotation="255"/>
    </xf>
    <xf numFmtId="0" fontId="39" fillId="4" borderId="44" xfId="2" applyFont="1" applyFill="1" applyBorder="1" applyAlignment="1">
      <alignment vertical="center" textRotation="255"/>
    </xf>
    <xf numFmtId="0" fontId="29" fillId="4" borderId="4" xfId="2" applyFont="1" applyFill="1" applyBorder="1" applyAlignment="1">
      <alignment horizontal="distributed" vertical="center"/>
    </xf>
    <xf numFmtId="0" fontId="29" fillId="4" borderId="5" xfId="2" applyFont="1" applyFill="1" applyBorder="1" applyAlignment="1">
      <alignment horizontal="distributed" vertical="center"/>
    </xf>
    <xf numFmtId="0" fontId="29" fillId="4" borderId="6" xfId="2" applyFont="1" applyFill="1" applyBorder="1" applyAlignment="1">
      <alignment horizontal="distributed" vertical="center"/>
    </xf>
    <xf numFmtId="38" fontId="39" fillId="3" borderId="7" xfId="2" applyNumberFormat="1" applyFont="1" applyFill="1" applyBorder="1" applyAlignment="1">
      <alignment horizontal="left" vertical="center"/>
    </xf>
    <xf numFmtId="0" fontId="39" fillId="3" borderId="7" xfId="2" applyFont="1" applyFill="1" applyBorder="1" applyAlignment="1">
      <alignment horizontal="left" vertical="center"/>
    </xf>
    <xf numFmtId="0" fontId="39" fillId="3" borderId="8" xfId="2" applyFont="1" applyFill="1" applyBorder="1" applyAlignment="1">
      <alignment horizontal="left" vertical="center"/>
    </xf>
    <xf numFmtId="0" fontId="39" fillId="3" borderId="9" xfId="2" applyFont="1" applyFill="1" applyBorder="1" applyAlignment="1">
      <alignment horizontal="left" vertical="center"/>
    </xf>
    <xf numFmtId="0" fontId="29" fillId="4" borderId="12" xfId="2" applyFont="1" applyFill="1" applyBorder="1" applyAlignment="1">
      <alignment horizontal="distributed" vertical="center"/>
    </xf>
    <xf numFmtId="0" fontId="29" fillId="4" borderId="13" xfId="2" applyFont="1" applyFill="1" applyBorder="1" applyAlignment="1">
      <alignment horizontal="distributed" vertical="center"/>
    </xf>
    <xf numFmtId="0" fontId="29" fillId="4" borderId="14" xfId="2" applyFont="1" applyFill="1" applyBorder="1" applyAlignment="1">
      <alignment horizontal="distributed" vertical="center"/>
    </xf>
    <xf numFmtId="0" fontId="39" fillId="3" borderId="15" xfId="2" applyFont="1" applyFill="1" applyBorder="1" applyAlignment="1">
      <alignment horizontal="left" vertical="center"/>
    </xf>
    <xf numFmtId="0" fontId="39" fillId="3" borderId="12" xfId="2" applyFont="1" applyFill="1" applyBorder="1" applyAlignment="1">
      <alignment horizontal="left" vertical="center"/>
    </xf>
    <xf numFmtId="0" fontId="39" fillId="3" borderId="16" xfId="2" applyFont="1" applyFill="1" applyBorder="1" applyAlignment="1">
      <alignment horizontal="left" vertical="center"/>
    </xf>
    <xf numFmtId="0" fontId="25" fillId="0" borderId="0" xfId="2" applyFont="1" applyFill="1" applyBorder="1" applyAlignment="1">
      <alignment horizontal="center" vertical="center"/>
    </xf>
    <xf numFmtId="0" fontId="29" fillId="4" borderId="46" xfId="2" applyFont="1" applyFill="1" applyBorder="1" applyAlignment="1">
      <alignment horizontal="distributed" vertical="center"/>
    </xf>
    <xf numFmtId="0" fontId="29" fillId="4" borderId="47" xfId="2" applyFont="1" applyFill="1" applyBorder="1" applyAlignment="1">
      <alignment horizontal="distributed" vertical="center"/>
    </xf>
    <xf numFmtId="0" fontId="29" fillId="4" borderId="48" xfId="2" applyFont="1" applyFill="1" applyBorder="1" applyAlignment="1">
      <alignment horizontal="distributed" vertical="center"/>
    </xf>
    <xf numFmtId="49" fontId="39" fillId="3" borderId="46" xfId="2" applyNumberFormat="1" applyFont="1" applyFill="1" applyBorder="1" applyAlignment="1">
      <alignment horizontal="left" vertical="center"/>
    </xf>
    <xf numFmtId="49" fontId="39" fillId="3" borderId="47" xfId="2" applyNumberFormat="1" applyFont="1" applyFill="1" applyBorder="1" applyAlignment="1">
      <alignment horizontal="left" vertical="center"/>
    </xf>
    <xf numFmtId="49" fontId="39" fillId="3" borderId="74" xfId="2" applyNumberFormat="1" applyFont="1" applyFill="1" applyBorder="1" applyAlignment="1">
      <alignment horizontal="left" vertical="center"/>
    </xf>
    <xf numFmtId="0" fontId="38" fillId="3" borderId="0" xfId="2" applyFont="1" applyFill="1" applyBorder="1" applyAlignment="1">
      <alignment horizontal="left" vertical="top" wrapText="1" shrinkToFit="1"/>
    </xf>
    <xf numFmtId="0" fontId="38" fillId="3" borderId="22" xfId="2" applyFont="1" applyFill="1" applyBorder="1" applyAlignment="1">
      <alignment horizontal="left" vertical="top" wrapText="1" shrinkToFit="1"/>
    </xf>
    <xf numFmtId="0" fontId="38" fillId="3" borderId="0" xfId="2" applyFont="1" applyFill="1" applyBorder="1" applyAlignment="1">
      <alignment horizontal="left" vertical="center" shrinkToFit="1"/>
    </xf>
    <xf numFmtId="0" fontId="38" fillId="3" borderId="22" xfId="2" applyFont="1" applyFill="1" applyBorder="1" applyAlignment="1">
      <alignment horizontal="left" vertical="center" shrinkToFit="1"/>
    </xf>
    <xf numFmtId="0" fontId="38" fillId="3" borderId="0" xfId="2" applyFont="1" applyFill="1" applyBorder="1" applyAlignment="1">
      <alignment horizontal="center" vertical="center"/>
    </xf>
    <xf numFmtId="0" fontId="38" fillId="3" borderId="22" xfId="2" applyFont="1" applyFill="1" applyBorder="1" applyAlignment="1">
      <alignment horizontal="center" vertical="center"/>
    </xf>
    <xf numFmtId="0" fontId="38" fillId="2" borderId="41" xfId="2" applyFont="1" applyFill="1" applyBorder="1" applyAlignment="1">
      <alignment horizontal="left" vertical="center" wrapText="1" shrinkToFit="1"/>
    </xf>
    <xf numFmtId="0" fontId="38" fillId="2" borderId="41" xfId="2" applyFont="1" applyFill="1" applyBorder="1" applyAlignment="1">
      <alignment horizontal="left" vertical="center" wrapText="1"/>
    </xf>
    <xf numFmtId="0" fontId="38" fillId="3" borderId="0" xfId="2" applyFont="1" applyFill="1" applyBorder="1" applyAlignment="1">
      <alignment horizontal="left" vertical="center" wrapText="1" shrinkToFit="1"/>
    </xf>
    <xf numFmtId="0" fontId="38" fillId="3" borderId="22" xfId="2" applyFont="1" applyFill="1" applyBorder="1" applyAlignment="1">
      <alignment horizontal="left" vertical="center" wrapText="1" shrinkToFit="1"/>
    </xf>
    <xf numFmtId="0" fontId="8" fillId="4" borderId="61" xfId="2" applyFont="1" applyFill="1" applyBorder="1" applyAlignment="1">
      <alignment horizontal="center" vertical="center"/>
    </xf>
    <xf numFmtId="0" fontId="8" fillId="4" borderId="36" xfId="2" applyFont="1" applyFill="1" applyBorder="1" applyAlignment="1">
      <alignment horizontal="center" vertical="center"/>
    </xf>
    <xf numFmtId="0" fontId="8" fillId="4" borderId="55" xfId="2" applyFont="1" applyFill="1" applyBorder="1" applyAlignment="1">
      <alignment horizontal="center" vertical="center"/>
    </xf>
    <xf numFmtId="176" fontId="21" fillId="2" borderId="61" xfId="1" applyNumberFormat="1" applyFont="1" applyFill="1" applyBorder="1" applyAlignment="1">
      <alignment horizontal="right" vertical="center"/>
    </xf>
    <xf numFmtId="176" fontId="21" fillId="2" borderId="36" xfId="1" applyNumberFormat="1" applyFont="1" applyFill="1" applyBorder="1" applyAlignment="1">
      <alignment horizontal="right" vertical="center"/>
    </xf>
    <xf numFmtId="176" fontId="21" fillId="2" borderId="55" xfId="1" applyNumberFormat="1" applyFont="1" applyFill="1" applyBorder="1" applyAlignment="1">
      <alignment horizontal="right" vertical="center"/>
    </xf>
    <xf numFmtId="0" fontId="8" fillId="3" borderId="0" xfId="2" applyFont="1" applyFill="1" applyBorder="1" applyAlignment="1">
      <alignment horizontal="right" vertical="center" wrapText="1"/>
    </xf>
    <xf numFmtId="0" fontId="5" fillId="3" borderId="0" xfId="2" applyFont="1" applyFill="1" applyAlignment="1">
      <alignment horizontal="center" vertical="center"/>
    </xf>
    <xf numFmtId="0" fontId="8" fillId="2" borderId="41" xfId="2" applyFont="1" applyFill="1" applyBorder="1" applyAlignment="1">
      <alignment horizontal="left" vertical="center" shrinkToFit="1"/>
    </xf>
    <xf numFmtId="38" fontId="8" fillId="2" borderId="41" xfId="4" applyFont="1" applyFill="1" applyBorder="1" applyAlignment="1">
      <alignment horizontal="right" vertical="center"/>
    </xf>
    <xf numFmtId="38" fontId="8" fillId="2" borderId="41" xfId="2" applyNumberFormat="1" applyFont="1" applyFill="1" applyBorder="1" applyAlignment="1">
      <alignment horizontal="right" vertical="center" shrinkToFit="1"/>
    </xf>
    <xf numFmtId="0" fontId="8" fillId="2" borderId="41" xfId="2" applyFont="1" applyFill="1" applyBorder="1" applyAlignment="1">
      <alignment horizontal="right" vertical="center" shrinkToFit="1"/>
    </xf>
    <xf numFmtId="0" fontId="8" fillId="3" borderId="0" xfId="2" applyFont="1" applyFill="1" applyBorder="1" applyAlignment="1">
      <alignment horizontal="right" vertical="center"/>
    </xf>
    <xf numFmtId="38" fontId="11" fillId="3" borderId="0" xfId="4" applyFont="1" applyFill="1" applyBorder="1" applyAlignment="1">
      <alignment horizontal="center" vertical="center"/>
    </xf>
    <xf numFmtId="0" fontId="8" fillId="2" borderId="41" xfId="2" applyFont="1" applyFill="1" applyBorder="1" applyAlignment="1">
      <alignment horizontal="left" vertical="center" wrapText="1"/>
    </xf>
    <xf numFmtId="0" fontId="8" fillId="2" borderId="19" xfId="2" applyFont="1" applyFill="1" applyBorder="1" applyAlignment="1">
      <alignment horizontal="left" vertical="center"/>
    </xf>
    <xf numFmtId="0" fontId="44" fillId="2" borderId="0" xfId="0" applyFont="1" applyFill="1" applyAlignment="1">
      <alignment horizontal="left" vertical="center"/>
    </xf>
    <xf numFmtId="0" fontId="44" fillId="2" borderId="22" xfId="0" applyFont="1" applyFill="1" applyBorder="1" applyAlignment="1">
      <alignment horizontal="left" vertical="center"/>
    </xf>
    <xf numFmtId="0" fontId="44" fillId="2" borderId="19" xfId="0" applyFont="1" applyFill="1" applyBorder="1" applyAlignment="1">
      <alignment horizontal="left" vertical="center"/>
    </xf>
    <xf numFmtId="38" fontId="8" fillId="2" borderId="42" xfId="2" applyNumberFormat="1" applyFont="1" applyFill="1" applyBorder="1" applyAlignment="1">
      <alignment horizontal="right" vertical="center" shrinkToFit="1"/>
    </xf>
    <xf numFmtId="0" fontId="8" fillId="2" borderId="0" xfId="2" applyFont="1" applyFill="1" applyBorder="1" applyAlignment="1">
      <alignment horizontal="center" vertical="center" shrinkToFit="1"/>
    </xf>
    <xf numFmtId="0" fontId="8" fillId="3" borderId="0" xfId="2" applyFont="1" applyFill="1" applyBorder="1" applyAlignment="1">
      <alignment horizontal="center" vertical="center"/>
    </xf>
    <xf numFmtId="0" fontId="8" fillId="2" borderId="41" xfId="2" applyFont="1" applyFill="1" applyBorder="1" applyAlignment="1">
      <alignment horizontal="center" vertical="center" shrinkToFit="1"/>
    </xf>
    <xf numFmtId="177" fontId="8" fillId="2" borderId="41" xfId="2" applyNumberFormat="1" applyFont="1" applyFill="1" applyBorder="1" applyAlignment="1">
      <alignment horizontal="right" vertical="center" shrinkToFit="1"/>
    </xf>
    <xf numFmtId="0" fontId="8" fillId="0" borderId="0" xfId="2" applyFont="1" applyFill="1" applyBorder="1" applyAlignment="1">
      <alignment horizontal="center" vertical="center"/>
    </xf>
    <xf numFmtId="0" fontId="8" fillId="3" borderId="0" xfId="2" applyFont="1" applyFill="1" applyBorder="1" applyAlignment="1">
      <alignment horizontal="left" vertical="center" shrinkToFit="1"/>
    </xf>
    <xf numFmtId="0" fontId="11" fillId="3" borderId="0" xfId="2" applyFont="1" applyFill="1" applyBorder="1" applyAlignment="1">
      <alignment horizontal="center" vertical="center"/>
    </xf>
    <xf numFmtId="0" fontId="19" fillId="3" borderId="0" xfId="2" applyFont="1" applyFill="1" applyBorder="1" applyAlignment="1">
      <alignment horizontal="center" vertical="center" wrapText="1"/>
    </xf>
    <xf numFmtId="0" fontId="19" fillId="3" borderId="0" xfId="2" applyFont="1" applyFill="1" applyBorder="1" applyAlignment="1">
      <alignment horizontal="center" vertical="center"/>
    </xf>
    <xf numFmtId="0" fontId="32" fillId="2" borderId="2" xfId="2" applyFont="1" applyFill="1" applyBorder="1" applyAlignment="1">
      <alignment horizontal="left" vertical="top" wrapText="1"/>
    </xf>
    <xf numFmtId="0" fontId="32" fillId="2" borderId="21" xfId="2" applyFont="1" applyFill="1" applyBorder="1" applyAlignment="1">
      <alignment horizontal="left" vertical="top" wrapText="1"/>
    </xf>
    <xf numFmtId="0" fontId="32" fillId="2" borderId="20" xfId="2" applyFont="1" applyFill="1" applyBorder="1" applyAlignment="1">
      <alignment horizontal="left" vertical="top" wrapText="1"/>
    </xf>
    <xf numFmtId="0" fontId="32" fillId="2" borderId="10" xfId="2" applyFont="1" applyFill="1" applyBorder="1" applyAlignment="1">
      <alignment horizontal="left" vertical="top" wrapText="1"/>
    </xf>
    <xf numFmtId="0" fontId="32" fillId="2" borderId="0" xfId="2" applyFont="1" applyFill="1" applyBorder="1" applyAlignment="1">
      <alignment horizontal="left" vertical="top" wrapText="1"/>
    </xf>
    <xf numFmtId="0" fontId="32" fillId="2" borderId="22" xfId="2" applyFont="1" applyFill="1" applyBorder="1" applyAlignment="1">
      <alignment horizontal="left" vertical="top" wrapText="1"/>
    </xf>
    <xf numFmtId="0" fontId="32" fillId="2" borderId="23" xfId="2" applyFont="1" applyFill="1" applyBorder="1" applyAlignment="1">
      <alignment horizontal="left" vertical="top" wrapText="1"/>
    </xf>
    <xf numFmtId="0" fontId="32" fillId="2" borderId="25" xfId="2" applyFont="1" applyFill="1" applyBorder="1" applyAlignment="1">
      <alignment horizontal="left" vertical="top" wrapText="1"/>
    </xf>
    <xf numFmtId="0" fontId="32" fillId="2" borderId="24" xfId="2" applyFont="1" applyFill="1" applyBorder="1" applyAlignment="1">
      <alignment horizontal="left" vertical="top" wrapText="1"/>
    </xf>
    <xf numFmtId="0" fontId="14" fillId="3" borderId="0" xfId="2" applyFont="1" applyFill="1" applyAlignment="1">
      <alignment horizontal="center" vertical="center"/>
    </xf>
    <xf numFmtId="0" fontId="5" fillId="2" borderId="41" xfId="2" applyFont="1" applyFill="1" applyBorder="1" applyAlignment="1">
      <alignment horizontal="center" vertical="center"/>
    </xf>
    <xf numFmtId="0" fontId="13" fillId="3" borderId="1" xfId="2" applyFont="1" applyFill="1" applyBorder="1" applyAlignment="1">
      <alignment horizontal="center" vertical="center"/>
    </xf>
    <xf numFmtId="0" fontId="10" fillId="3" borderId="25" xfId="2" applyFont="1" applyFill="1" applyBorder="1" applyAlignment="1">
      <alignment horizontal="right" wrapText="1"/>
    </xf>
    <xf numFmtId="0" fontId="13" fillId="3" borderId="25" xfId="2" applyFont="1" applyFill="1" applyBorder="1" applyAlignment="1">
      <alignment horizontal="right" wrapText="1"/>
    </xf>
    <xf numFmtId="0" fontId="10" fillId="4" borderId="2" xfId="2" applyFont="1" applyFill="1" applyBorder="1" applyAlignment="1">
      <alignment horizontal="center" vertical="center" textRotation="255" wrapText="1"/>
    </xf>
    <xf numFmtId="0" fontId="10" fillId="4" borderId="3" xfId="2" applyFont="1" applyFill="1" applyBorder="1" applyAlignment="1">
      <alignment horizontal="center" vertical="center" textRotation="255" wrapText="1"/>
    </xf>
    <xf numFmtId="0" fontId="10" fillId="4" borderId="10" xfId="2" applyFont="1" applyFill="1" applyBorder="1" applyAlignment="1">
      <alignment horizontal="center" vertical="center" textRotation="255" wrapText="1"/>
    </xf>
    <xf numFmtId="0" fontId="10" fillId="4" borderId="11" xfId="2" applyFont="1" applyFill="1" applyBorder="1" applyAlignment="1">
      <alignment horizontal="center" vertical="center" textRotation="255" wrapText="1"/>
    </xf>
    <xf numFmtId="38" fontId="15" fillId="3" borderId="21" xfId="4" applyFont="1" applyFill="1" applyBorder="1" applyAlignment="1">
      <alignment horizontal="right" vertical="center"/>
    </xf>
    <xf numFmtId="0" fontId="46" fillId="2" borderId="41" xfId="2" applyFont="1" applyFill="1" applyBorder="1" applyAlignment="1">
      <alignment horizontal="left" vertical="center" wrapText="1" shrinkToFit="1"/>
    </xf>
    <xf numFmtId="0" fontId="46" fillId="2" borderId="41" xfId="2" applyFont="1" applyFill="1" applyBorder="1" applyAlignment="1">
      <alignment horizontal="left" vertical="center" wrapText="1"/>
    </xf>
    <xf numFmtId="0" fontId="34" fillId="2" borderId="2" xfId="2" applyFont="1" applyFill="1" applyBorder="1" applyAlignment="1">
      <alignment horizontal="center" vertical="center" textRotation="255" wrapText="1"/>
    </xf>
    <xf numFmtId="0" fontId="34" fillId="2" borderId="21" xfId="2" applyFont="1" applyFill="1" applyBorder="1" applyAlignment="1">
      <alignment horizontal="center" vertical="center" textRotation="255" wrapText="1"/>
    </xf>
    <xf numFmtId="0" fontId="34" fillId="2" borderId="20" xfId="2" applyFont="1" applyFill="1" applyBorder="1" applyAlignment="1">
      <alignment horizontal="center" vertical="center" textRotation="255" wrapText="1"/>
    </xf>
    <xf numFmtId="0" fontId="34" fillId="2" borderId="10" xfId="2" applyFont="1" applyFill="1" applyBorder="1" applyAlignment="1">
      <alignment horizontal="center" vertical="center" textRotation="255" wrapText="1"/>
    </xf>
    <xf numFmtId="0" fontId="34" fillId="2" borderId="0" xfId="2" applyFont="1" applyFill="1" applyBorder="1" applyAlignment="1">
      <alignment horizontal="center" vertical="center" textRotation="255" wrapText="1"/>
    </xf>
    <xf numFmtId="0" fontId="34" fillId="2" borderId="22" xfId="2" applyFont="1" applyFill="1" applyBorder="1" applyAlignment="1">
      <alignment horizontal="center" vertical="center" textRotation="255" wrapText="1"/>
    </xf>
    <xf numFmtId="0" fontId="34" fillId="2" borderId="23" xfId="2" applyFont="1" applyFill="1" applyBorder="1" applyAlignment="1">
      <alignment horizontal="center" vertical="center" textRotation="255" wrapText="1"/>
    </xf>
    <xf numFmtId="0" fontId="34" fillId="2" borderId="25" xfId="2" applyFont="1" applyFill="1" applyBorder="1" applyAlignment="1">
      <alignment horizontal="center" vertical="center" textRotation="255" wrapText="1"/>
    </xf>
    <xf numFmtId="0" fontId="34" fillId="2" borderId="24" xfId="2" applyFont="1" applyFill="1" applyBorder="1" applyAlignment="1">
      <alignment horizontal="center" vertical="center" textRotation="255" wrapText="1"/>
    </xf>
    <xf numFmtId="0" fontId="43" fillId="0" borderId="0" xfId="2" applyFont="1" applyFill="1" applyBorder="1" applyAlignment="1">
      <alignment horizontal="center" vertical="center" wrapText="1"/>
    </xf>
    <xf numFmtId="0" fontId="44" fillId="2" borderId="0" xfId="0" applyFont="1" applyFill="1" applyBorder="1" applyAlignment="1">
      <alignment horizontal="left" vertical="center"/>
    </xf>
    <xf numFmtId="0" fontId="44" fillId="2" borderId="75" xfId="0" applyFont="1" applyFill="1" applyBorder="1" applyAlignment="1">
      <alignment horizontal="left" vertical="center"/>
    </xf>
    <xf numFmtId="0" fontId="44" fillId="2" borderId="76" xfId="0" applyFont="1" applyFill="1" applyBorder="1" applyAlignment="1">
      <alignment horizontal="left" vertical="center"/>
    </xf>
    <xf numFmtId="0" fontId="44" fillId="2" borderId="77" xfId="0" applyFont="1" applyFill="1" applyBorder="1" applyAlignment="1">
      <alignment horizontal="left" vertical="center"/>
    </xf>
    <xf numFmtId="0" fontId="36" fillId="2" borderId="2" xfId="2" applyFont="1" applyFill="1" applyBorder="1" applyAlignment="1">
      <alignment horizontal="center" vertical="center" textRotation="255" wrapText="1"/>
    </xf>
    <xf numFmtId="0" fontId="36" fillId="2" borderId="21" xfId="2" applyFont="1" applyFill="1" applyBorder="1" applyAlignment="1">
      <alignment horizontal="center" vertical="center" textRotation="255" wrapText="1"/>
    </xf>
    <xf numFmtId="0" fontId="36" fillId="2" borderId="20" xfId="2" applyFont="1" applyFill="1" applyBorder="1" applyAlignment="1">
      <alignment horizontal="center" vertical="center" textRotation="255" wrapText="1"/>
    </xf>
    <xf numFmtId="0" fontId="36" fillId="2" borderId="10" xfId="2" applyFont="1" applyFill="1" applyBorder="1" applyAlignment="1">
      <alignment horizontal="center" vertical="center" textRotation="255" wrapText="1"/>
    </xf>
    <xf numFmtId="0" fontId="36" fillId="2" borderId="0" xfId="2" applyFont="1" applyFill="1" applyBorder="1" applyAlignment="1">
      <alignment horizontal="center" vertical="center" textRotation="255" wrapText="1"/>
    </xf>
    <xf numFmtId="0" fontId="36" fillId="2" borderId="22" xfId="2" applyFont="1" applyFill="1" applyBorder="1" applyAlignment="1">
      <alignment horizontal="center" vertical="center" textRotation="255" wrapText="1"/>
    </xf>
    <xf numFmtId="0" fontId="36" fillId="2" borderId="23" xfId="2" applyFont="1" applyFill="1" applyBorder="1" applyAlignment="1">
      <alignment horizontal="center" vertical="center" textRotation="255" wrapText="1"/>
    </xf>
    <xf numFmtId="0" fontId="36" fillId="2" borderId="25" xfId="2" applyFont="1" applyFill="1" applyBorder="1" applyAlignment="1">
      <alignment horizontal="center" vertical="center" textRotation="255" wrapText="1"/>
    </xf>
    <xf numFmtId="0" fontId="36" fillId="2" borderId="24" xfId="2" applyFont="1" applyFill="1" applyBorder="1" applyAlignment="1">
      <alignment horizontal="center" vertical="center" textRotation="255" wrapText="1"/>
    </xf>
    <xf numFmtId="0" fontId="25" fillId="4" borderId="51" xfId="2" applyFont="1" applyFill="1" applyBorder="1" applyAlignment="1">
      <alignment horizontal="left" vertical="center" shrinkToFit="1"/>
    </xf>
    <xf numFmtId="0" fontId="25" fillId="4" borderId="32" xfId="2" applyFont="1" applyFill="1" applyBorder="1" applyAlignment="1">
      <alignment horizontal="left" vertical="center" shrinkToFit="1"/>
    </xf>
  </cellXfs>
  <cellStyles count="5">
    <cellStyle name="桁区切り" xfId="1" builtinId="6"/>
    <cellStyle name="桁区切り 2" xfId="4" xr:uid="{1F117853-C40A-4501-8258-828BAECA125C}"/>
    <cellStyle name="標準" xfId="0" builtinId="0"/>
    <cellStyle name="標準 2 2" xfId="2" xr:uid="{A87F852E-650E-438D-A238-B99EFF0596C0}"/>
    <cellStyle name="標準 4 3" xfId="3" xr:uid="{E7A207A7-BE32-43AA-A935-CA1D958C7978}"/>
  </cellStyles>
  <dxfs count="13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CC"/>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95250</xdr:colOff>
      <xdr:row>13</xdr:row>
      <xdr:rowOff>134469</xdr:rowOff>
    </xdr:from>
    <xdr:to>
      <xdr:col>35</xdr:col>
      <xdr:colOff>176892</xdr:colOff>
      <xdr:row>22</xdr:row>
      <xdr:rowOff>95249</xdr:rowOff>
    </xdr:to>
    <xdr:sp macro="" textlink="">
      <xdr:nvSpPr>
        <xdr:cNvPr id="4" name="吹き出し: 下矢印 3">
          <a:extLst>
            <a:ext uri="{FF2B5EF4-FFF2-40B4-BE49-F238E27FC236}">
              <a16:creationId xmlns:a16="http://schemas.microsoft.com/office/drawing/2014/main" id="{66BDFE98-3DA0-4D0A-9CAF-AF19E7B4A5B2}"/>
            </a:ext>
          </a:extLst>
        </xdr:cNvPr>
        <xdr:cNvSpPr/>
      </xdr:nvSpPr>
      <xdr:spPr>
        <a:xfrm>
          <a:off x="677956" y="4527175"/>
          <a:ext cx="9528201" cy="2515721"/>
        </a:xfrm>
        <a:prstGeom prst="downArrowCallout">
          <a:avLst>
            <a:gd name="adj1" fmla="val 22849"/>
            <a:gd name="adj2" fmla="val 25000"/>
            <a:gd name="adj3" fmla="val 8871"/>
            <a:gd name="adj4" fmla="val 88095"/>
          </a:avLst>
        </a:prstGeom>
        <a:no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13</xdr:row>
      <xdr:rowOff>123265</xdr:rowOff>
    </xdr:from>
    <xdr:to>
      <xdr:col>35</xdr:col>
      <xdr:colOff>176892</xdr:colOff>
      <xdr:row>22</xdr:row>
      <xdr:rowOff>95249</xdr:rowOff>
    </xdr:to>
    <xdr:sp macro="" textlink="">
      <xdr:nvSpPr>
        <xdr:cNvPr id="2" name="吹き出し: 下矢印 1">
          <a:extLst>
            <a:ext uri="{FF2B5EF4-FFF2-40B4-BE49-F238E27FC236}">
              <a16:creationId xmlns:a16="http://schemas.microsoft.com/office/drawing/2014/main" id="{B3C4061F-EAB7-4A06-801E-311871158895}"/>
            </a:ext>
          </a:extLst>
        </xdr:cNvPr>
        <xdr:cNvSpPr/>
      </xdr:nvSpPr>
      <xdr:spPr>
        <a:xfrm>
          <a:off x="677956" y="4515971"/>
          <a:ext cx="9528201" cy="2526925"/>
        </a:xfrm>
        <a:prstGeom prst="downArrowCallout">
          <a:avLst>
            <a:gd name="adj1" fmla="val 22849"/>
            <a:gd name="adj2" fmla="val 25000"/>
            <a:gd name="adj3" fmla="val 8871"/>
            <a:gd name="adj4" fmla="val 88095"/>
          </a:avLst>
        </a:prstGeom>
        <a:no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134472</xdr:colOff>
      <xdr:row>46</xdr:row>
      <xdr:rowOff>100853</xdr:rowOff>
    </xdr:from>
    <xdr:to>
      <xdr:col>35</xdr:col>
      <xdr:colOff>212911</xdr:colOff>
      <xdr:row>50</xdr:row>
      <xdr:rowOff>313765</xdr:rowOff>
    </xdr:to>
    <xdr:sp macro="" textlink="">
      <xdr:nvSpPr>
        <xdr:cNvPr id="3" name="正方形/長方形 2">
          <a:extLst>
            <a:ext uri="{FF2B5EF4-FFF2-40B4-BE49-F238E27FC236}">
              <a16:creationId xmlns:a16="http://schemas.microsoft.com/office/drawing/2014/main" id="{6E27454F-301C-4622-A93D-589B13F5F16D}"/>
            </a:ext>
          </a:extLst>
        </xdr:cNvPr>
        <xdr:cNvSpPr/>
      </xdr:nvSpPr>
      <xdr:spPr>
        <a:xfrm>
          <a:off x="134472" y="15800294"/>
          <a:ext cx="10107704" cy="19610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現状の収支で返済は特に問題はない。</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〇年〇月現在、〇〇の稼働率が〇〇％なので返済は難しいが、後〇年で稼働率を〇〇％にするために、〇〇を行い、収入を〇〇千円増額させる予定。</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当初〇〇により〇〇千円の増収を見込んでいたが、現在、〇〇の理由により、〇〇千円しか増収できていない。そのため、〇〇を行い、〇年〇月までに更に〇〇千円の増収を見込んでいる。</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当初〇〇の項目で〇〇千円の削減を見込んでいたが、〇〇の理由により、〇〇千円しか削減できていない。そのため、さらに〇〇を行い、〇年〇月までに〇〇千円を削減予定。</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現時点ですでに返済が難しいため、現在、〇○銀行（信金・信組）に返済（リスケ）相談を行っている（もしくは予定がある）等。</a:t>
          </a:r>
          <a:endPar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67236</xdr:colOff>
      <xdr:row>46</xdr:row>
      <xdr:rowOff>11208</xdr:rowOff>
    </xdr:from>
    <xdr:to>
      <xdr:col>4</xdr:col>
      <xdr:colOff>78442</xdr:colOff>
      <xdr:row>46</xdr:row>
      <xdr:rowOff>369796</xdr:rowOff>
    </xdr:to>
    <xdr:sp macro="" textlink="">
      <xdr:nvSpPr>
        <xdr:cNvPr id="4" name="正方形/長方形 3">
          <a:extLst>
            <a:ext uri="{FF2B5EF4-FFF2-40B4-BE49-F238E27FC236}">
              <a16:creationId xmlns:a16="http://schemas.microsoft.com/office/drawing/2014/main" id="{8BE3DCD5-CC06-4F63-99CC-1456D9D253B4}"/>
            </a:ext>
          </a:extLst>
        </xdr:cNvPr>
        <xdr:cNvSpPr/>
      </xdr:nvSpPr>
      <xdr:spPr>
        <a:xfrm>
          <a:off x="67236" y="15710649"/>
          <a:ext cx="1008530" cy="3585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latin typeface="UD デジタル 教科書体 NK-R" panose="02020400000000000000" pitchFamily="18" charset="-128"/>
              <a:ea typeface="UD デジタル 教科書体 NK-R" panose="02020400000000000000" pitchFamily="18" charset="-128"/>
            </a:rPr>
            <a:t>記入例</a:t>
          </a:r>
          <a:endParaRPr kumimoji="1" lang="ja-JP" altLang="en-US"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31</xdr:col>
      <xdr:colOff>0</xdr:colOff>
      <xdr:row>43</xdr:row>
      <xdr:rowOff>104589</xdr:rowOff>
    </xdr:from>
    <xdr:to>
      <xdr:col>35</xdr:col>
      <xdr:colOff>224116</xdr:colOff>
      <xdr:row>47</xdr:row>
      <xdr:rowOff>156883</xdr:rowOff>
    </xdr:to>
    <xdr:sp macro="" textlink="">
      <xdr:nvSpPr>
        <xdr:cNvPr id="5" name="吹き出し: 角を丸めた四角形 4">
          <a:extLst>
            <a:ext uri="{FF2B5EF4-FFF2-40B4-BE49-F238E27FC236}">
              <a16:creationId xmlns:a16="http://schemas.microsoft.com/office/drawing/2014/main" id="{7BC2BBAC-E3FD-4CBF-9985-C628D86DE7B7}"/>
            </a:ext>
          </a:extLst>
        </xdr:cNvPr>
        <xdr:cNvSpPr/>
      </xdr:nvSpPr>
      <xdr:spPr>
        <a:xfrm>
          <a:off x="8636000" y="14956118"/>
          <a:ext cx="1359645" cy="1456765"/>
        </a:xfrm>
        <a:prstGeom prst="wedgeRoundRectCallout">
          <a:avLst>
            <a:gd name="adj1" fmla="val -80080"/>
            <a:gd name="adj2" fmla="val 45008"/>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当該欄に書ききれない場合は、別紙や別シート（任意様式）に記載のうえご提出ください。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32871</xdr:colOff>
      <xdr:row>40</xdr:row>
      <xdr:rowOff>280341</xdr:rowOff>
    </xdr:from>
    <xdr:to>
      <xdr:col>9</xdr:col>
      <xdr:colOff>29883</xdr:colOff>
      <xdr:row>44</xdr:row>
      <xdr:rowOff>156883</xdr:rowOff>
    </xdr:to>
    <xdr:sp macro="" textlink="">
      <xdr:nvSpPr>
        <xdr:cNvPr id="6" name="吹き出し: 角を丸めた四角形 5">
          <a:extLst>
            <a:ext uri="{FF2B5EF4-FFF2-40B4-BE49-F238E27FC236}">
              <a16:creationId xmlns:a16="http://schemas.microsoft.com/office/drawing/2014/main" id="{BEBD049C-8033-C66F-73B0-42BEAD170532}"/>
            </a:ext>
          </a:extLst>
        </xdr:cNvPr>
        <xdr:cNvSpPr/>
      </xdr:nvSpPr>
      <xdr:spPr>
        <a:xfrm>
          <a:off x="32871" y="14026223"/>
          <a:ext cx="2387600" cy="1475248"/>
        </a:xfrm>
        <a:custGeom>
          <a:avLst/>
          <a:gdLst>
            <a:gd name="connsiteX0" fmla="*/ 0 w 2283012"/>
            <a:gd name="connsiteY0" fmla="*/ 86661 h 519953"/>
            <a:gd name="connsiteX1" fmla="*/ 86661 w 2283012"/>
            <a:gd name="connsiteY1" fmla="*/ 0 h 519953"/>
            <a:gd name="connsiteX2" fmla="*/ 380502 w 2283012"/>
            <a:gd name="connsiteY2" fmla="*/ 0 h 519953"/>
            <a:gd name="connsiteX3" fmla="*/ 740152 w 2283012"/>
            <a:gd name="connsiteY3" fmla="*/ -932884 h 519953"/>
            <a:gd name="connsiteX4" fmla="*/ 951255 w 2283012"/>
            <a:gd name="connsiteY4" fmla="*/ 0 h 519953"/>
            <a:gd name="connsiteX5" fmla="*/ 2196351 w 2283012"/>
            <a:gd name="connsiteY5" fmla="*/ 0 h 519953"/>
            <a:gd name="connsiteX6" fmla="*/ 2283012 w 2283012"/>
            <a:gd name="connsiteY6" fmla="*/ 86661 h 519953"/>
            <a:gd name="connsiteX7" fmla="*/ 2283012 w 2283012"/>
            <a:gd name="connsiteY7" fmla="*/ 86659 h 519953"/>
            <a:gd name="connsiteX8" fmla="*/ 2283012 w 2283012"/>
            <a:gd name="connsiteY8" fmla="*/ 86659 h 519953"/>
            <a:gd name="connsiteX9" fmla="*/ 2283012 w 2283012"/>
            <a:gd name="connsiteY9" fmla="*/ 216647 h 519953"/>
            <a:gd name="connsiteX10" fmla="*/ 2283012 w 2283012"/>
            <a:gd name="connsiteY10" fmla="*/ 433292 h 519953"/>
            <a:gd name="connsiteX11" fmla="*/ 2196351 w 2283012"/>
            <a:gd name="connsiteY11" fmla="*/ 519953 h 519953"/>
            <a:gd name="connsiteX12" fmla="*/ 951255 w 2283012"/>
            <a:gd name="connsiteY12" fmla="*/ 519953 h 519953"/>
            <a:gd name="connsiteX13" fmla="*/ 380502 w 2283012"/>
            <a:gd name="connsiteY13" fmla="*/ 519953 h 519953"/>
            <a:gd name="connsiteX14" fmla="*/ 380502 w 2283012"/>
            <a:gd name="connsiteY14" fmla="*/ 519953 h 519953"/>
            <a:gd name="connsiteX15" fmla="*/ 86661 w 2283012"/>
            <a:gd name="connsiteY15" fmla="*/ 519953 h 519953"/>
            <a:gd name="connsiteX16" fmla="*/ 0 w 2283012"/>
            <a:gd name="connsiteY16" fmla="*/ 433292 h 519953"/>
            <a:gd name="connsiteX17" fmla="*/ 0 w 2283012"/>
            <a:gd name="connsiteY17" fmla="*/ 216647 h 519953"/>
            <a:gd name="connsiteX18" fmla="*/ 0 w 2283012"/>
            <a:gd name="connsiteY18" fmla="*/ 86659 h 519953"/>
            <a:gd name="connsiteX19" fmla="*/ 0 w 2283012"/>
            <a:gd name="connsiteY19" fmla="*/ 86659 h 519953"/>
            <a:gd name="connsiteX20" fmla="*/ 0 w 2283012"/>
            <a:gd name="connsiteY20" fmla="*/ 86661 h 519953"/>
            <a:gd name="connsiteX0" fmla="*/ 0 w 2283012"/>
            <a:gd name="connsiteY0" fmla="*/ 1019545 h 1452837"/>
            <a:gd name="connsiteX1" fmla="*/ 86661 w 2283012"/>
            <a:gd name="connsiteY1" fmla="*/ 932884 h 1452837"/>
            <a:gd name="connsiteX2" fmla="*/ 380502 w 2283012"/>
            <a:gd name="connsiteY2" fmla="*/ 932884 h 1452837"/>
            <a:gd name="connsiteX3" fmla="*/ 740152 w 2283012"/>
            <a:gd name="connsiteY3" fmla="*/ 0 h 1452837"/>
            <a:gd name="connsiteX4" fmla="*/ 525431 w 2283012"/>
            <a:gd name="connsiteY4" fmla="*/ 962766 h 1452837"/>
            <a:gd name="connsiteX5" fmla="*/ 2196351 w 2283012"/>
            <a:gd name="connsiteY5" fmla="*/ 932884 h 1452837"/>
            <a:gd name="connsiteX6" fmla="*/ 2283012 w 2283012"/>
            <a:gd name="connsiteY6" fmla="*/ 1019545 h 1452837"/>
            <a:gd name="connsiteX7" fmla="*/ 2283012 w 2283012"/>
            <a:gd name="connsiteY7" fmla="*/ 1019543 h 1452837"/>
            <a:gd name="connsiteX8" fmla="*/ 2283012 w 2283012"/>
            <a:gd name="connsiteY8" fmla="*/ 1019543 h 1452837"/>
            <a:gd name="connsiteX9" fmla="*/ 2283012 w 2283012"/>
            <a:gd name="connsiteY9" fmla="*/ 1149531 h 1452837"/>
            <a:gd name="connsiteX10" fmla="*/ 2283012 w 2283012"/>
            <a:gd name="connsiteY10" fmla="*/ 1366176 h 1452837"/>
            <a:gd name="connsiteX11" fmla="*/ 2196351 w 2283012"/>
            <a:gd name="connsiteY11" fmla="*/ 1452837 h 1452837"/>
            <a:gd name="connsiteX12" fmla="*/ 951255 w 2283012"/>
            <a:gd name="connsiteY12" fmla="*/ 1452837 h 1452837"/>
            <a:gd name="connsiteX13" fmla="*/ 380502 w 2283012"/>
            <a:gd name="connsiteY13" fmla="*/ 1452837 h 1452837"/>
            <a:gd name="connsiteX14" fmla="*/ 380502 w 2283012"/>
            <a:gd name="connsiteY14" fmla="*/ 1452837 h 1452837"/>
            <a:gd name="connsiteX15" fmla="*/ 86661 w 2283012"/>
            <a:gd name="connsiteY15" fmla="*/ 1452837 h 1452837"/>
            <a:gd name="connsiteX16" fmla="*/ 0 w 2283012"/>
            <a:gd name="connsiteY16" fmla="*/ 1366176 h 1452837"/>
            <a:gd name="connsiteX17" fmla="*/ 0 w 2283012"/>
            <a:gd name="connsiteY17" fmla="*/ 1149531 h 1452837"/>
            <a:gd name="connsiteX18" fmla="*/ 0 w 2283012"/>
            <a:gd name="connsiteY18" fmla="*/ 1019543 h 1452837"/>
            <a:gd name="connsiteX19" fmla="*/ 0 w 2283012"/>
            <a:gd name="connsiteY19" fmla="*/ 1019543 h 1452837"/>
            <a:gd name="connsiteX20" fmla="*/ 0 w 2283012"/>
            <a:gd name="connsiteY20" fmla="*/ 1019545 h 14528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283012" h="1452837">
              <a:moveTo>
                <a:pt x="0" y="1019545"/>
              </a:moveTo>
              <a:cubicBezTo>
                <a:pt x="0" y="971683"/>
                <a:pt x="38799" y="932884"/>
                <a:pt x="86661" y="932884"/>
              </a:cubicBezTo>
              <a:lnTo>
                <a:pt x="380502" y="932884"/>
              </a:lnTo>
              <a:lnTo>
                <a:pt x="740152" y="0"/>
              </a:lnTo>
              <a:lnTo>
                <a:pt x="525431" y="962766"/>
              </a:lnTo>
              <a:cubicBezTo>
                <a:pt x="940463" y="962766"/>
                <a:pt x="1781319" y="932884"/>
                <a:pt x="2196351" y="932884"/>
              </a:cubicBezTo>
              <a:cubicBezTo>
                <a:pt x="2244213" y="932884"/>
                <a:pt x="2283012" y="971683"/>
                <a:pt x="2283012" y="1019545"/>
              </a:cubicBezTo>
              <a:lnTo>
                <a:pt x="2283012" y="1019543"/>
              </a:lnTo>
              <a:lnTo>
                <a:pt x="2283012" y="1019543"/>
              </a:lnTo>
              <a:lnTo>
                <a:pt x="2283012" y="1149531"/>
              </a:lnTo>
              <a:lnTo>
                <a:pt x="2283012" y="1366176"/>
              </a:lnTo>
              <a:cubicBezTo>
                <a:pt x="2283012" y="1414038"/>
                <a:pt x="2244213" y="1452837"/>
                <a:pt x="2196351" y="1452837"/>
              </a:cubicBezTo>
              <a:lnTo>
                <a:pt x="951255" y="1452837"/>
              </a:lnTo>
              <a:lnTo>
                <a:pt x="380502" y="1452837"/>
              </a:lnTo>
              <a:lnTo>
                <a:pt x="380502" y="1452837"/>
              </a:lnTo>
              <a:lnTo>
                <a:pt x="86661" y="1452837"/>
              </a:lnTo>
              <a:cubicBezTo>
                <a:pt x="38799" y="1452837"/>
                <a:pt x="0" y="1414038"/>
                <a:pt x="0" y="1366176"/>
              </a:cubicBezTo>
              <a:lnTo>
                <a:pt x="0" y="1149531"/>
              </a:lnTo>
              <a:lnTo>
                <a:pt x="0" y="1019543"/>
              </a:lnTo>
              <a:lnTo>
                <a:pt x="0" y="1019543"/>
              </a:lnTo>
              <a:lnTo>
                <a:pt x="0" y="1019545"/>
              </a:ln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⑨は新しいリース会計基準を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適用する場合にご入力ください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82177</xdr:colOff>
      <xdr:row>24</xdr:row>
      <xdr:rowOff>29883</xdr:rowOff>
    </xdr:from>
    <xdr:to>
      <xdr:col>34</xdr:col>
      <xdr:colOff>126999</xdr:colOff>
      <xdr:row>26</xdr:row>
      <xdr:rowOff>171824</xdr:rowOff>
    </xdr:to>
    <xdr:sp macro="" textlink="">
      <xdr:nvSpPr>
        <xdr:cNvPr id="7" name="吹き出し: 角を丸めた四角形 6">
          <a:extLst>
            <a:ext uri="{FF2B5EF4-FFF2-40B4-BE49-F238E27FC236}">
              <a16:creationId xmlns:a16="http://schemas.microsoft.com/office/drawing/2014/main" id="{0A4D0D67-172C-9408-DCE7-1790B86CB22E}"/>
            </a:ext>
          </a:extLst>
        </xdr:cNvPr>
        <xdr:cNvSpPr/>
      </xdr:nvSpPr>
      <xdr:spPr>
        <a:xfrm>
          <a:off x="7298765" y="7679765"/>
          <a:ext cx="2315881" cy="776941"/>
        </a:xfrm>
        <a:prstGeom prst="wedgeRoundRectCallout">
          <a:avLst>
            <a:gd name="adj1" fmla="val -67502"/>
            <a:gd name="adj2" fmla="val 6327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経営改善計画策を実行した後の年間の収支予想をご入力ください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176892</xdr:colOff>
      <xdr:row>53</xdr:row>
      <xdr:rowOff>108857</xdr:rowOff>
    </xdr:from>
    <xdr:to>
      <xdr:col>35</xdr:col>
      <xdr:colOff>122466</xdr:colOff>
      <xdr:row>55</xdr:row>
      <xdr:rowOff>278545</xdr:rowOff>
    </xdr:to>
    <xdr:sp macro="" textlink="">
      <xdr:nvSpPr>
        <xdr:cNvPr id="2" name="正方形/長方形 1">
          <a:extLst>
            <a:ext uri="{FF2B5EF4-FFF2-40B4-BE49-F238E27FC236}">
              <a16:creationId xmlns:a16="http://schemas.microsoft.com/office/drawing/2014/main" id="{49BE02FE-FD0C-4833-B3F0-D21124A5234B}"/>
            </a:ext>
          </a:extLst>
        </xdr:cNvPr>
        <xdr:cNvSpPr/>
      </xdr:nvSpPr>
      <xdr:spPr>
        <a:xfrm>
          <a:off x="761999" y="13525500"/>
          <a:ext cx="8218717" cy="104054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上記の収入の増加（もしくは支出削減）は、元金償還開始まで達成可能。</a:t>
          </a:r>
          <a:endParaRPr kumimoji="1" lang="en-US"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a:t>
          </a: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は、〇〇が出来れば〇年〇月までに達成は可能。</a:t>
          </a:r>
          <a:endParaRPr kumimoji="1" lang="en-US"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上記の収入の増加（もしくは支出削減）は、〇〇が困難なため達成は難しく、その場合は元金返済は難しい。</a:t>
          </a:r>
          <a:endPar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223319</xdr:colOff>
      <xdr:row>52</xdr:row>
      <xdr:rowOff>340177</xdr:rowOff>
    </xdr:from>
    <xdr:to>
      <xdr:col>4</xdr:col>
      <xdr:colOff>253735</xdr:colOff>
      <xdr:row>53</xdr:row>
      <xdr:rowOff>239324</xdr:rowOff>
    </xdr:to>
    <xdr:sp macro="" textlink="">
      <xdr:nvSpPr>
        <xdr:cNvPr id="3" name="正方形/長方形 2">
          <a:extLst>
            <a:ext uri="{FF2B5EF4-FFF2-40B4-BE49-F238E27FC236}">
              <a16:creationId xmlns:a16="http://schemas.microsoft.com/office/drawing/2014/main" id="{5D264FFF-A728-43E2-AB52-CA0DC11B7DF8}"/>
            </a:ext>
          </a:extLst>
        </xdr:cNvPr>
        <xdr:cNvSpPr/>
      </xdr:nvSpPr>
      <xdr:spPr>
        <a:xfrm>
          <a:off x="223319" y="13375820"/>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10</xdr:col>
      <xdr:colOff>212110</xdr:colOff>
      <xdr:row>28</xdr:row>
      <xdr:rowOff>108856</xdr:rowOff>
    </xdr:from>
    <xdr:to>
      <xdr:col>36</xdr:col>
      <xdr:colOff>40821</xdr:colOff>
      <xdr:row>29</xdr:row>
      <xdr:rowOff>163286</xdr:rowOff>
    </xdr:to>
    <xdr:sp macro="" textlink="">
      <xdr:nvSpPr>
        <xdr:cNvPr id="6" name="正方形/長方形 5">
          <a:extLst>
            <a:ext uri="{FF2B5EF4-FFF2-40B4-BE49-F238E27FC236}">
              <a16:creationId xmlns:a16="http://schemas.microsoft.com/office/drawing/2014/main" id="{440B6FF0-3D17-4A0A-A8D7-2BB95DF51D14}"/>
            </a:ext>
          </a:extLst>
        </xdr:cNvPr>
        <xdr:cNvSpPr/>
      </xdr:nvSpPr>
      <xdr:spPr>
        <a:xfrm>
          <a:off x="2606967" y="7592785"/>
          <a:ext cx="6550640" cy="32657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新たに〇〇を行うことで稼働率をあげるため、〇〇を行うことにより、単価を〇〇円あげるため等。</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7</xdr:col>
      <xdr:colOff>0</xdr:colOff>
      <xdr:row>28</xdr:row>
      <xdr:rowOff>122465</xdr:rowOff>
    </xdr:from>
    <xdr:to>
      <xdr:col>10</xdr:col>
      <xdr:colOff>98452</xdr:colOff>
      <xdr:row>29</xdr:row>
      <xdr:rowOff>130470</xdr:rowOff>
    </xdr:to>
    <xdr:sp macro="" textlink="">
      <xdr:nvSpPr>
        <xdr:cNvPr id="7" name="正方形/長方形 6">
          <a:extLst>
            <a:ext uri="{FF2B5EF4-FFF2-40B4-BE49-F238E27FC236}">
              <a16:creationId xmlns:a16="http://schemas.microsoft.com/office/drawing/2014/main" id="{ED6188B1-2E8E-4404-91DB-7C3623463AE0}"/>
            </a:ext>
          </a:extLst>
        </xdr:cNvPr>
        <xdr:cNvSpPr/>
      </xdr:nvSpPr>
      <xdr:spPr>
        <a:xfrm>
          <a:off x="1619250" y="7606394"/>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10</xdr:col>
      <xdr:colOff>171290</xdr:colOff>
      <xdr:row>50</xdr:row>
      <xdr:rowOff>108858</xdr:rowOff>
    </xdr:from>
    <xdr:to>
      <xdr:col>34</xdr:col>
      <xdr:colOff>231322</xdr:colOff>
      <xdr:row>51</xdr:row>
      <xdr:rowOff>163287</xdr:rowOff>
    </xdr:to>
    <xdr:sp macro="" textlink="">
      <xdr:nvSpPr>
        <xdr:cNvPr id="8" name="正方形/長方形 7">
          <a:extLst>
            <a:ext uri="{FF2B5EF4-FFF2-40B4-BE49-F238E27FC236}">
              <a16:creationId xmlns:a16="http://schemas.microsoft.com/office/drawing/2014/main" id="{0835BF0A-BD3C-48E3-AA2E-A31028DF8825}"/>
            </a:ext>
          </a:extLst>
        </xdr:cNvPr>
        <xdr:cNvSpPr/>
      </xdr:nvSpPr>
      <xdr:spPr>
        <a:xfrm>
          <a:off x="2566147" y="12600215"/>
          <a:ext cx="6264889" cy="32657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〇〇の外部委託を止めるため、退職者の自然減により人件費を削減予定等。</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6</xdr:col>
      <xdr:colOff>204107</xdr:colOff>
      <xdr:row>50</xdr:row>
      <xdr:rowOff>122464</xdr:rowOff>
    </xdr:from>
    <xdr:to>
      <xdr:col>10</xdr:col>
      <xdr:colOff>44023</xdr:colOff>
      <xdr:row>51</xdr:row>
      <xdr:rowOff>130468</xdr:rowOff>
    </xdr:to>
    <xdr:sp macro="" textlink="">
      <xdr:nvSpPr>
        <xdr:cNvPr id="10" name="正方形/長方形 9">
          <a:extLst>
            <a:ext uri="{FF2B5EF4-FFF2-40B4-BE49-F238E27FC236}">
              <a16:creationId xmlns:a16="http://schemas.microsoft.com/office/drawing/2014/main" id="{45A5D8DE-6D5B-4F4A-9752-B7AD1336B391}"/>
            </a:ext>
          </a:extLst>
        </xdr:cNvPr>
        <xdr:cNvSpPr/>
      </xdr:nvSpPr>
      <xdr:spPr>
        <a:xfrm>
          <a:off x="1564821" y="12613821"/>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31</xdr:col>
      <xdr:colOff>201706</xdr:colOff>
      <xdr:row>50</xdr:row>
      <xdr:rowOff>209175</xdr:rowOff>
    </xdr:from>
    <xdr:to>
      <xdr:col>37</xdr:col>
      <xdr:colOff>145676</xdr:colOff>
      <xdr:row>54</xdr:row>
      <xdr:rowOff>67232</xdr:rowOff>
    </xdr:to>
    <xdr:sp macro="" textlink="">
      <xdr:nvSpPr>
        <xdr:cNvPr id="9" name="吹き出し: 角を丸めた四角形 8">
          <a:extLst>
            <a:ext uri="{FF2B5EF4-FFF2-40B4-BE49-F238E27FC236}">
              <a16:creationId xmlns:a16="http://schemas.microsoft.com/office/drawing/2014/main" id="{FD1F796A-985E-4C8E-B47C-723547D56DA7}"/>
            </a:ext>
          </a:extLst>
        </xdr:cNvPr>
        <xdr:cNvSpPr/>
      </xdr:nvSpPr>
      <xdr:spPr>
        <a:xfrm>
          <a:off x="7888941" y="12879293"/>
          <a:ext cx="1467970" cy="1240115"/>
        </a:xfrm>
        <a:prstGeom prst="wedgeRoundRectCallout">
          <a:avLst>
            <a:gd name="adj1" fmla="val -75932"/>
            <a:gd name="adj2" fmla="val 38162"/>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当該欄に書ききれない場合は、別紙や別シート（任意様式）に記載のうえご提出ください。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112059</xdr:colOff>
      <xdr:row>4</xdr:row>
      <xdr:rowOff>186766</xdr:rowOff>
    </xdr:from>
    <xdr:to>
      <xdr:col>35</xdr:col>
      <xdr:colOff>141942</xdr:colOff>
      <xdr:row>6</xdr:row>
      <xdr:rowOff>239060</xdr:rowOff>
    </xdr:to>
    <xdr:sp macro="" textlink="">
      <xdr:nvSpPr>
        <xdr:cNvPr id="4" name="吹き出し: 角を丸めた四角形 3">
          <a:extLst>
            <a:ext uri="{FF2B5EF4-FFF2-40B4-BE49-F238E27FC236}">
              <a16:creationId xmlns:a16="http://schemas.microsoft.com/office/drawing/2014/main" id="{D24842F8-7D95-4DD9-9159-1859FBB5E14E}"/>
            </a:ext>
          </a:extLst>
        </xdr:cNvPr>
        <xdr:cNvSpPr/>
      </xdr:nvSpPr>
      <xdr:spPr>
        <a:xfrm>
          <a:off x="7291294" y="1471707"/>
          <a:ext cx="1553883" cy="560294"/>
        </a:xfrm>
        <a:prstGeom prst="wedgeRoundRectCallout">
          <a:avLst>
            <a:gd name="adj1" fmla="val -67502"/>
            <a:gd name="adj2" fmla="val 6327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直近決算期の実績を</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ご入力ください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4F3A-9083-442E-B88D-6A9A45DD41CA}">
  <sheetPr codeName="Sheet2">
    <tabColor theme="0" tint="-0.499984740745262"/>
    <pageSetUpPr fitToPage="1"/>
  </sheetPr>
  <dimension ref="A1:BH123"/>
  <sheetViews>
    <sheetView showGridLines="0" tabSelected="1" view="pageBreakPreview" zoomScale="85" zoomScaleNormal="70" zoomScaleSheetLayoutView="85" workbookViewId="0">
      <selection sqref="A1:AJ1"/>
    </sheetView>
  </sheetViews>
  <sheetFormatPr defaultColWidth="0" defaultRowHeight="35.15" customHeight="1"/>
  <cols>
    <col min="1" max="2" width="3.75" style="72" customWidth="1"/>
    <col min="3" max="3" width="1.58203125" style="72" customWidth="1"/>
    <col min="4" max="36" width="3.75" style="50" customWidth="1"/>
    <col min="37" max="37" width="4.58203125" style="50" customWidth="1"/>
    <col min="38" max="38" width="4.08203125" style="49" customWidth="1"/>
    <col min="39" max="39" width="4.08203125" style="50" customWidth="1"/>
    <col min="40" max="44" width="2.5" style="50" customWidth="1"/>
    <col min="45" max="45" width="4.5" style="50" customWidth="1"/>
    <col min="46" max="59" width="2.5" style="50" customWidth="1"/>
    <col min="60" max="16384" width="2.5" style="50" hidden="1"/>
  </cols>
  <sheetData>
    <row r="1" spans="1:56" ht="35.15" customHeight="1">
      <c r="A1" s="224" t="s">
        <v>127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76"/>
    </row>
    <row r="2" spans="1:56" ht="30" customHeight="1" thickBot="1">
      <c r="A2" s="78"/>
      <c r="B2" s="78"/>
      <c r="C2" s="78"/>
      <c r="D2" s="78"/>
      <c r="E2" s="78"/>
      <c r="F2" s="78"/>
      <c r="G2" s="78"/>
      <c r="H2" s="78"/>
      <c r="I2" s="78"/>
      <c r="J2" s="78"/>
      <c r="K2" s="78"/>
      <c r="L2" s="78"/>
      <c r="M2" s="78"/>
      <c r="N2" s="78"/>
      <c r="O2" s="78"/>
      <c r="P2" s="78"/>
      <c r="Q2" s="78"/>
      <c r="R2" s="78"/>
      <c r="S2" s="78"/>
      <c r="T2" s="78"/>
      <c r="U2" s="78"/>
      <c r="V2" s="78"/>
      <c r="X2" s="245" t="s">
        <v>0</v>
      </c>
      <c r="Y2" s="245"/>
      <c r="Z2" s="245"/>
      <c r="AA2" s="245"/>
      <c r="AB2" s="225"/>
      <c r="AC2" s="225"/>
      <c r="AD2" s="51" t="s">
        <v>1</v>
      </c>
      <c r="AE2" s="225"/>
      <c r="AF2" s="225"/>
      <c r="AG2" s="51" t="s">
        <v>2</v>
      </c>
      <c r="AH2" s="225"/>
      <c r="AI2" s="225"/>
      <c r="AJ2" s="51" t="s">
        <v>3</v>
      </c>
      <c r="AL2" s="52"/>
      <c r="AZ2" s="53"/>
      <c r="BA2" s="53"/>
      <c r="BB2" s="53"/>
      <c r="BC2" s="53"/>
      <c r="BD2" s="53"/>
    </row>
    <row r="3" spans="1:56" s="49" customFormat="1" ht="29.5" customHeight="1">
      <c r="A3" s="226" t="s">
        <v>19</v>
      </c>
      <c r="B3" s="227"/>
      <c r="C3" s="232" t="s">
        <v>67</v>
      </c>
      <c r="D3" s="233"/>
      <c r="E3" s="233"/>
      <c r="F3" s="233"/>
      <c r="G3" s="233"/>
      <c r="H3" s="234"/>
      <c r="I3" s="235"/>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7"/>
      <c r="AJ3" s="238"/>
    </row>
    <row r="4" spans="1:56" s="49" customFormat="1" ht="29.5" customHeight="1">
      <c r="A4" s="228"/>
      <c r="B4" s="229"/>
      <c r="C4" s="239" t="s">
        <v>68</v>
      </c>
      <c r="D4" s="240"/>
      <c r="E4" s="240"/>
      <c r="F4" s="240"/>
      <c r="G4" s="240"/>
      <c r="H4" s="241"/>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3"/>
      <c r="AJ4" s="244"/>
    </row>
    <row r="5" spans="1:56" s="49" customFormat="1" ht="29.5" customHeight="1">
      <c r="A5" s="228"/>
      <c r="B5" s="229"/>
      <c r="C5" s="239" t="s">
        <v>4</v>
      </c>
      <c r="D5" s="240"/>
      <c r="E5" s="240"/>
      <c r="F5" s="240"/>
      <c r="G5" s="240"/>
      <c r="H5" s="241"/>
      <c r="I5" s="94" t="s">
        <v>63</v>
      </c>
      <c r="J5" s="95"/>
      <c r="K5" s="139"/>
      <c r="L5" s="139"/>
      <c r="M5" s="139"/>
      <c r="N5" s="95" t="s">
        <v>64</v>
      </c>
      <c r="O5" s="139"/>
      <c r="P5" s="139"/>
      <c r="Q5" s="139"/>
      <c r="R5" s="95" t="s">
        <v>64</v>
      </c>
      <c r="S5" s="139"/>
      <c r="T5" s="139"/>
      <c r="U5" s="139"/>
      <c r="V5" s="95" t="s">
        <v>65</v>
      </c>
      <c r="W5" s="95" t="s">
        <v>21</v>
      </c>
      <c r="X5" s="95"/>
      <c r="Y5" s="139"/>
      <c r="Z5" s="139"/>
      <c r="AA5" s="139"/>
      <c r="AB5" s="95" t="s">
        <v>64</v>
      </c>
      <c r="AC5" s="139"/>
      <c r="AD5" s="139"/>
      <c r="AE5" s="139"/>
      <c r="AF5" s="95" t="s">
        <v>64</v>
      </c>
      <c r="AG5" s="139"/>
      <c r="AH5" s="139"/>
      <c r="AI5" s="139"/>
      <c r="AJ5" s="124" t="s">
        <v>65</v>
      </c>
    </row>
    <row r="6" spans="1:56" ht="29.5" customHeight="1" thickBot="1">
      <c r="A6" s="230"/>
      <c r="B6" s="231"/>
      <c r="C6" s="246" t="s">
        <v>66</v>
      </c>
      <c r="D6" s="247"/>
      <c r="E6" s="247"/>
      <c r="F6" s="247"/>
      <c r="G6" s="247"/>
      <c r="H6" s="248"/>
      <c r="I6" s="249"/>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1"/>
      <c r="AL6" s="50"/>
      <c r="BA6" s="53"/>
      <c r="BB6" s="53"/>
      <c r="BC6" s="53"/>
      <c r="BD6" s="53"/>
    </row>
    <row r="7" spans="1:56" s="54" customFormat="1" ht="15" customHeight="1" thickBot="1">
      <c r="B7" s="55"/>
      <c r="C7" s="56"/>
      <c r="D7" s="56"/>
      <c r="E7" s="56"/>
      <c r="F7" s="56"/>
      <c r="G7" s="56"/>
      <c r="H7" s="56"/>
      <c r="I7" s="56"/>
      <c r="J7" s="56"/>
      <c r="K7" s="56"/>
      <c r="L7" s="56"/>
      <c r="M7" s="56"/>
      <c r="N7" s="57"/>
      <c r="O7" s="56"/>
      <c r="P7" s="56"/>
      <c r="Q7" s="56"/>
      <c r="R7" s="56"/>
      <c r="S7" s="56"/>
      <c r="T7" s="56"/>
      <c r="U7" s="56"/>
      <c r="V7" s="56"/>
      <c r="W7" s="56"/>
      <c r="X7" s="56"/>
      <c r="Y7" s="56"/>
      <c r="Z7" s="56"/>
      <c r="AB7" s="56"/>
      <c r="AC7" s="56"/>
      <c r="AD7" s="56"/>
      <c r="AE7" s="56"/>
      <c r="AF7" s="56"/>
      <c r="AG7" s="57"/>
      <c r="AH7" s="56"/>
      <c r="AI7" s="56"/>
      <c r="AJ7" s="75"/>
      <c r="AK7" s="58"/>
      <c r="AL7" s="59"/>
      <c r="AM7" s="60"/>
      <c r="AN7" s="60"/>
      <c r="AO7" s="60"/>
      <c r="AP7" s="60"/>
      <c r="AQ7" s="60"/>
      <c r="AR7" s="60"/>
      <c r="AS7" s="60"/>
      <c r="AT7" s="60"/>
      <c r="AU7" s="60"/>
      <c r="AV7" s="60"/>
      <c r="AW7" s="60"/>
      <c r="AX7" s="60"/>
      <c r="AY7" s="60"/>
      <c r="AZ7" s="60"/>
      <c r="BA7" s="60"/>
      <c r="BB7" s="60"/>
      <c r="BC7" s="60"/>
      <c r="BD7" s="60"/>
    </row>
    <row r="8" spans="1:56" s="63" customFormat="1" ht="30" customHeight="1" thickBot="1">
      <c r="A8" s="154" t="s">
        <v>126</v>
      </c>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6"/>
      <c r="AK8"/>
      <c r="AL8" s="66"/>
      <c r="AM8" s="66"/>
      <c r="AN8" s="65"/>
      <c r="AO8" s="65"/>
      <c r="AP8" s="65"/>
      <c r="AQ8" s="65"/>
      <c r="AR8" s="65"/>
      <c r="AS8" s="62"/>
      <c r="AT8" s="62"/>
      <c r="AU8" s="62"/>
      <c r="AV8" s="62"/>
      <c r="AW8" s="62"/>
      <c r="AX8" s="62"/>
      <c r="AY8" s="62"/>
      <c r="AZ8" s="62"/>
      <c r="BA8" s="62"/>
      <c r="BB8" s="62"/>
      <c r="BC8" s="62"/>
      <c r="BD8" s="62"/>
    </row>
    <row r="9" spans="1:56" ht="10" customHeight="1">
      <c r="A9" s="157" t="s">
        <v>74</v>
      </c>
      <c r="B9" s="158"/>
      <c r="C9" s="96"/>
      <c r="D9" s="97"/>
      <c r="E9" s="98"/>
      <c r="F9" s="98"/>
      <c r="G9" s="98"/>
      <c r="H9" s="98"/>
      <c r="I9" s="99"/>
      <c r="J9" s="98"/>
      <c r="K9" s="163"/>
      <c r="L9" s="163"/>
      <c r="M9" s="163"/>
      <c r="N9" s="163"/>
      <c r="O9" s="163"/>
      <c r="P9" s="97"/>
      <c r="Q9" s="97"/>
      <c r="R9" s="97"/>
      <c r="S9" s="97"/>
      <c r="T9" s="97"/>
      <c r="U9" s="97"/>
      <c r="V9" s="97"/>
      <c r="W9" s="97"/>
      <c r="X9" s="97"/>
      <c r="Y9" s="97"/>
      <c r="Z9" s="97"/>
      <c r="AA9" s="97"/>
      <c r="AB9" s="97"/>
      <c r="AC9" s="97"/>
      <c r="AD9" s="97"/>
      <c r="AE9" s="97"/>
      <c r="AF9" s="97"/>
      <c r="AG9" s="97"/>
      <c r="AH9" s="97"/>
      <c r="AI9" s="97"/>
      <c r="AJ9" s="100"/>
      <c r="AK9"/>
      <c r="AL9" s="64"/>
      <c r="AM9" s="67"/>
      <c r="AN9" s="67"/>
      <c r="AO9" s="67"/>
      <c r="AP9" s="67"/>
      <c r="AQ9" s="67"/>
      <c r="AR9" s="67"/>
      <c r="AS9" s="53"/>
      <c r="AT9" s="53"/>
      <c r="AV9" s="53"/>
      <c r="AW9" s="53"/>
      <c r="AX9" s="53"/>
      <c r="AY9" s="53"/>
      <c r="AZ9" s="53"/>
      <c r="BA9" s="53"/>
      <c r="BB9" s="53"/>
      <c r="BC9" s="53"/>
      <c r="BD9" s="53"/>
    </row>
    <row r="10" spans="1:56" s="70" customFormat="1" ht="35.15" customHeight="1">
      <c r="A10" s="159"/>
      <c r="B10" s="160"/>
      <c r="C10" s="101"/>
      <c r="D10" s="102" t="s">
        <v>5</v>
      </c>
      <c r="E10" s="103" t="s">
        <v>120</v>
      </c>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5"/>
      <c r="AK10"/>
      <c r="AL10" s="68"/>
      <c r="AM10" s="69"/>
      <c r="AN10" s="69"/>
      <c r="AO10" s="69"/>
      <c r="AP10" s="69"/>
      <c r="AQ10" s="69"/>
      <c r="AR10" s="69"/>
    </row>
    <row r="11" spans="1:56" s="70" customFormat="1" ht="18" customHeight="1">
      <c r="A11" s="159"/>
      <c r="B11" s="160"/>
      <c r="C11" s="101"/>
      <c r="D11" s="106" t="s">
        <v>117</v>
      </c>
      <c r="E11" s="252" t="s">
        <v>148</v>
      </c>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3"/>
      <c r="AK11"/>
      <c r="AL11" s="68"/>
      <c r="AM11" s="69"/>
      <c r="AN11" s="69"/>
      <c r="AO11" s="69"/>
      <c r="AP11" s="69"/>
      <c r="AQ11" s="69"/>
      <c r="AR11" s="69"/>
    </row>
    <row r="12" spans="1:56" s="70" customFormat="1" ht="18.75" customHeight="1">
      <c r="A12" s="159"/>
      <c r="B12" s="160"/>
      <c r="C12" s="101"/>
      <c r="D12" s="106"/>
      <c r="E12" s="102" t="s">
        <v>5</v>
      </c>
      <c r="F12" s="260" t="s">
        <v>147</v>
      </c>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1"/>
      <c r="AK12"/>
      <c r="AL12" s="68"/>
      <c r="AM12" s="69"/>
      <c r="AN12" s="69"/>
      <c r="AO12" s="69"/>
      <c r="AP12" s="69"/>
      <c r="AQ12" s="69"/>
      <c r="AR12" s="69"/>
    </row>
    <row r="13" spans="1:56" s="70" customFormat="1" ht="18.75" customHeight="1">
      <c r="A13" s="159"/>
      <c r="B13" s="160"/>
      <c r="C13" s="101"/>
      <c r="D13" s="106"/>
      <c r="E13" s="102" t="s">
        <v>5</v>
      </c>
      <c r="F13" s="260" t="s">
        <v>149</v>
      </c>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1"/>
      <c r="AK13"/>
      <c r="AL13" s="68"/>
      <c r="AM13" s="69"/>
      <c r="AN13" s="69"/>
      <c r="AO13" s="69"/>
      <c r="AP13" s="69"/>
      <c r="AQ13" s="69"/>
      <c r="AR13" s="69"/>
    </row>
    <row r="14" spans="1:56" s="70" customFormat="1" ht="15" customHeight="1">
      <c r="A14" s="159"/>
      <c r="B14" s="160"/>
      <c r="C14" s="101"/>
      <c r="D14" s="107"/>
      <c r="E14" s="103"/>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5"/>
      <c r="AK14"/>
      <c r="AL14" s="68"/>
      <c r="AM14" s="69"/>
      <c r="AN14" s="69"/>
      <c r="AO14" s="69"/>
      <c r="AP14" s="69"/>
      <c r="AQ14" s="69"/>
      <c r="AR14" s="69"/>
    </row>
    <row r="15" spans="1:56" s="70" customFormat="1" ht="35.15" customHeight="1">
      <c r="A15" s="159"/>
      <c r="B15" s="160"/>
      <c r="C15" s="101"/>
      <c r="D15" s="102" t="s">
        <v>5</v>
      </c>
      <c r="E15" s="103" t="s">
        <v>121</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5"/>
      <c r="AK15"/>
      <c r="AL15" s="68"/>
      <c r="AM15" s="69"/>
      <c r="AN15" s="69"/>
      <c r="AO15" s="69"/>
      <c r="AP15" s="69"/>
      <c r="AQ15" s="69"/>
      <c r="AR15" s="69"/>
    </row>
    <row r="16" spans="1:56" s="70" customFormat="1" ht="9.75" customHeight="1">
      <c r="A16" s="159"/>
      <c r="B16" s="160"/>
      <c r="C16" s="101"/>
      <c r="D16" s="107"/>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c r="AK16"/>
      <c r="AL16" s="68"/>
      <c r="AM16" s="69"/>
      <c r="AN16" s="69"/>
      <c r="AO16" s="69"/>
      <c r="AP16" s="69"/>
      <c r="AQ16" s="69"/>
      <c r="AR16" s="69"/>
    </row>
    <row r="17" spans="1:56" s="70" customFormat="1" ht="35.15" customHeight="1">
      <c r="A17" s="159"/>
      <c r="B17" s="160"/>
      <c r="C17" s="101"/>
      <c r="D17" s="102" t="s">
        <v>5</v>
      </c>
      <c r="E17" s="103" t="s">
        <v>122</v>
      </c>
      <c r="F17" s="104"/>
      <c r="G17" s="104"/>
      <c r="H17" s="104"/>
      <c r="I17" s="104"/>
      <c r="J17" s="104"/>
      <c r="K17" s="104"/>
      <c r="L17" s="104"/>
      <c r="M17" s="104"/>
      <c r="N17" s="104"/>
      <c r="O17" s="104"/>
      <c r="P17" s="104"/>
      <c r="Q17" s="104"/>
      <c r="R17" s="104"/>
      <c r="S17" s="259"/>
      <c r="T17" s="259"/>
      <c r="U17" s="259"/>
      <c r="V17" s="259"/>
      <c r="W17" s="259"/>
      <c r="X17" s="259"/>
      <c r="Y17" s="259"/>
      <c r="Z17" s="259"/>
      <c r="AA17" s="259"/>
      <c r="AB17" s="259"/>
      <c r="AC17" s="259"/>
      <c r="AD17" s="259"/>
      <c r="AE17" s="259"/>
      <c r="AF17" s="259"/>
      <c r="AG17" s="259"/>
      <c r="AH17" s="259"/>
      <c r="AI17" s="104" t="s">
        <v>17</v>
      </c>
      <c r="AJ17" s="105"/>
      <c r="AK17"/>
      <c r="AL17" s="68"/>
      <c r="AM17" s="69"/>
      <c r="AN17" s="69"/>
      <c r="AO17" s="69"/>
      <c r="AP17" s="69"/>
      <c r="AQ17" s="69"/>
      <c r="AR17" s="69"/>
    </row>
    <row r="18" spans="1:56" s="70" customFormat="1" ht="10" customHeight="1">
      <c r="A18" s="159"/>
      <c r="B18" s="160"/>
      <c r="C18" s="101"/>
      <c r="D18" s="107"/>
      <c r="E18" s="103"/>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8"/>
      <c r="AD18" s="108"/>
      <c r="AE18" s="108"/>
      <c r="AF18" s="108"/>
      <c r="AG18" s="108"/>
      <c r="AH18" s="108"/>
      <c r="AI18" s="108"/>
      <c r="AJ18" s="105"/>
      <c r="AK18"/>
      <c r="AL18" s="68"/>
      <c r="AM18" s="69"/>
      <c r="AN18" s="69"/>
      <c r="AO18" s="69"/>
      <c r="AP18" s="69"/>
      <c r="AQ18" s="69"/>
      <c r="AR18" s="69"/>
    </row>
    <row r="19" spans="1:56" ht="35.15" customHeight="1">
      <c r="A19" s="159"/>
      <c r="B19" s="160"/>
      <c r="C19" s="101"/>
      <c r="D19" s="109"/>
      <c r="E19" s="102" t="s">
        <v>5</v>
      </c>
      <c r="F19" s="103" t="s">
        <v>123</v>
      </c>
      <c r="G19" s="104"/>
      <c r="H19" s="104"/>
      <c r="I19" s="104"/>
      <c r="J19" s="104"/>
      <c r="K19" s="104"/>
      <c r="L19" s="104"/>
      <c r="M19" s="104"/>
      <c r="N19" s="104"/>
      <c r="O19" s="104"/>
      <c r="P19" s="104"/>
      <c r="Q19" s="104"/>
      <c r="R19" s="104"/>
      <c r="S19" s="104"/>
      <c r="T19" s="104"/>
      <c r="U19" s="104"/>
      <c r="V19" s="104"/>
      <c r="W19" s="104"/>
      <c r="X19" s="104"/>
      <c r="Y19" s="104"/>
      <c r="Z19" s="110"/>
      <c r="AA19" s="110"/>
      <c r="AB19" s="110"/>
      <c r="AC19" s="108"/>
      <c r="AD19" s="108"/>
      <c r="AE19" s="108"/>
      <c r="AF19" s="108"/>
      <c r="AG19" s="108"/>
      <c r="AH19" s="108"/>
      <c r="AI19" s="108"/>
      <c r="AJ19" s="105"/>
      <c r="AK19"/>
      <c r="AM19" s="67"/>
      <c r="AN19" s="67"/>
      <c r="AO19" s="67"/>
      <c r="AP19" s="67"/>
      <c r="AQ19" s="67"/>
      <c r="AR19" s="67"/>
      <c r="AS19" s="53"/>
      <c r="AT19" s="53"/>
      <c r="AV19" s="53"/>
      <c r="AW19" s="53"/>
      <c r="AX19" s="53"/>
      <c r="AY19" s="53"/>
      <c r="AZ19" s="53"/>
      <c r="BA19" s="53"/>
      <c r="BB19" s="53"/>
      <c r="BC19" s="53"/>
      <c r="BD19" s="53"/>
    </row>
    <row r="20" spans="1:56" s="70" customFormat="1" ht="10" customHeight="1">
      <c r="A20" s="159"/>
      <c r="B20" s="160"/>
      <c r="C20" s="101"/>
      <c r="D20" s="107"/>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8"/>
      <c r="AD20" s="108"/>
      <c r="AE20" s="108"/>
      <c r="AF20" s="108"/>
      <c r="AG20" s="108"/>
      <c r="AH20" s="108"/>
      <c r="AI20" s="108"/>
      <c r="AJ20" s="105"/>
      <c r="AK20"/>
      <c r="AL20" s="68"/>
      <c r="AM20" s="69"/>
      <c r="AN20" s="69"/>
      <c r="AO20" s="69"/>
      <c r="AP20" s="69"/>
      <c r="AQ20" s="69"/>
      <c r="AR20" s="69"/>
    </row>
    <row r="21" spans="1:56" ht="35.15" customHeight="1">
      <c r="A21" s="159"/>
      <c r="B21" s="160"/>
      <c r="C21" s="101"/>
      <c r="D21" s="109"/>
      <c r="E21" s="102" t="s">
        <v>5</v>
      </c>
      <c r="F21" s="103" t="s">
        <v>124</v>
      </c>
      <c r="G21" s="104"/>
      <c r="H21" s="104"/>
      <c r="I21" s="104"/>
      <c r="J21" s="104"/>
      <c r="K21" s="104"/>
      <c r="L21" s="104"/>
      <c r="M21" s="104"/>
      <c r="N21" s="104"/>
      <c r="O21" s="104"/>
      <c r="P21" s="104"/>
      <c r="Q21" s="104"/>
      <c r="R21" s="104"/>
      <c r="S21" s="104"/>
      <c r="T21" s="104"/>
      <c r="U21" s="104"/>
      <c r="V21" s="104"/>
      <c r="W21" s="104"/>
      <c r="X21" s="104"/>
      <c r="Y21" s="104"/>
      <c r="Z21" s="110"/>
      <c r="AA21" s="110"/>
      <c r="AB21" s="110"/>
      <c r="AC21" s="108"/>
      <c r="AD21" s="108"/>
      <c r="AE21" s="108"/>
      <c r="AF21" s="108"/>
      <c r="AG21" s="108"/>
      <c r="AH21" s="108"/>
      <c r="AI21" s="108"/>
      <c r="AJ21" s="105"/>
      <c r="AK21"/>
      <c r="AM21" s="67"/>
      <c r="AN21" s="67"/>
      <c r="AO21" s="67"/>
      <c r="AP21" s="67"/>
      <c r="AQ21" s="67"/>
      <c r="AR21" s="67"/>
      <c r="AS21" s="53"/>
      <c r="AT21" s="53"/>
      <c r="AV21" s="53"/>
      <c r="AW21" s="53"/>
      <c r="AX21" s="53"/>
      <c r="AY21" s="53"/>
      <c r="AZ21" s="53"/>
      <c r="BA21" s="53"/>
      <c r="BB21" s="53"/>
      <c r="BC21" s="53"/>
      <c r="BD21" s="53"/>
    </row>
    <row r="22" spans="1:56" s="70" customFormat="1" ht="19.5" customHeight="1">
      <c r="A22" s="159"/>
      <c r="B22" s="160"/>
      <c r="C22" s="101"/>
      <c r="D22" s="10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5"/>
      <c r="AK22"/>
      <c r="AL22" s="68"/>
      <c r="AM22" s="69"/>
      <c r="AN22" s="69"/>
      <c r="AO22" s="69"/>
      <c r="AP22" s="69"/>
      <c r="AQ22" s="69"/>
      <c r="AR22" s="69"/>
    </row>
    <row r="23" spans="1:56" ht="35.15" customHeight="1">
      <c r="A23" s="159"/>
      <c r="B23" s="160"/>
      <c r="C23" s="101"/>
      <c r="D23" s="256" t="s">
        <v>125</v>
      </c>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7"/>
      <c r="AK23"/>
      <c r="AM23" s="67"/>
      <c r="AN23" s="67"/>
      <c r="AO23" s="67"/>
      <c r="AP23" s="67"/>
      <c r="AQ23" s="67"/>
      <c r="AR23" s="67"/>
      <c r="AS23" s="53"/>
      <c r="AT23" s="53"/>
      <c r="AV23" s="53"/>
      <c r="AW23" s="53"/>
      <c r="AX23" s="53"/>
      <c r="AY23" s="53"/>
      <c r="AZ23" s="53"/>
      <c r="BA23" s="53"/>
      <c r="BB23" s="53"/>
      <c r="BC23" s="53"/>
      <c r="BD23" s="53"/>
    </row>
    <row r="24" spans="1:56" ht="10" customHeight="1">
      <c r="A24" s="159"/>
      <c r="B24" s="160"/>
      <c r="C24" s="101"/>
      <c r="D24" s="109"/>
      <c r="E24" s="104"/>
      <c r="F24" s="111"/>
      <c r="G24" s="103"/>
      <c r="H24" s="104"/>
      <c r="I24" s="104"/>
      <c r="J24" s="104"/>
      <c r="K24" s="104"/>
      <c r="L24" s="104"/>
      <c r="M24" s="104"/>
      <c r="N24" s="104"/>
      <c r="O24" s="104"/>
      <c r="P24" s="104"/>
      <c r="Q24" s="104"/>
      <c r="R24" s="104"/>
      <c r="S24" s="103"/>
      <c r="T24" s="104"/>
      <c r="U24" s="112"/>
      <c r="V24" s="112"/>
      <c r="W24" s="112"/>
      <c r="X24" s="112"/>
      <c r="Y24" s="112"/>
      <c r="Z24" s="112"/>
      <c r="AA24" s="112"/>
      <c r="AB24" s="112"/>
      <c r="AC24" s="108"/>
      <c r="AD24" s="108"/>
      <c r="AE24" s="108"/>
      <c r="AF24" s="108"/>
      <c r="AG24" s="108"/>
      <c r="AH24" s="108"/>
      <c r="AI24" s="108"/>
      <c r="AJ24" s="105"/>
      <c r="AK24"/>
      <c r="AM24" s="67"/>
      <c r="AN24" s="67"/>
      <c r="AO24" s="67"/>
      <c r="AP24" s="67"/>
      <c r="AQ24" s="67"/>
      <c r="AR24" s="67"/>
      <c r="AS24" s="53"/>
      <c r="AT24" s="53"/>
      <c r="AV24" s="53"/>
      <c r="AW24" s="53"/>
      <c r="AX24" s="53"/>
      <c r="AY24" s="53"/>
      <c r="AZ24" s="53"/>
      <c r="BA24" s="53"/>
      <c r="BB24" s="53"/>
      <c r="BC24" s="53"/>
      <c r="BD24" s="53"/>
    </row>
    <row r="25" spans="1:56" ht="40" customHeight="1">
      <c r="A25" s="159"/>
      <c r="B25" s="160"/>
      <c r="C25" s="101"/>
      <c r="D25" s="102" t="s">
        <v>5</v>
      </c>
      <c r="E25" s="103" t="s">
        <v>15</v>
      </c>
      <c r="F25" s="104"/>
      <c r="G25" s="104" t="s">
        <v>16</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104" t="s">
        <v>17</v>
      </c>
      <c r="AJ25" s="113"/>
      <c r="AK25"/>
    </row>
    <row r="26" spans="1:56" ht="10" customHeight="1" thickBot="1">
      <c r="A26" s="161"/>
      <c r="B26" s="162"/>
      <c r="C26" s="114"/>
      <c r="D26" s="115"/>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7"/>
      <c r="AK26"/>
      <c r="AM26" s="67"/>
      <c r="AN26" s="67"/>
      <c r="AO26" s="67"/>
      <c r="AP26" s="67"/>
      <c r="AQ26" s="67"/>
      <c r="AR26" s="67"/>
      <c r="AS26" s="53"/>
      <c r="AT26" s="53"/>
      <c r="AV26" s="53"/>
      <c r="AW26" s="53"/>
      <c r="AX26" s="53"/>
      <c r="AY26" s="53"/>
      <c r="AZ26" s="53"/>
      <c r="BA26" s="53"/>
      <c r="BB26" s="53"/>
      <c r="BC26" s="53"/>
      <c r="BD26" s="53"/>
    </row>
    <row r="27" spans="1:56" ht="20" customHeight="1" thickBot="1">
      <c r="A27" s="89"/>
      <c r="B27" s="89"/>
      <c r="C27" s="90"/>
      <c r="D27" s="90"/>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3" t="s">
        <v>70</v>
      </c>
      <c r="AK27"/>
      <c r="AM27" s="67"/>
      <c r="AN27" s="67"/>
      <c r="AO27" s="67"/>
      <c r="AP27" s="67"/>
      <c r="AQ27" s="67"/>
      <c r="AR27" s="67"/>
      <c r="AS27" s="53"/>
      <c r="AT27" s="53"/>
      <c r="AV27" s="53"/>
      <c r="AW27" s="53"/>
      <c r="AX27" s="53"/>
      <c r="AY27" s="53"/>
      <c r="AZ27" s="53"/>
      <c r="BA27" s="53"/>
      <c r="BB27" s="53"/>
      <c r="BC27" s="53"/>
      <c r="BD27" s="53"/>
    </row>
    <row r="28" spans="1:56" s="63" customFormat="1" ht="37.5" customHeight="1">
      <c r="A28" s="157" t="s">
        <v>71</v>
      </c>
      <c r="B28" s="176"/>
      <c r="C28" s="61"/>
      <c r="D28" s="198"/>
      <c r="E28" s="199"/>
      <c r="F28" s="199"/>
      <c r="G28" s="199"/>
      <c r="H28" s="199"/>
      <c r="I28" s="199"/>
      <c r="J28" s="199"/>
      <c r="K28" s="199"/>
      <c r="L28" s="200"/>
      <c r="M28" s="204" t="s">
        <v>157</v>
      </c>
      <c r="N28" s="205"/>
      <c r="O28" s="205"/>
      <c r="P28" s="205"/>
      <c r="Q28" s="205"/>
      <c r="R28" s="205"/>
      <c r="S28" s="205"/>
      <c r="T28" s="206"/>
      <c r="U28" s="204" t="s">
        <v>114</v>
      </c>
      <c r="V28" s="205"/>
      <c r="W28" s="205"/>
      <c r="X28" s="205"/>
      <c r="Y28" s="205"/>
      <c r="Z28" s="205"/>
      <c r="AA28" s="205"/>
      <c r="AB28" s="206"/>
      <c r="AC28" s="204" t="s">
        <v>152</v>
      </c>
      <c r="AD28" s="205"/>
      <c r="AE28" s="205"/>
      <c r="AF28" s="205"/>
      <c r="AG28" s="205"/>
      <c r="AH28" s="205"/>
      <c r="AI28" s="205"/>
      <c r="AJ28" s="217"/>
      <c r="AK28" s="73"/>
      <c r="AL28" s="62"/>
      <c r="AM28" s="62"/>
      <c r="AN28" s="62"/>
      <c r="AO28" s="62"/>
      <c r="AP28" s="62"/>
      <c r="AQ28" s="62"/>
      <c r="AR28" s="62"/>
      <c r="AS28" s="62"/>
      <c r="AT28" s="62"/>
      <c r="AU28" s="62"/>
      <c r="AV28" s="62"/>
      <c r="AW28" s="62"/>
    </row>
    <row r="29" spans="1:56" s="63" customFormat="1" ht="37.5" customHeight="1" thickBot="1">
      <c r="A29" s="159"/>
      <c r="B29" s="177"/>
      <c r="C29" s="61"/>
      <c r="D29" s="201"/>
      <c r="E29" s="202"/>
      <c r="F29" s="202"/>
      <c r="G29" s="202"/>
      <c r="H29" s="202"/>
      <c r="I29" s="202"/>
      <c r="J29" s="202"/>
      <c r="K29" s="202"/>
      <c r="L29" s="203"/>
      <c r="M29" s="207"/>
      <c r="N29" s="208"/>
      <c r="O29" s="208"/>
      <c r="P29" s="208"/>
      <c r="Q29" s="208"/>
      <c r="R29" s="208"/>
      <c r="S29" s="208"/>
      <c r="T29" s="209"/>
      <c r="U29" s="207"/>
      <c r="V29" s="208"/>
      <c r="W29" s="208"/>
      <c r="X29" s="208"/>
      <c r="Y29" s="208"/>
      <c r="Z29" s="208"/>
      <c r="AA29" s="208"/>
      <c r="AB29" s="209"/>
      <c r="AC29" s="207"/>
      <c r="AD29" s="208"/>
      <c r="AE29" s="208"/>
      <c r="AF29" s="208"/>
      <c r="AG29" s="208"/>
      <c r="AH29" s="208"/>
      <c r="AI29" s="208"/>
      <c r="AJ29" s="218"/>
      <c r="AK29" s="73"/>
      <c r="AL29" s="62"/>
      <c r="AM29" s="62"/>
      <c r="AN29" s="62"/>
      <c r="AO29" s="62"/>
      <c r="AP29" s="62"/>
      <c r="AQ29" s="62"/>
      <c r="AR29" s="62"/>
      <c r="AS29" s="62"/>
      <c r="AT29" s="62"/>
      <c r="AU29" s="62"/>
      <c r="AV29" s="62"/>
      <c r="AW29" s="62"/>
    </row>
    <row r="30" spans="1:56" s="63" customFormat="1" ht="27" customHeight="1">
      <c r="A30" s="159"/>
      <c r="B30" s="177"/>
      <c r="C30" s="74"/>
      <c r="D30" s="120" t="s">
        <v>23</v>
      </c>
      <c r="E30" s="182" t="s">
        <v>41</v>
      </c>
      <c r="F30" s="182"/>
      <c r="G30" s="182"/>
      <c r="H30" s="182"/>
      <c r="I30" s="182"/>
      <c r="J30" s="182"/>
      <c r="K30" s="182"/>
      <c r="L30" s="182"/>
      <c r="M30" s="186"/>
      <c r="N30" s="187"/>
      <c r="O30" s="187"/>
      <c r="P30" s="187"/>
      <c r="Q30" s="187"/>
      <c r="R30" s="187"/>
      <c r="S30" s="187"/>
      <c r="T30" s="188"/>
      <c r="U30" s="186"/>
      <c r="V30" s="187"/>
      <c r="W30" s="187"/>
      <c r="X30" s="187"/>
      <c r="Y30" s="187"/>
      <c r="Z30" s="187"/>
      <c r="AA30" s="187"/>
      <c r="AB30" s="188"/>
      <c r="AC30" s="191">
        <f t="shared" ref="AC30:AC42" si="0">U30-M30</f>
        <v>0</v>
      </c>
      <c r="AD30" s="192"/>
      <c r="AE30" s="192"/>
      <c r="AF30" s="192"/>
      <c r="AG30" s="192"/>
      <c r="AH30" s="192"/>
      <c r="AI30" s="192"/>
      <c r="AJ30" s="193"/>
      <c r="AK30" s="73"/>
      <c r="AL30" s="62"/>
      <c r="AM30" s="62"/>
      <c r="AN30" s="62"/>
    </row>
    <row r="31" spans="1:56" s="63" customFormat="1" ht="27" customHeight="1">
      <c r="A31" s="159"/>
      <c r="B31" s="177"/>
      <c r="C31" s="74"/>
      <c r="D31" s="216" t="s">
        <v>24</v>
      </c>
      <c r="E31" s="183" t="s">
        <v>42</v>
      </c>
      <c r="F31" s="184"/>
      <c r="G31" s="184"/>
      <c r="H31" s="184"/>
      <c r="I31" s="184"/>
      <c r="J31" s="184"/>
      <c r="K31" s="184"/>
      <c r="L31" s="184"/>
      <c r="M31" s="145"/>
      <c r="N31" s="146"/>
      <c r="O31" s="146"/>
      <c r="P31" s="146"/>
      <c r="Q31" s="146"/>
      <c r="R31" s="146"/>
      <c r="S31" s="146"/>
      <c r="T31" s="147"/>
      <c r="U31" s="145"/>
      <c r="V31" s="146"/>
      <c r="W31" s="146"/>
      <c r="X31" s="146"/>
      <c r="Y31" s="146"/>
      <c r="Z31" s="146"/>
      <c r="AA31" s="146"/>
      <c r="AB31" s="147"/>
      <c r="AC31" s="148">
        <f t="shared" si="0"/>
        <v>0</v>
      </c>
      <c r="AD31" s="149"/>
      <c r="AE31" s="149"/>
      <c r="AF31" s="149"/>
      <c r="AG31" s="149"/>
      <c r="AH31" s="149"/>
      <c r="AI31" s="149"/>
      <c r="AJ31" s="150"/>
      <c r="AK31" s="73"/>
      <c r="AL31" s="62"/>
      <c r="AM31" s="62"/>
      <c r="AN31" s="62"/>
    </row>
    <row r="32" spans="1:56" s="63" customFormat="1" ht="27" customHeight="1">
      <c r="A32" s="159"/>
      <c r="B32" s="177"/>
      <c r="C32" s="74"/>
      <c r="D32" s="216"/>
      <c r="E32" s="118"/>
      <c r="F32" s="185" t="s">
        <v>44</v>
      </c>
      <c r="G32" s="183"/>
      <c r="H32" s="183"/>
      <c r="I32" s="183"/>
      <c r="J32" s="183"/>
      <c r="K32" s="183"/>
      <c r="L32" s="183"/>
      <c r="M32" s="179"/>
      <c r="N32" s="180"/>
      <c r="O32" s="180"/>
      <c r="P32" s="180"/>
      <c r="Q32" s="180"/>
      <c r="R32" s="180"/>
      <c r="S32" s="180"/>
      <c r="T32" s="181"/>
      <c r="U32" s="179"/>
      <c r="V32" s="180"/>
      <c r="W32" s="180"/>
      <c r="X32" s="180"/>
      <c r="Y32" s="180"/>
      <c r="Z32" s="180"/>
      <c r="AA32" s="180"/>
      <c r="AB32" s="181"/>
      <c r="AC32" s="140">
        <f t="shared" si="0"/>
        <v>0</v>
      </c>
      <c r="AD32" s="141"/>
      <c r="AE32" s="141"/>
      <c r="AF32" s="141"/>
      <c r="AG32" s="141"/>
      <c r="AH32" s="141"/>
      <c r="AI32" s="141"/>
      <c r="AJ32" s="142"/>
      <c r="AK32" s="73"/>
      <c r="AL32" s="62"/>
      <c r="AM32" s="62"/>
      <c r="AN32" s="62"/>
    </row>
    <row r="33" spans="1:60" s="63" customFormat="1" ht="27" customHeight="1">
      <c r="A33" s="159"/>
      <c r="B33" s="177"/>
      <c r="C33" s="74"/>
      <c r="D33" s="216"/>
      <c r="E33" s="118"/>
      <c r="F33" s="185" t="s">
        <v>45</v>
      </c>
      <c r="G33" s="183"/>
      <c r="H33" s="183"/>
      <c r="I33" s="183"/>
      <c r="J33" s="183"/>
      <c r="K33" s="183"/>
      <c r="L33" s="183"/>
      <c r="M33" s="179"/>
      <c r="N33" s="180"/>
      <c r="O33" s="180"/>
      <c r="P33" s="180"/>
      <c r="Q33" s="180"/>
      <c r="R33" s="180"/>
      <c r="S33" s="180"/>
      <c r="T33" s="181"/>
      <c r="U33" s="179"/>
      <c r="V33" s="180"/>
      <c r="W33" s="180"/>
      <c r="X33" s="180"/>
      <c r="Y33" s="180"/>
      <c r="Z33" s="180"/>
      <c r="AA33" s="180"/>
      <c r="AB33" s="181"/>
      <c r="AC33" s="140">
        <f t="shared" si="0"/>
        <v>0</v>
      </c>
      <c r="AD33" s="141"/>
      <c r="AE33" s="141"/>
      <c r="AF33" s="141"/>
      <c r="AG33" s="141"/>
      <c r="AH33" s="141"/>
      <c r="AI33" s="141"/>
      <c r="AJ33" s="142"/>
      <c r="AK33" s="73"/>
      <c r="AL33" s="62"/>
      <c r="AM33" s="62"/>
      <c r="AN33" s="62"/>
    </row>
    <row r="34" spans="1:60" s="63" customFormat="1" ht="27" customHeight="1">
      <c r="A34" s="159"/>
      <c r="B34" s="177"/>
      <c r="C34" s="74"/>
      <c r="D34" s="216"/>
      <c r="E34" s="119"/>
      <c r="F34" s="220" t="s">
        <v>43</v>
      </c>
      <c r="G34" s="184"/>
      <c r="H34" s="184"/>
      <c r="I34" s="184"/>
      <c r="J34" s="184"/>
      <c r="K34" s="184"/>
      <c r="L34" s="184"/>
      <c r="M34" s="221">
        <f>M31-M32-M33</f>
        <v>0</v>
      </c>
      <c r="N34" s="222"/>
      <c r="O34" s="222"/>
      <c r="P34" s="222"/>
      <c r="Q34" s="222"/>
      <c r="R34" s="222"/>
      <c r="S34" s="222"/>
      <c r="T34" s="223"/>
      <c r="U34" s="221">
        <f>U31-U32-U33</f>
        <v>0</v>
      </c>
      <c r="V34" s="222"/>
      <c r="W34" s="222"/>
      <c r="X34" s="222"/>
      <c r="Y34" s="222"/>
      <c r="Z34" s="222"/>
      <c r="AA34" s="222"/>
      <c r="AB34" s="223"/>
      <c r="AC34" s="148">
        <f>U34-M34</f>
        <v>0</v>
      </c>
      <c r="AD34" s="149"/>
      <c r="AE34" s="149"/>
      <c r="AF34" s="149"/>
      <c r="AG34" s="149"/>
      <c r="AH34" s="149"/>
      <c r="AI34" s="149"/>
      <c r="AJ34" s="150"/>
      <c r="AK34" s="73"/>
      <c r="AL34" s="62"/>
      <c r="AM34" s="62"/>
      <c r="AN34" s="62"/>
    </row>
    <row r="35" spans="1:60" s="63" customFormat="1" ht="27" customHeight="1">
      <c r="A35" s="159"/>
      <c r="B35" s="177"/>
      <c r="C35" s="74"/>
      <c r="D35" s="120" t="s">
        <v>26</v>
      </c>
      <c r="E35" s="185" t="s">
        <v>46</v>
      </c>
      <c r="F35" s="183"/>
      <c r="G35" s="183"/>
      <c r="H35" s="183"/>
      <c r="I35" s="183"/>
      <c r="J35" s="183"/>
      <c r="K35" s="183"/>
      <c r="L35" s="183"/>
      <c r="M35" s="140">
        <f>M30-M31</f>
        <v>0</v>
      </c>
      <c r="N35" s="141"/>
      <c r="O35" s="141"/>
      <c r="P35" s="141"/>
      <c r="Q35" s="141"/>
      <c r="R35" s="141"/>
      <c r="S35" s="141"/>
      <c r="T35" s="219"/>
      <c r="U35" s="140">
        <f>U30-U31</f>
        <v>0</v>
      </c>
      <c r="V35" s="141"/>
      <c r="W35" s="141"/>
      <c r="X35" s="141"/>
      <c r="Y35" s="141"/>
      <c r="Z35" s="141"/>
      <c r="AA35" s="141"/>
      <c r="AB35" s="219"/>
      <c r="AC35" s="140">
        <f t="shared" si="0"/>
        <v>0</v>
      </c>
      <c r="AD35" s="141"/>
      <c r="AE35" s="141"/>
      <c r="AF35" s="141"/>
      <c r="AG35" s="141"/>
      <c r="AH35" s="141"/>
      <c r="AI35" s="141"/>
      <c r="AJ35" s="142"/>
      <c r="AK35" s="73"/>
      <c r="AL35" s="62"/>
      <c r="AM35" s="62"/>
      <c r="AN35" s="62"/>
    </row>
    <row r="36" spans="1:60" s="63" customFormat="1" ht="27" customHeight="1">
      <c r="A36" s="159"/>
      <c r="B36" s="177"/>
      <c r="C36" s="74"/>
      <c r="D36" s="120" t="s">
        <v>27</v>
      </c>
      <c r="E36" s="220" t="s">
        <v>47</v>
      </c>
      <c r="F36" s="184"/>
      <c r="G36" s="184"/>
      <c r="H36" s="184"/>
      <c r="I36" s="184"/>
      <c r="J36" s="184"/>
      <c r="K36" s="184"/>
      <c r="L36" s="184"/>
      <c r="M36" s="145"/>
      <c r="N36" s="146"/>
      <c r="O36" s="146"/>
      <c r="P36" s="146"/>
      <c r="Q36" s="146"/>
      <c r="R36" s="146"/>
      <c r="S36" s="146"/>
      <c r="T36" s="147"/>
      <c r="U36" s="145"/>
      <c r="V36" s="146"/>
      <c r="W36" s="146"/>
      <c r="X36" s="146"/>
      <c r="Y36" s="146"/>
      <c r="Z36" s="146"/>
      <c r="AA36" s="146"/>
      <c r="AB36" s="147"/>
      <c r="AC36" s="148">
        <f t="shared" si="0"/>
        <v>0</v>
      </c>
      <c r="AD36" s="149"/>
      <c r="AE36" s="149"/>
      <c r="AF36" s="149"/>
      <c r="AG36" s="149"/>
      <c r="AH36" s="149"/>
      <c r="AI36" s="149"/>
      <c r="AJ36" s="150"/>
      <c r="AK36" s="73"/>
      <c r="AL36" s="62"/>
      <c r="AM36" s="62"/>
      <c r="AN36" s="62"/>
    </row>
    <row r="37" spans="1:60" s="63" customFormat="1" ht="36.75" customHeight="1">
      <c r="A37" s="159"/>
      <c r="B37" s="177"/>
      <c r="C37" s="74"/>
      <c r="D37" s="120" t="s">
        <v>30</v>
      </c>
      <c r="E37" s="196" t="s">
        <v>48</v>
      </c>
      <c r="F37" s="197"/>
      <c r="G37" s="197"/>
      <c r="H37" s="197"/>
      <c r="I37" s="197"/>
      <c r="J37" s="197"/>
      <c r="K37" s="197"/>
      <c r="L37" s="197"/>
      <c r="M37" s="145"/>
      <c r="N37" s="146"/>
      <c r="O37" s="146"/>
      <c r="P37" s="146"/>
      <c r="Q37" s="146"/>
      <c r="R37" s="146"/>
      <c r="S37" s="146"/>
      <c r="T37" s="147"/>
      <c r="U37" s="145"/>
      <c r="V37" s="146"/>
      <c r="W37" s="146"/>
      <c r="X37" s="146"/>
      <c r="Y37" s="146"/>
      <c r="Z37" s="146"/>
      <c r="AA37" s="146"/>
      <c r="AB37" s="147"/>
      <c r="AC37" s="148">
        <f t="shared" si="0"/>
        <v>0</v>
      </c>
      <c r="AD37" s="149"/>
      <c r="AE37" s="149"/>
      <c r="AF37" s="149"/>
      <c r="AG37" s="149"/>
      <c r="AH37" s="149"/>
      <c r="AI37" s="149"/>
      <c r="AJ37" s="150"/>
      <c r="AK37" s="73"/>
      <c r="AL37" s="62"/>
      <c r="AM37" s="62"/>
      <c r="AN37" s="62"/>
    </row>
    <row r="38" spans="1:60" s="63" customFormat="1" ht="27" customHeight="1" thickBot="1">
      <c r="A38" s="159"/>
      <c r="B38" s="177"/>
      <c r="C38" s="74"/>
      <c r="D38" s="120" t="s">
        <v>35</v>
      </c>
      <c r="E38" s="164" t="s">
        <v>69</v>
      </c>
      <c r="F38" s="183"/>
      <c r="G38" s="183"/>
      <c r="H38" s="183"/>
      <c r="I38" s="183"/>
      <c r="J38" s="183"/>
      <c r="K38" s="183"/>
      <c r="L38" s="183"/>
      <c r="M38" s="145"/>
      <c r="N38" s="146"/>
      <c r="O38" s="146"/>
      <c r="P38" s="146"/>
      <c r="Q38" s="146"/>
      <c r="R38" s="146"/>
      <c r="S38" s="146"/>
      <c r="T38" s="147"/>
      <c r="U38" s="151">
        <f>IF(U35&lt;=0,M38,U35*0.3)</f>
        <v>0</v>
      </c>
      <c r="V38" s="152"/>
      <c r="W38" s="152"/>
      <c r="X38" s="152"/>
      <c r="Y38" s="152"/>
      <c r="Z38" s="152"/>
      <c r="AA38" s="152"/>
      <c r="AB38" s="153"/>
      <c r="AC38" s="148">
        <f t="shared" si="0"/>
        <v>0</v>
      </c>
      <c r="AD38" s="149"/>
      <c r="AE38" s="149"/>
      <c r="AF38" s="149"/>
      <c r="AG38" s="149"/>
      <c r="AH38" s="149"/>
      <c r="AI38" s="149"/>
      <c r="AJ38" s="150"/>
      <c r="AK38" s="73"/>
      <c r="AL38" s="62"/>
      <c r="AM38" s="62"/>
      <c r="AN38" s="62"/>
    </row>
    <row r="39" spans="1:60" s="63" customFormat="1" ht="47.25" customHeight="1" thickTop="1" thickBot="1">
      <c r="A39" s="159"/>
      <c r="B39" s="177"/>
      <c r="C39" s="74"/>
      <c r="D39" s="121" t="s">
        <v>49</v>
      </c>
      <c r="E39" s="213" t="s">
        <v>118</v>
      </c>
      <c r="F39" s="214"/>
      <c r="G39" s="214"/>
      <c r="H39" s="214"/>
      <c r="I39" s="214"/>
      <c r="J39" s="214"/>
      <c r="K39" s="214"/>
      <c r="L39" s="214"/>
      <c r="M39" s="210">
        <f>M35+M36+M37-M38</f>
        <v>0</v>
      </c>
      <c r="N39" s="211"/>
      <c r="O39" s="211"/>
      <c r="P39" s="211"/>
      <c r="Q39" s="211"/>
      <c r="R39" s="211"/>
      <c r="S39" s="211"/>
      <c r="T39" s="215"/>
      <c r="U39" s="210">
        <f>U35+U36+U37-U38</f>
        <v>0</v>
      </c>
      <c r="V39" s="211"/>
      <c r="W39" s="211"/>
      <c r="X39" s="211"/>
      <c r="Y39" s="211"/>
      <c r="Z39" s="211"/>
      <c r="AA39" s="211"/>
      <c r="AB39" s="215"/>
      <c r="AC39" s="210">
        <f>U39-M39</f>
        <v>0</v>
      </c>
      <c r="AD39" s="211"/>
      <c r="AE39" s="211"/>
      <c r="AF39" s="211"/>
      <c r="AG39" s="211"/>
      <c r="AH39" s="211"/>
      <c r="AI39" s="211"/>
      <c r="AJ39" s="212"/>
      <c r="AK39" s="73"/>
      <c r="AL39" s="62"/>
      <c r="AM39" s="62"/>
      <c r="AN39" s="62"/>
    </row>
    <row r="40" spans="1:60" s="63" customFormat="1" ht="36.5" customHeight="1" thickTop="1">
      <c r="A40" s="159"/>
      <c r="B40" s="177"/>
      <c r="C40" s="74"/>
      <c r="D40" s="122" t="s">
        <v>50</v>
      </c>
      <c r="E40" s="194" t="s">
        <v>154</v>
      </c>
      <c r="F40" s="195"/>
      <c r="G40" s="195"/>
      <c r="H40" s="195"/>
      <c r="I40" s="195"/>
      <c r="J40" s="195"/>
      <c r="K40" s="195"/>
      <c r="L40" s="195"/>
      <c r="M40" s="186"/>
      <c r="N40" s="187"/>
      <c r="O40" s="187"/>
      <c r="P40" s="187"/>
      <c r="Q40" s="187"/>
      <c r="R40" s="187"/>
      <c r="S40" s="187"/>
      <c r="T40" s="188"/>
      <c r="U40" s="186"/>
      <c r="V40" s="187"/>
      <c r="W40" s="187"/>
      <c r="X40" s="187"/>
      <c r="Y40" s="187"/>
      <c r="Z40" s="187"/>
      <c r="AA40" s="187"/>
      <c r="AB40" s="188"/>
      <c r="AC40" s="191">
        <f t="shared" si="0"/>
        <v>0</v>
      </c>
      <c r="AD40" s="192"/>
      <c r="AE40" s="192"/>
      <c r="AF40" s="192"/>
      <c r="AG40" s="192"/>
      <c r="AH40" s="192"/>
      <c r="AI40" s="192"/>
      <c r="AJ40" s="193"/>
      <c r="AK40" s="73"/>
      <c r="AL40" s="62"/>
      <c r="AM40" s="62"/>
      <c r="AN40" s="62"/>
    </row>
    <row r="41" spans="1:60" s="63" customFormat="1" ht="26.25" customHeight="1">
      <c r="A41" s="159"/>
      <c r="B41" s="177"/>
      <c r="C41" s="74"/>
      <c r="D41" s="122" t="s">
        <v>51</v>
      </c>
      <c r="E41" s="196" t="s">
        <v>40</v>
      </c>
      <c r="F41" s="197"/>
      <c r="G41" s="197"/>
      <c r="H41" s="197"/>
      <c r="I41" s="197"/>
      <c r="J41" s="197"/>
      <c r="K41" s="197"/>
      <c r="L41" s="197"/>
      <c r="M41" s="145"/>
      <c r="N41" s="146"/>
      <c r="O41" s="146"/>
      <c r="P41" s="146"/>
      <c r="Q41" s="146"/>
      <c r="R41" s="146"/>
      <c r="S41" s="146"/>
      <c r="T41" s="147"/>
      <c r="U41" s="145"/>
      <c r="V41" s="146"/>
      <c r="W41" s="146"/>
      <c r="X41" s="146"/>
      <c r="Y41" s="146"/>
      <c r="Z41" s="146"/>
      <c r="AA41" s="146"/>
      <c r="AB41" s="147"/>
      <c r="AC41" s="148">
        <f t="shared" si="0"/>
        <v>0</v>
      </c>
      <c r="AD41" s="149"/>
      <c r="AE41" s="149"/>
      <c r="AF41" s="149"/>
      <c r="AG41" s="149"/>
      <c r="AH41" s="149"/>
      <c r="AI41" s="149"/>
      <c r="AJ41" s="150"/>
      <c r="AK41" s="73"/>
      <c r="AL41" s="62"/>
      <c r="AM41" s="62"/>
      <c r="AN41" s="62"/>
    </row>
    <row r="42" spans="1:60" s="63" customFormat="1" ht="26.25" customHeight="1" thickBot="1">
      <c r="A42" s="159"/>
      <c r="B42" s="177"/>
      <c r="C42" s="74"/>
      <c r="D42" s="122" t="s">
        <v>52</v>
      </c>
      <c r="E42" s="335" t="s">
        <v>153</v>
      </c>
      <c r="F42" s="336"/>
      <c r="G42" s="336"/>
      <c r="H42" s="336"/>
      <c r="I42" s="336"/>
      <c r="J42" s="336"/>
      <c r="K42" s="336"/>
      <c r="L42" s="336"/>
      <c r="M42" s="179"/>
      <c r="N42" s="180"/>
      <c r="O42" s="180"/>
      <c r="P42" s="180"/>
      <c r="Q42" s="180"/>
      <c r="R42" s="180"/>
      <c r="S42" s="180"/>
      <c r="T42" s="181"/>
      <c r="U42" s="179"/>
      <c r="V42" s="180"/>
      <c r="W42" s="180"/>
      <c r="X42" s="180"/>
      <c r="Y42" s="180"/>
      <c r="Z42" s="180"/>
      <c r="AA42" s="180"/>
      <c r="AB42" s="181"/>
      <c r="AC42" s="140">
        <f t="shared" si="0"/>
        <v>0</v>
      </c>
      <c r="AD42" s="141"/>
      <c r="AE42" s="141"/>
      <c r="AF42" s="141"/>
      <c r="AG42" s="141"/>
      <c r="AH42" s="141"/>
      <c r="AI42" s="141"/>
      <c r="AJ42" s="142"/>
      <c r="AK42" s="73"/>
      <c r="AL42" s="62"/>
      <c r="AM42" s="62"/>
      <c r="AN42" s="62"/>
    </row>
    <row r="43" spans="1:60" s="63" customFormat="1" ht="44.25" customHeight="1" thickTop="1" thickBot="1">
      <c r="A43" s="161"/>
      <c r="B43" s="178"/>
      <c r="C43" s="74"/>
      <c r="D43" s="123" t="s">
        <v>53</v>
      </c>
      <c r="E43" s="189" t="s">
        <v>54</v>
      </c>
      <c r="F43" s="190"/>
      <c r="G43" s="190"/>
      <c r="H43" s="190"/>
      <c r="I43" s="190"/>
      <c r="J43" s="190"/>
      <c r="K43" s="190"/>
      <c r="L43" s="190"/>
      <c r="M43" s="143">
        <f>M39-M40-M41-M42</f>
        <v>0</v>
      </c>
      <c r="N43" s="143"/>
      <c r="O43" s="143"/>
      <c r="P43" s="143"/>
      <c r="Q43" s="143"/>
      <c r="R43" s="143"/>
      <c r="S43" s="143"/>
      <c r="T43" s="143"/>
      <c r="U43" s="143">
        <f>U39-U40-U41-U42</f>
        <v>0</v>
      </c>
      <c r="V43" s="143"/>
      <c r="W43" s="143"/>
      <c r="X43" s="143"/>
      <c r="Y43" s="143"/>
      <c r="Z43" s="143"/>
      <c r="AA43" s="143"/>
      <c r="AB43" s="143"/>
      <c r="AC43" s="143">
        <f>U43-M43</f>
        <v>0</v>
      </c>
      <c r="AD43" s="143"/>
      <c r="AE43" s="143"/>
      <c r="AF43" s="143"/>
      <c r="AG43" s="143"/>
      <c r="AH43" s="143"/>
      <c r="AI43" s="143"/>
      <c r="AJ43" s="144"/>
      <c r="AK43" s="73"/>
      <c r="AL43" s="62"/>
      <c r="AM43" s="62"/>
      <c r="AN43" s="62"/>
    </row>
    <row r="44" spans="1:60" s="63" customFormat="1" ht="30" customHeight="1">
      <c r="A44" s="166" t="str">
        <f>IFERROR(IF(U43&lt;=0,"※返済が成り立つように経営改善計画をご検討の上、ご提出ください。",""),"")</f>
        <v>※返済が成り立つように経営改善計画をご検討の上、ご提出ください。</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T44" s="62"/>
      <c r="AU44" s="62"/>
      <c r="AV44" s="62"/>
      <c r="AW44" s="62"/>
      <c r="AX44" s="61"/>
      <c r="AY44" s="64"/>
      <c r="AZ44" s="65"/>
      <c r="BA44" s="62"/>
      <c r="BB44" s="62"/>
      <c r="BC44" s="62"/>
      <c r="BD44" s="65"/>
      <c r="BE44" s="65"/>
      <c r="BF44" s="65"/>
      <c r="BG44" s="62"/>
      <c r="BH44" s="62"/>
    </row>
    <row r="45" spans="1:60" s="54" customFormat="1" ht="15" customHeight="1" thickBot="1">
      <c r="B45" s="55"/>
      <c r="C45" s="56"/>
      <c r="D45" s="56"/>
      <c r="E45" s="56"/>
      <c r="F45" s="56"/>
      <c r="G45" s="56"/>
      <c r="H45" s="56"/>
      <c r="I45" s="56"/>
      <c r="J45" s="56"/>
      <c r="K45" s="56"/>
      <c r="L45" s="56"/>
      <c r="M45" s="56"/>
      <c r="N45" s="57"/>
      <c r="O45" s="56"/>
      <c r="P45" s="56"/>
      <c r="Q45" s="56"/>
      <c r="R45" s="56"/>
      <c r="S45" s="56"/>
      <c r="T45" s="56"/>
      <c r="U45" s="56"/>
      <c r="V45" s="56"/>
      <c r="W45" s="56"/>
      <c r="X45" s="56"/>
      <c r="Y45" s="56"/>
      <c r="Z45" s="56"/>
      <c r="AB45" s="56"/>
      <c r="AC45" s="56"/>
      <c r="AD45" s="56"/>
      <c r="AE45" s="56"/>
      <c r="AF45" s="56"/>
      <c r="AG45" s="57"/>
      <c r="AH45" s="56"/>
      <c r="AI45" s="56"/>
      <c r="AJ45" s="75"/>
      <c r="AK45"/>
      <c r="AL45" s="59"/>
      <c r="AM45" s="60"/>
      <c r="AN45" s="60"/>
      <c r="AO45" s="60"/>
      <c r="AP45" s="60"/>
      <c r="AQ45" s="60"/>
      <c r="AR45" s="60"/>
      <c r="AS45" s="60"/>
      <c r="AT45" s="60"/>
      <c r="AU45" s="60"/>
      <c r="AV45" s="60"/>
      <c r="AW45" s="60"/>
      <c r="AX45" s="60"/>
      <c r="AY45" s="60"/>
      <c r="AZ45" s="60"/>
      <c r="BA45" s="60"/>
      <c r="BB45" s="60"/>
      <c r="BC45" s="60"/>
      <c r="BD45" s="60"/>
    </row>
    <row r="46" spans="1:60" s="63" customFormat="1" ht="30" customHeight="1" thickBot="1">
      <c r="A46" s="154" t="s">
        <v>150</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6"/>
      <c r="AK46"/>
      <c r="AL46" s="66"/>
      <c r="AM46" s="66"/>
      <c r="AN46" s="65"/>
      <c r="AO46" s="65"/>
      <c r="AP46" s="65"/>
      <c r="AQ46" s="65"/>
      <c r="AR46" s="65"/>
      <c r="AS46" s="62"/>
      <c r="AT46" s="62"/>
      <c r="AU46" s="62"/>
      <c r="AV46" s="62"/>
      <c r="AW46" s="62"/>
      <c r="AX46" s="62"/>
      <c r="AY46" s="62"/>
      <c r="AZ46" s="62"/>
      <c r="BA46" s="62"/>
      <c r="BB46" s="62"/>
      <c r="BC46" s="62"/>
      <c r="BD46" s="62"/>
    </row>
    <row r="47" spans="1:60" s="49" customFormat="1" ht="35.15" customHeight="1">
      <c r="A47" s="167"/>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9"/>
      <c r="AK47"/>
      <c r="AM47" s="52"/>
      <c r="AN47" s="52"/>
      <c r="AO47" s="52"/>
      <c r="AP47" s="52"/>
      <c r="AQ47" s="52"/>
      <c r="AR47" s="52"/>
      <c r="AS47" s="52"/>
      <c r="AT47" s="52"/>
      <c r="AU47" s="52"/>
      <c r="BB47" s="52"/>
      <c r="BC47" s="52"/>
    </row>
    <row r="48" spans="1:60" s="49" customFormat="1" ht="35.15" customHeight="1">
      <c r="A48" s="170"/>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2"/>
      <c r="AK48"/>
      <c r="AM48" s="52"/>
      <c r="AN48" s="52"/>
      <c r="AO48" s="52"/>
      <c r="AP48" s="52"/>
      <c r="AQ48" s="52"/>
      <c r="AR48" s="52"/>
      <c r="AS48" s="52"/>
      <c r="AT48" s="52"/>
      <c r="AU48" s="52"/>
      <c r="BB48" s="52"/>
      <c r="BC48" s="52"/>
    </row>
    <row r="49" spans="1:56" s="49" customFormat="1" ht="35.15" customHeight="1">
      <c r="A49" s="170"/>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2"/>
      <c r="AK49"/>
      <c r="AM49" s="52"/>
      <c r="AN49" s="52"/>
      <c r="AO49" s="52"/>
      <c r="AP49" s="52"/>
      <c r="AQ49" s="52"/>
      <c r="AR49" s="52"/>
      <c r="AS49" s="52"/>
      <c r="AT49" s="52"/>
      <c r="AU49" s="52"/>
      <c r="BB49" s="52"/>
      <c r="BC49" s="52"/>
    </row>
    <row r="50" spans="1:56" ht="35.15" customHeight="1" thickBot="1">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5"/>
      <c r="AK50"/>
      <c r="AM50" s="67"/>
      <c r="AN50" s="67"/>
      <c r="AO50" s="67"/>
      <c r="AP50" s="67"/>
      <c r="AQ50" s="67"/>
      <c r="AR50" s="67"/>
      <c r="AS50" s="53"/>
      <c r="AT50" s="53"/>
      <c r="AV50" s="53"/>
      <c r="AW50" s="53"/>
      <c r="AX50" s="53"/>
      <c r="AY50" s="53"/>
      <c r="AZ50" s="53"/>
      <c r="BA50" s="53"/>
      <c r="BB50" s="53"/>
      <c r="BC50" s="53"/>
      <c r="BD50" s="53"/>
    </row>
    <row r="51" spans="1:56" ht="35.15" customHeight="1">
      <c r="AK51"/>
      <c r="AL51" s="52"/>
      <c r="AM51" s="71"/>
      <c r="AN51" s="71"/>
      <c r="AO51" s="71"/>
      <c r="AP51" s="71"/>
      <c r="AQ51" s="71"/>
      <c r="AR51" s="71"/>
      <c r="AS51" s="53"/>
      <c r="AT51" s="71"/>
      <c r="AU51" s="53"/>
      <c r="AV51" s="53"/>
      <c r="AW51" s="53"/>
      <c r="AX51" s="53"/>
      <c r="AY51" s="53"/>
      <c r="AZ51" s="53"/>
      <c r="BA51" s="53"/>
      <c r="BB51" s="53"/>
      <c r="BC51" s="53"/>
      <c r="BD51" s="53"/>
    </row>
    <row r="52" spans="1:56" ht="35.15" customHeight="1">
      <c r="AL52" s="52"/>
      <c r="AM52" s="67"/>
      <c r="AN52" s="67"/>
      <c r="AO52" s="67"/>
      <c r="AP52" s="67"/>
      <c r="AQ52" s="67"/>
      <c r="AR52" s="67"/>
      <c r="AS52" s="53"/>
      <c r="AT52" s="67"/>
      <c r="AU52" s="53"/>
      <c r="AV52" s="53"/>
      <c r="AW52" s="53"/>
      <c r="AX52" s="53"/>
      <c r="AY52" s="53"/>
      <c r="AZ52" s="53"/>
      <c r="BA52" s="53"/>
      <c r="BB52" s="53"/>
      <c r="BC52" s="53"/>
      <c r="BD52" s="53"/>
    </row>
    <row r="53" spans="1:56" ht="35.15" customHeight="1">
      <c r="AL53" s="52"/>
      <c r="AM53" s="67"/>
      <c r="AN53" s="67"/>
      <c r="AO53" s="67"/>
      <c r="AP53" s="67"/>
      <c r="AQ53" s="67"/>
      <c r="AR53" s="67"/>
      <c r="AS53" s="53"/>
      <c r="AT53" s="67"/>
      <c r="AU53" s="53"/>
      <c r="AV53" s="53"/>
      <c r="AW53" s="53"/>
      <c r="AX53" s="53"/>
      <c r="AY53" s="53"/>
      <c r="AZ53" s="53"/>
      <c r="BA53" s="53"/>
      <c r="BB53" s="53"/>
      <c r="BC53" s="53"/>
      <c r="BD53" s="53"/>
    </row>
    <row r="54" spans="1:56" ht="35.15" customHeight="1">
      <c r="AM54" s="67"/>
      <c r="AN54" s="67"/>
      <c r="AO54" s="67"/>
      <c r="AP54" s="67"/>
      <c r="AQ54" s="67"/>
      <c r="AR54" s="67"/>
      <c r="AS54" s="53"/>
      <c r="AT54" s="53"/>
      <c r="AU54" s="53"/>
      <c r="AV54" s="53"/>
      <c r="AW54" s="53"/>
      <c r="AX54" s="53"/>
      <c r="AY54" s="53"/>
      <c r="AZ54" s="53"/>
      <c r="BA54" s="53"/>
      <c r="BB54" s="53"/>
      <c r="BC54" s="53"/>
      <c r="BD54" s="53"/>
    </row>
    <row r="55" spans="1:56" ht="35.15" customHeight="1">
      <c r="AZ55" s="53"/>
      <c r="BA55" s="53"/>
      <c r="BB55" s="53"/>
      <c r="BC55" s="53"/>
      <c r="BD55" s="53"/>
    </row>
    <row r="56" spans="1:56" ht="35.15" customHeight="1">
      <c r="AL56" s="52"/>
      <c r="AZ56" s="53"/>
      <c r="BA56" s="53"/>
      <c r="BB56" s="53"/>
      <c r="BC56" s="53"/>
      <c r="BD56" s="53"/>
    </row>
    <row r="57" spans="1:56" ht="35.15" customHeight="1">
      <c r="AL57" s="52"/>
      <c r="AZ57" s="53"/>
      <c r="BA57" s="53"/>
      <c r="BB57" s="53"/>
      <c r="BC57" s="53"/>
      <c r="BD57" s="53"/>
    </row>
    <row r="58" spans="1:56" ht="35.15" customHeight="1">
      <c r="AL58" s="52"/>
      <c r="AZ58" s="53"/>
      <c r="BA58" s="53"/>
      <c r="BB58" s="53"/>
      <c r="BC58" s="53"/>
      <c r="BD58" s="53"/>
    </row>
    <row r="59" spans="1:56" ht="35.15" customHeight="1">
      <c r="AL59" s="52"/>
      <c r="AM59" s="53"/>
      <c r="AN59" s="53"/>
      <c r="AO59" s="53"/>
      <c r="AP59" s="53"/>
      <c r="AQ59" s="53"/>
      <c r="AR59" s="53"/>
      <c r="AS59" s="53"/>
      <c r="AT59" s="53"/>
      <c r="AU59" s="53"/>
      <c r="AV59" s="53"/>
      <c r="AW59" s="53"/>
      <c r="AX59" s="53"/>
      <c r="AY59" s="53"/>
      <c r="AZ59" s="53"/>
      <c r="BA59" s="53"/>
      <c r="BB59" s="53"/>
      <c r="BC59" s="53"/>
      <c r="BD59" s="53"/>
    </row>
    <row r="60" spans="1:56" ht="35.15" customHeight="1">
      <c r="AL60" s="52"/>
      <c r="AM60" s="53"/>
      <c r="AN60" s="53"/>
      <c r="AO60" s="53"/>
      <c r="AP60" s="53"/>
      <c r="AQ60" s="53"/>
      <c r="AR60" s="53"/>
      <c r="AS60" s="53"/>
      <c r="AT60" s="53"/>
      <c r="AU60" s="53"/>
      <c r="AV60" s="53"/>
      <c r="AW60" s="53"/>
      <c r="AX60" s="53"/>
      <c r="AY60" s="53"/>
      <c r="AZ60" s="53"/>
      <c r="BA60" s="53"/>
      <c r="BB60" s="53"/>
      <c r="BC60" s="53"/>
      <c r="BD60" s="53"/>
    </row>
    <row r="61" spans="1:56" ht="35.15" customHeight="1">
      <c r="AM61" s="71"/>
      <c r="AN61" s="71"/>
      <c r="AO61" s="71"/>
      <c r="AP61" s="71"/>
      <c r="AQ61" s="71"/>
      <c r="AR61" s="71"/>
      <c r="AS61" s="53"/>
      <c r="AU61" s="53"/>
      <c r="AV61" s="53"/>
      <c r="AW61" s="53"/>
      <c r="AX61" s="53"/>
      <c r="AY61" s="53"/>
      <c r="AZ61" s="53"/>
      <c r="BA61" s="53"/>
      <c r="BB61" s="53"/>
      <c r="BC61" s="53"/>
      <c r="BD61" s="53"/>
    </row>
    <row r="62" spans="1:56" ht="35.15" customHeight="1">
      <c r="AM62" s="67"/>
      <c r="AN62" s="67"/>
      <c r="AO62" s="67"/>
      <c r="AP62" s="67"/>
      <c r="AQ62" s="67"/>
      <c r="AR62" s="67"/>
      <c r="AS62" s="53"/>
      <c r="AU62" s="53"/>
      <c r="AV62" s="53"/>
      <c r="AW62" s="53"/>
      <c r="AX62" s="53"/>
      <c r="AY62" s="53"/>
      <c r="AZ62" s="53"/>
      <c r="BA62" s="53"/>
      <c r="BB62" s="53"/>
      <c r="BC62" s="53"/>
      <c r="BD62" s="53"/>
    </row>
    <row r="63" spans="1:56" ht="35.15" customHeight="1">
      <c r="AL63" s="52"/>
      <c r="AM63" s="67"/>
      <c r="AN63" s="67"/>
      <c r="AO63" s="67"/>
      <c r="AP63" s="67"/>
      <c r="AQ63" s="67"/>
      <c r="AR63" s="67"/>
      <c r="AS63" s="53"/>
      <c r="AU63" s="53"/>
      <c r="AV63" s="53"/>
      <c r="AW63" s="53"/>
      <c r="AX63" s="53"/>
      <c r="AY63" s="53"/>
      <c r="AZ63" s="53"/>
      <c r="BA63" s="53"/>
      <c r="BB63" s="53"/>
      <c r="BC63" s="53"/>
      <c r="BD63" s="53"/>
    </row>
    <row r="64" spans="1:56" ht="35.15" customHeight="1">
      <c r="AL64" s="52"/>
      <c r="AM64" s="53"/>
      <c r="AN64" s="53"/>
      <c r="AO64" s="53"/>
      <c r="AP64" s="53"/>
      <c r="AQ64" s="53"/>
      <c r="AR64" s="53"/>
      <c r="AS64" s="53"/>
      <c r="AT64" s="53"/>
      <c r="AU64" s="53"/>
      <c r="AV64" s="53"/>
      <c r="AW64" s="53"/>
      <c r="AX64" s="53"/>
      <c r="AY64" s="53"/>
      <c r="AZ64" s="53"/>
      <c r="BA64" s="53"/>
      <c r="BB64" s="53"/>
      <c r="BC64" s="53"/>
      <c r="BD64" s="53"/>
    </row>
    <row r="65" spans="38:56" ht="35.15" customHeight="1">
      <c r="AL65" s="52"/>
      <c r="AX65" s="53"/>
      <c r="AY65" s="53"/>
      <c r="AZ65" s="53"/>
      <c r="BA65" s="53"/>
      <c r="BB65" s="53"/>
      <c r="BC65" s="53"/>
      <c r="BD65" s="53"/>
    </row>
    <row r="66" spans="38:56" ht="35.15" customHeight="1">
      <c r="AL66" s="52"/>
      <c r="AX66" s="53"/>
      <c r="AY66" s="53"/>
      <c r="AZ66" s="53"/>
      <c r="BA66" s="53"/>
      <c r="BB66" s="53"/>
      <c r="BC66" s="53"/>
      <c r="BD66" s="53"/>
    </row>
    <row r="67" spans="38:56" ht="35.15" customHeight="1">
      <c r="AL67" s="52"/>
      <c r="AM67" s="53"/>
      <c r="AN67" s="53"/>
      <c r="AO67" s="53"/>
      <c r="AP67" s="53"/>
      <c r="AQ67" s="53"/>
      <c r="AR67" s="53"/>
      <c r="AS67" s="53"/>
      <c r="AT67" s="53"/>
      <c r="AU67" s="53"/>
      <c r="AV67" s="53"/>
      <c r="AW67" s="53"/>
      <c r="AX67" s="53"/>
      <c r="AY67" s="53"/>
      <c r="AZ67" s="53"/>
      <c r="BA67" s="53"/>
      <c r="BB67" s="53"/>
      <c r="BC67" s="53"/>
      <c r="BD67" s="53"/>
    </row>
    <row r="68" spans="38:56" ht="35.15" customHeight="1">
      <c r="AL68" s="52"/>
      <c r="AM68" s="53"/>
      <c r="AN68" s="53"/>
      <c r="AO68" s="53"/>
      <c r="AP68" s="53"/>
      <c r="AQ68" s="53"/>
      <c r="AR68" s="53"/>
      <c r="AS68" s="53"/>
      <c r="AT68" s="53"/>
      <c r="AU68" s="53"/>
      <c r="AV68" s="53"/>
      <c r="AW68" s="53"/>
      <c r="AX68" s="53"/>
      <c r="AY68" s="53"/>
      <c r="AZ68" s="53"/>
      <c r="BA68" s="53"/>
      <c r="BB68" s="53"/>
      <c r="BC68" s="53"/>
      <c r="BD68" s="53"/>
    </row>
    <row r="69" spans="38:56" ht="35.15" customHeight="1">
      <c r="AL69" s="52"/>
      <c r="AM69" s="53"/>
      <c r="AN69" s="53"/>
      <c r="AO69" s="53"/>
      <c r="AP69" s="53"/>
      <c r="AQ69" s="53"/>
      <c r="AR69" s="53"/>
      <c r="AS69" s="53"/>
      <c r="AT69" s="53"/>
      <c r="AU69" s="53"/>
      <c r="AV69" s="53"/>
      <c r="AW69" s="53"/>
      <c r="AX69" s="53"/>
      <c r="AY69" s="53"/>
      <c r="AZ69" s="53"/>
      <c r="BA69" s="53"/>
      <c r="BB69" s="53"/>
      <c r="BC69" s="53"/>
      <c r="BD69" s="53"/>
    </row>
    <row r="70" spans="38:56" ht="35.15" customHeight="1">
      <c r="AL70" s="52"/>
      <c r="AM70" s="53"/>
      <c r="AN70" s="53"/>
      <c r="AO70" s="53"/>
      <c r="AP70" s="53"/>
      <c r="AQ70" s="53"/>
      <c r="AR70" s="53"/>
      <c r="AS70" s="53"/>
      <c r="AT70" s="53"/>
      <c r="AU70" s="53"/>
      <c r="AV70" s="53"/>
      <c r="AW70" s="53"/>
      <c r="AX70" s="53"/>
      <c r="AY70" s="53"/>
      <c r="AZ70" s="53"/>
      <c r="BA70" s="53"/>
      <c r="BB70" s="53"/>
      <c r="BC70" s="53"/>
      <c r="BD70" s="53"/>
    </row>
    <row r="71" spans="38:56" ht="35.15" customHeight="1">
      <c r="AL71" s="52"/>
      <c r="AM71" s="53"/>
      <c r="AN71" s="53"/>
      <c r="AO71" s="53"/>
      <c r="AP71" s="53"/>
      <c r="AQ71" s="53"/>
      <c r="AR71" s="53"/>
      <c r="AS71" s="53"/>
      <c r="AT71" s="53"/>
      <c r="AU71" s="53"/>
      <c r="AV71" s="53"/>
      <c r="AW71" s="53"/>
      <c r="AX71" s="53"/>
      <c r="AY71" s="53"/>
      <c r="AZ71" s="53"/>
      <c r="BA71" s="53"/>
      <c r="BB71" s="53"/>
      <c r="BC71" s="53"/>
      <c r="BD71" s="53"/>
    </row>
    <row r="72" spans="38:56" ht="35.15" customHeight="1">
      <c r="AL72" s="52"/>
      <c r="AM72" s="53"/>
      <c r="AN72" s="53"/>
      <c r="AO72" s="53"/>
      <c r="AP72" s="53"/>
      <c r="AQ72" s="53"/>
      <c r="AR72" s="53"/>
      <c r="AS72" s="53"/>
      <c r="AT72" s="53"/>
      <c r="AU72" s="53"/>
      <c r="AV72" s="53"/>
      <c r="AW72" s="53"/>
      <c r="AX72" s="53"/>
      <c r="AY72" s="53"/>
      <c r="AZ72" s="53"/>
      <c r="BA72" s="53"/>
      <c r="BB72" s="53"/>
      <c r="BC72" s="53"/>
      <c r="BD72" s="53"/>
    </row>
    <row r="73" spans="38:56" ht="35.15" customHeight="1">
      <c r="AL73" s="52"/>
      <c r="AM73" s="53"/>
      <c r="AN73" s="53"/>
      <c r="AO73" s="53"/>
      <c r="AP73" s="53"/>
      <c r="AQ73" s="53"/>
      <c r="AR73" s="53"/>
      <c r="AS73" s="53"/>
      <c r="AT73" s="53"/>
      <c r="AU73" s="53"/>
      <c r="AV73" s="53"/>
      <c r="AW73" s="53"/>
      <c r="AX73" s="53"/>
      <c r="AY73" s="53"/>
      <c r="AZ73" s="53"/>
      <c r="BA73" s="53"/>
      <c r="BB73" s="53"/>
      <c r="BC73" s="53"/>
      <c r="BD73" s="53"/>
    </row>
    <row r="74" spans="38:56" ht="35.15" customHeight="1">
      <c r="AL74" s="52"/>
      <c r="AM74" s="53"/>
      <c r="AN74" s="53"/>
      <c r="AO74" s="53"/>
      <c r="AP74" s="53"/>
      <c r="AQ74" s="53"/>
      <c r="AR74" s="53"/>
      <c r="AS74" s="53"/>
      <c r="AT74" s="53"/>
      <c r="AU74" s="53"/>
      <c r="AV74" s="53"/>
      <c r="AW74" s="53"/>
      <c r="AX74" s="53"/>
      <c r="AY74" s="53"/>
      <c r="AZ74" s="53"/>
      <c r="BA74" s="53"/>
      <c r="BB74" s="53"/>
      <c r="BC74" s="53"/>
      <c r="BD74" s="53"/>
    </row>
    <row r="75" spans="38:56" ht="35.15" customHeight="1">
      <c r="AL75" s="52"/>
      <c r="AM75" s="53"/>
      <c r="AN75" s="53"/>
      <c r="AO75" s="53"/>
      <c r="AP75" s="53"/>
      <c r="AQ75" s="53"/>
      <c r="AR75" s="53"/>
      <c r="AS75" s="53"/>
      <c r="AT75" s="53"/>
      <c r="AU75" s="53"/>
      <c r="AV75" s="53"/>
      <c r="AW75" s="53"/>
      <c r="AX75" s="53"/>
      <c r="AY75" s="53"/>
      <c r="AZ75" s="53"/>
      <c r="BA75" s="53"/>
      <c r="BB75" s="53"/>
      <c r="BC75" s="53"/>
      <c r="BD75" s="53"/>
    </row>
    <row r="76" spans="38:56" ht="35.15" customHeight="1">
      <c r="AL76" s="52"/>
      <c r="AM76" s="53"/>
      <c r="AN76" s="53"/>
      <c r="AO76" s="53"/>
      <c r="AP76" s="53"/>
      <c r="AQ76" s="53"/>
      <c r="AR76" s="53"/>
      <c r="AS76" s="53"/>
      <c r="AT76" s="53"/>
      <c r="AU76" s="53"/>
      <c r="AV76" s="53"/>
      <c r="AW76" s="53"/>
      <c r="AX76" s="53"/>
      <c r="AY76" s="53"/>
      <c r="AZ76" s="53"/>
      <c r="BA76" s="53"/>
      <c r="BB76" s="53"/>
      <c r="BC76" s="53"/>
      <c r="BD76" s="53"/>
    </row>
    <row r="77" spans="38:56" ht="35.15" customHeight="1">
      <c r="AL77" s="52"/>
      <c r="AM77" s="53"/>
      <c r="AN77" s="53"/>
      <c r="AO77" s="53"/>
      <c r="AP77" s="53"/>
      <c r="AQ77" s="53"/>
      <c r="AR77" s="53"/>
      <c r="AS77" s="53"/>
      <c r="AT77" s="53"/>
      <c r="AU77" s="53"/>
      <c r="AV77" s="53"/>
      <c r="AW77" s="53"/>
      <c r="AX77" s="53"/>
      <c r="AY77" s="53"/>
      <c r="AZ77" s="53"/>
      <c r="BA77" s="53"/>
      <c r="BB77" s="53"/>
      <c r="BC77" s="53"/>
      <c r="BD77" s="53"/>
    </row>
    <row r="78" spans="38:56" ht="35.15" customHeight="1">
      <c r="AL78" s="52"/>
      <c r="AM78" s="53"/>
      <c r="AN78" s="53"/>
      <c r="AO78" s="53"/>
      <c r="AP78" s="53"/>
      <c r="AQ78" s="53"/>
      <c r="AR78" s="53"/>
      <c r="AS78" s="53"/>
      <c r="AT78" s="53"/>
      <c r="AU78" s="53"/>
      <c r="AV78" s="53"/>
      <c r="AW78" s="53"/>
      <c r="AX78" s="53"/>
      <c r="AY78" s="53"/>
      <c r="AZ78" s="53"/>
      <c r="BA78" s="53"/>
      <c r="BB78" s="53"/>
      <c r="BC78" s="53"/>
      <c r="BD78" s="53"/>
    </row>
    <row r="79" spans="38:56" ht="35.15" customHeight="1">
      <c r="AL79" s="52"/>
      <c r="AM79" s="53"/>
      <c r="AN79" s="53"/>
      <c r="AO79" s="53"/>
      <c r="AP79" s="53"/>
      <c r="AQ79" s="53"/>
      <c r="AR79" s="53"/>
      <c r="AS79" s="53"/>
      <c r="AT79" s="53"/>
      <c r="AU79" s="53"/>
      <c r="AV79" s="53"/>
      <c r="AW79" s="53"/>
      <c r="AX79" s="53"/>
      <c r="AY79" s="53"/>
      <c r="AZ79" s="53"/>
      <c r="BA79" s="53"/>
      <c r="BB79" s="53"/>
      <c r="BC79" s="53"/>
      <c r="BD79" s="53"/>
    </row>
    <row r="80" spans="38:56" ht="35.15" customHeight="1">
      <c r="AL80" s="52"/>
      <c r="AM80" s="53"/>
      <c r="AN80" s="53"/>
      <c r="AO80" s="53"/>
      <c r="AP80" s="53"/>
      <c r="AQ80" s="53"/>
      <c r="AR80" s="53"/>
      <c r="AS80" s="53"/>
      <c r="AT80" s="53"/>
      <c r="AU80" s="53"/>
      <c r="AV80" s="53"/>
      <c r="AW80" s="53"/>
      <c r="AX80" s="53"/>
      <c r="AY80" s="53"/>
      <c r="AZ80" s="53"/>
      <c r="BA80" s="53"/>
      <c r="BB80" s="53"/>
      <c r="BC80" s="53"/>
      <c r="BD80" s="53"/>
    </row>
    <row r="81" spans="38:56" ht="35.15" customHeight="1">
      <c r="AL81" s="52"/>
      <c r="AM81" s="53"/>
      <c r="AN81" s="53"/>
      <c r="AO81" s="53"/>
      <c r="AP81" s="53"/>
      <c r="AQ81" s="53"/>
      <c r="AR81" s="53"/>
      <c r="AS81" s="53"/>
      <c r="AT81" s="53"/>
      <c r="AU81" s="53"/>
      <c r="AV81" s="53"/>
      <c r="AW81" s="53"/>
      <c r="AX81" s="53"/>
      <c r="AY81" s="53"/>
      <c r="AZ81" s="53"/>
      <c r="BA81" s="53"/>
      <c r="BB81" s="53"/>
      <c r="BC81" s="53"/>
      <c r="BD81" s="53"/>
    </row>
    <row r="82" spans="38:56" ht="35.15" customHeight="1">
      <c r="AL82" s="52"/>
      <c r="AM82" s="53"/>
      <c r="AN82" s="53"/>
      <c r="AO82" s="53"/>
      <c r="AP82" s="53"/>
      <c r="AQ82" s="53"/>
      <c r="AR82" s="53"/>
      <c r="AS82" s="53"/>
      <c r="AT82" s="53"/>
      <c r="AU82" s="53"/>
      <c r="AV82" s="53"/>
      <c r="AW82" s="53"/>
      <c r="AX82" s="53"/>
      <c r="AY82" s="53"/>
      <c r="AZ82" s="53"/>
      <c r="BA82" s="53"/>
      <c r="BB82" s="53"/>
      <c r="BC82" s="53"/>
      <c r="BD82" s="53"/>
    </row>
    <row r="83" spans="38:56" ht="35.15" customHeight="1">
      <c r="AL83" s="52"/>
      <c r="AM83" s="53"/>
      <c r="AN83" s="53"/>
      <c r="AO83" s="53"/>
      <c r="AP83" s="53"/>
      <c r="AQ83" s="53"/>
      <c r="AR83" s="53"/>
      <c r="AS83" s="53"/>
      <c r="AT83" s="53"/>
      <c r="AU83" s="53"/>
      <c r="AV83" s="53"/>
      <c r="AW83" s="53"/>
      <c r="AX83" s="53"/>
      <c r="AY83" s="53"/>
      <c r="AZ83" s="53"/>
      <c r="BA83" s="53"/>
      <c r="BB83" s="53"/>
      <c r="BC83" s="53"/>
      <c r="BD83" s="53"/>
    </row>
    <row r="84" spans="38:56" ht="35.15" customHeight="1">
      <c r="AL84" s="52"/>
      <c r="AM84" s="53"/>
      <c r="AN84" s="53"/>
      <c r="AO84" s="53"/>
      <c r="AP84" s="53"/>
      <c r="AQ84" s="53"/>
      <c r="AR84" s="53"/>
      <c r="AS84" s="53"/>
      <c r="AT84" s="53"/>
      <c r="AU84" s="53"/>
      <c r="AV84" s="53"/>
      <c r="AW84" s="53"/>
      <c r="AX84" s="53"/>
      <c r="AY84" s="53"/>
      <c r="AZ84" s="53"/>
      <c r="BA84" s="53"/>
      <c r="BB84" s="53"/>
      <c r="BC84" s="53"/>
      <c r="BD84" s="53"/>
    </row>
    <row r="85" spans="38:56" ht="35.15" customHeight="1">
      <c r="AL85" s="52"/>
      <c r="AM85" s="53"/>
      <c r="AN85" s="53"/>
      <c r="AO85" s="53"/>
      <c r="AP85" s="53"/>
      <c r="AQ85" s="53"/>
      <c r="AR85" s="53"/>
      <c r="AS85" s="53"/>
      <c r="AT85" s="53"/>
      <c r="AU85" s="53"/>
      <c r="AV85" s="53"/>
      <c r="AW85" s="53"/>
      <c r="AX85" s="53"/>
      <c r="AY85" s="53"/>
      <c r="AZ85" s="53"/>
      <c r="BA85" s="53"/>
      <c r="BB85" s="53"/>
      <c r="BC85" s="53"/>
      <c r="BD85" s="53"/>
    </row>
    <row r="86" spans="38:56" ht="35.15" customHeight="1">
      <c r="AL86" s="52"/>
      <c r="AM86" s="53"/>
      <c r="AN86" s="53"/>
      <c r="AO86" s="53"/>
      <c r="AP86" s="53"/>
      <c r="AQ86" s="53"/>
      <c r="AR86" s="53"/>
      <c r="AS86" s="53"/>
      <c r="AT86" s="53"/>
      <c r="AU86" s="53"/>
      <c r="AV86" s="53"/>
      <c r="AW86" s="53"/>
      <c r="AX86" s="53"/>
      <c r="AY86" s="53"/>
      <c r="AZ86" s="53"/>
      <c r="BA86" s="53"/>
      <c r="BB86" s="53"/>
      <c r="BC86" s="53"/>
      <c r="BD86" s="53"/>
    </row>
    <row r="87" spans="38:56" ht="35.15" customHeight="1">
      <c r="AL87" s="52"/>
      <c r="AM87" s="53"/>
      <c r="AN87" s="53"/>
      <c r="AO87" s="53"/>
      <c r="AP87" s="53"/>
      <c r="AQ87" s="53"/>
      <c r="AR87" s="53"/>
      <c r="AS87" s="53"/>
      <c r="AT87" s="53"/>
      <c r="AU87" s="53"/>
      <c r="AV87" s="53"/>
      <c r="AW87" s="53"/>
      <c r="AX87" s="53"/>
      <c r="AY87" s="53"/>
      <c r="AZ87" s="53"/>
      <c r="BA87" s="53"/>
      <c r="BB87" s="53"/>
      <c r="BC87" s="53"/>
      <c r="BD87" s="53"/>
    </row>
    <row r="88" spans="38:56" ht="35.15" customHeight="1">
      <c r="AL88" s="52"/>
      <c r="AM88" s="53"/>
      <c r="AN88" s="53"/>
      <c r="AO88" s="53"/>
      <c r="AP88" s="53"/>
      <c r="AQ88" s="53"/>
      <c r="AR88" s="53"/>
      <c r="AS88" s="53"/>
      <c r="AT88" s="53"/>
      <c r="AU88" s="53"/>
      <c r="AV88" s="53"/>
      <c r="AW88" s="53"/>
      <c r="AX88" s="53"/>
      <c r="AY88" s="53"/>
      <c r="AZ88" s="53"/>
      <c r="BA88" s="53"/>
      <c r="BB88" s="53"/>
      <c r="BC88" s="53"/>
      <c r="BD88" s="53"/>
    </row>
    <row r="89" spans="38:56" ht="35.15" customHeight="1">
      <c r="AL89" s="52"/>
      <c r="AM89" s="53"/>
      <c r="AN89" s="53"/>
      <c r="AO89" s="53"/>
      <c r="AP89" s="53"/>
      <c r="AQ89" s="53"/>
      <c r="AR89" s="53"/>
      <c r="AS89" s="53"/>
      <c r="AT89" s="53"/>
      <c r="AU89" s="53"/>
      <c r="AV89" s="53"/>
      <c r="AW89" s="53"/>
      <c r="AX89" s="53"/>
      <c r="AY89" s="53"/>
      <c r="AZ89" s="53"/>
      <c r="BA89" s="53"/>
      <c r="BB89" s="53"/>
      <c r="BC89" s="53"/>
      <c r="BD89" s="53"/>
    </row>
    <row r="90" spans="38:56" ht="35.15" customHeight="1">
      <c r="AL90" s="52"/>
      <c r="AM90" s="53"/>
      <c r="AN90" s="53"/>
      <c r="AO90" s="53"/>
      <c r="AP90" s="53"/>
      <c r="AQ90" s="53"/>
      <c r="AR90" s="53"/>
      <c r="AS90" s="53"/>
      <c r="AT90" s="53"/>
      <c r="AU90" s="53"/>
      <c r="AV90" s="53"/>
      <c r="AW90" s="53"/>
      <c r="AX90" s="53"/>
      <c r="AY90" s="53"/>
      <c r="AZ90" s="53"/>
      <c r="BA90" s="53"/>
      <c r="BB90" s="53"/>
      <c r="BC90" s="53"/>
      <c r="BD90" s="53"/>
    </row>
    <row r="91" spans="38:56" ht="35.15" customHeight="1">
      <c r="AL91" s="52"/>
      <c r="AM91" s="53"/>
      <c r="AN91" s="53"/>
      <c r="AO91" s="53"/>
      <c r="AP91" s="53"/>
      <c r="AQ91" s="53"/>
      <c r="AR91" s="53"/>
      <c r="AS91" s="53"/>
      <c r="AT91" s="53"/>
      <c r="AU91" s="53"/>
      <c r="AV91" s="53"/>
      <c r="AW91" s="53"/>
      <c r="AX91" s="53"/>
      <c r="AY91" s="53"/>
      <c r="AZ91" s="53"/>
      <c r="BA91" s="53"/>
      <c r="BB91" s="53"/>
      <c r="BC91" s="53"/>
      <c r="BD91" s="53"/>
    </row>
    <row r="92" spans="38:56" ht="35.15" customHeight="1">
      <c r="AL92" s="52"/>
      <c r="AM92" s="53"/>
      <c r="AN92" s="53"/>
      <c r="AO92" s="53"/>
      <c r="AP92" s="53"/>
      <c r="AQ92" s="53"/>
      <c r="AR92" s="53"/>
      <c r="AS92" s="53"/>
      <c r="AT92" s="53"/>
      <c r="AU92" s="53"/>
      <c r="AV92" s="53"/>
      <c r="AW92" s="53"/>
      <c r="AX92" s="53"/>
      <c r="AY92" s="53"/>
      <c r="AZ92" s="53"/>
      <c r="BA92" s="53"/>
      <c r="BB92" s="53"/>
      <c r="BC92" s="53"/>
      <c r="BD92" s="53"/>
    </row>
    <row r="93" spans="38:56" ht="35.15" customHeight="1">
      <c r="AL93" s="52"/>
      <c r="AM93" s="53"/>
      <c r="AN93" s="53"/>
      <c r="AO93" s="53"/>
      <c r="AP93" s="53"/>
      <c r="AQ93" s="53"/>
      <c r="AR93" s="53"/>
      <c r="AS93" s="53"/>
      <c r="AT93" s="53"/>
      <c r="AU93" s="53"/>
      <c r="AV93" s="53"/>
      <c r="AW93" s="53"/>
      <c r="AX93" s="53"/>
      <c r="AY93" s="53"/>
      <c r="AZ93" s="53"/>
      <c r="BA93" s="53"/>
      <c r="BB93" s="53"/>
      <c r="BC93" s="53"/>
      <c r="BD93" s="53"/>
    </row>
    <row r="94" spans="38:56" ht="35.15" customHeight="1">
      <c r="AL94" s="52"/>
      <c r="AM94" s="53"/>
      <c r="AN94" s="53"/>
      <c r="AO94" s="53"/>
      <c r="AP94" s="53"/>
      <c r="AQ94" s="53"/>
      <c r="AR94" s="53"/>
      <c r="AS94" s="53"/>
      <c r="AT94" s="53"/>
      <c r="AU94" s="53"/>
      <c r="AV94" s="53"/>
      <c r="AW94" s="53"/>
      <c r="AX94" s="53"/>
      <c r="AY94" s="53"/>
      <c r="AZ94" s="53"/>
      <c r="BA94" s="53"/>
      <c r="BB94" s="53"/>
      <c r="BC94" s="53"/>
      <c r="BD94" s="53"/>
    </row>
    <row r="95" spans="38:56" ht="35.15" customHeight="1">
      <c r="AL95" s="52"/>
      <c r="AM95" s="53"/>
      <c r="AN95" s="53"/>
      <c r="AO95" s="53"/>
      <c r="AP95" s="53"/>
      <c r="AQ95" s="53"/>
      <c r="AR95" s="53"/>
      <c r="AS95" s="53"/>
      <c r="AT95" s="53"/>
      <c r="AU95" s="53"/>
      <c r="AV95" s="53"/>
      <c r="AW95" s="53"/>
      <c r="AX95" s="53"/>
      <c r="AY95" s="53"/>
      <c r="AZ95" s="53"/>
      <c r="BA95" s="53"/>
      <c r="BB95" s="53"/>
      <c r="BC95" s="53"/>
      <c r="BD95" s="53"/>
    </row>
    <row r="96" spans="38:56" ht="35.15" customHeight="1">
      <c r="AL96" s="52"/>
      <c r="AM96" s="53"/>
      <c r="AN96" s="53"/>
      <c r="AO96" s="53"/>
      <c r="AP96" s="53"/>
      <c r="AQ96" s="53"/>
      <c r="AR96" s="53"/>
      <c r="AS96" s="53"/>
      <c r="AT96" s="53"/>
      <c r="AU96" s="53"/>
      <c r="AV96" s="53"/>
      <c r="AW96" s="53"/>
      <c r="AX96" s="53"/>
      <c r="AY96" s="53"/>
      <c r="AZ96" s="53"/>
      <c r="BA96" s="53"/>
      <c r="BB96" s="53"/>
      <c r="BC96" s="53"/>
      <c r="BD96" s="53"/>
    </row>
    <row r="97" spans="38:56" ht="35.15" customHeight="1">
      <c r="AL97" s="52"/>
      <c r="AM97" s="53"/>
      <c r="AN97" s="53"/>
      <c r="AO97" s="53"/>
      <c r="AP97" s="53"/>
      <c r="AQ97" s="53"/>
      <c r="AR97" s="53"/>
      <c r="AS97" s="53"/>
      <c r="AT97" s="53"/>
      <c r="AU97" s="53"/>
      <c r="AV97" s="53"/>
      <c r="AW97" s="53"/>
      <c r="AX97" s="53"/>
      <c r="AY97" s="53"/>
      <c r="AZ97" s="53"/>
      <c r="BA97" s="53"/>
      <c r="BB97" s="53"/>
      <c r="BC97" s="53"/>
      <c r="BD97" s="53"/>
    </row>
    <row r="98" spans="38:56" ht="35.15" customHeight="1">
      <c r="AL98" s="52"/>
      <c r="AM98" s="53"/>
      <c r="AN98" s="53"/>
      <c r="AO98" s="53"/>
      <c r="AP98" s="53"/>
      <c r="AQ98" s="53"/>
      <c r="AR98" s="53"/>
      <c r="AS98" s="53"/>
      <c r="AT98" s="53"/>
      <c r="AU98" s="53"/>
      <c r="AV98" s="53"/>
      <c r="AW98" s="53"/>
      <c r="AX98" s="53"/>
      <c r="AY98" s="53"/>
      <c r="AZ98" s="53"/>
      <c r="BA98" s="53"/>
      <c r="BC98" s="53"/>
      <c r="BD98" s="53"/>
    </row>
    <row r="99" spans="38:56" ht="35.15" customHeight="1">
      <c r="AL99" s="52"/>
      <c r="AM99" s="53"/>
      <c r="AN99" s="53"/>
      <c r="AO99" s="53"/>
      <c r="AP99" s="53"/>
      <c r="AQ99" s="53"/>
      <c r="AR99" s="53"/>
      <c r="AS99" s="53"/>
      <c r="AT99" s="53"/>
      <c r="AU99" s="53"/>
      <c r="AV99" s="53"/>
      <c r="AW99" s="53"/>
      <c r="AX99" s="53"/>
      <c r="AY99" s="53"/>
      <c r="AZ99" s="53"/>
      <c r="BA99" s="53"/>
    </row>
    <row r="100" spans="38:56" ht="35.15" customHeight="1">
      <c r="AL100" s="52"/>
      <c r="AM100" s="53"/>
      <c r="AN100" s="53"/>
      <c r="AO100" s="53"/>
      <c r="AP100" s="53"/>
      <c r="AQ100" s="53"/>
      <c r="AR100" s="53"/>
      <c r="AS100" s="53"/>
      <c r="AT100" s="53"/>
      <c r="AU100" s="53"/>
      <c r="AV100" s="53"/>
      <c r="AW100" s="53"/>
      <c r="AX100" s="53"/>
      <c r="AY100" s="53"/>
      <c r="AZ100" s="53"/>
      <c r="BA100" s="53"/>
    </row>
    <row r="101" spans="38:56" ht="35.15" customHeight="1">
      <c r="AL101" s="52"/>
      <c r="AM101" s="53"/>
      <c r="AN101" s="53"/>
      <c r="AO101" s="53"/>
      <c r="AP101" s="53"/>
      <c r="AQ101" s="53"/>
      <c r="AR101" s="53"/>
      <c r="AS101" s="53"/>
      <c r="AT101" s="53"/>
      <c r="AU101" s="53"/>
      <c r="AV101" s="53"/>
      <c r="AW101" s="53"/>
      <c r="AX101" s="53"/>
      <c r="AY101" s="53"/>
      <c r="AZ101" s="53"/>
      <c r="BA101" s="53"/>
    </row>
    <row r="102" spans="38:56" ht="35.15" customHeight="1">
      <c r="AL102" s="52"/>
      <c r="AM102" s="53"/>
      <c r="AN102" s="53"/>
      <c r="AO102" s="53"/>
      <c r="AP102" s="53"/>
      <c r="AQ102" s="53"/>
      <c r="AR102" s="53"/>
      <c r="AS102" s="53"/>
      <c r="AT102" s="53"/>
      <c r="AU102" s="53"/>
      <c r="AV102" s="53"/>
      <c r="AW102" s="53"/>
      <c r="AX102" s="53"/>
      <c r="BA102" s="53"/>
    </row>
    <row r="103" spans="38:56" ht="35.15" customHeight="1">
      <c r="AL103" s="52"/>
      <c r="AM103" s="53"/>
      <c r="AN103" s="53"/>
      <c r="AO103" s="53"/>
      <c r="AP103" s="53"/>
      <c r="AQ103" s="53"/>
      <c r="AR103" s="53"/>
      <c r="AS103" s="53"/>
      <c r="AT103" s="53"/>
      <c r="AU103" s="53"/>
      <c r="AV103" s="53"/>
      <c r="AW103" s="53"/>
      <c r="AX103" s="53"/>
    </row>
    <row r="117" spans="4:38" s="72" customFormat="1" ht="35.15" customHeight="1">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49"/>
    </row>
    <row r="118" spans="4:38" s="72" customFormat="1" ht="35.15" customHeight="1">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49"/>
    </row>
    <row r="119" spans="4:38" s="72" customFormat="1" ht="35.15" customHeight="1">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49"/>
    </row>
    <row r="120" spans="4:38" s="72" customFormat="1" ht="35.15" customHeight="1">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49"/>
    </row>
    <row r="121" spans="4:38" s="72" customFormat="1" ht="35.15" customHeight="1">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49"/>
    </row>
    <row r="122" spans="4:38" s="72" customFormat="1" ht="35.15" customHeight="1">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49"/>
    </row>
    <row r="123" spans="4:38" s="72" customFormat="1" ht="35.15" customHeight="1">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49"/>
    </row>
  </sheetData>
  <dataConsolidate link="1"/>
  <mergeCells count="94">
    <mergeCell ref="E11:AJ11"/>
    <mergeCell ref="E22:AJ22"/>
    <mergeCell ref="D23:AJ23"/>
    <mergeCell ref="H25:AH25"/>
    <mergeCell ref="S17:AH17"/>
    <mergeCell ref="F13:AJ13"/>
    <mergeCell ref="F12:AJ12"/>
    <mergeCell ref="A1:AJ1"/>
    <mergeCell ref="AH2:AI2"/>
    <mergeCell ref="A3:B6"/>
    <mergeCell ref="C3:H3"/>
    <mergeCell ref="I3:AJ3"/>
    <mergeCell ref="C4:H4"/>
    <mergeCell ref="I4:AJ4"/>
    <mergeCell ref="X2:AA2"/>
    <mergeCell ref="C6:H6"/>
    <mergeCell ref="AB2:AC2"/>
    <mergeCell ref="AE2:AF2"/>
    <mergeCell ref="C5:H5"/>
    <mergeCell ref="AG5:AI5"/>
    <mergeCell ref="I6:AJ6"/>
    <mergeCell ref="K5:M5"/>
    <mergeCell ref="O5:Q5"/>
    <mergeCell ref="E36:L36"/>
    <mergeCell ref="E37:L37"/>
    <mergeCell ref="E38:L38"/>
    <mergeCell ref="M36:T36"/>
    <mergeCell ref="U36:AB36"/>
    <mergeCell ref="E35:L35"/>
    <mergeCell ref="M35:T35"/>
    <mergeCell ref="U35:AB35"/>
    <mergeCell ref="F34:L34"/>
    <mergeCell ref="M34:T34"/>
    <mergeCell ref="U34:AB34"/>
    <mergeCell ref="D28:L29"/>
    <mergeCell ref="U28:AB29"/>
    <mergeCell ref="M28:T29"/>
    <mergeCell ref="AC39:AJ39"/>
    <mergeCell ref="E39:L39"/>
    <mergeCell ref="M39:T39"/>
    <mergeCell ref="U39:AB39"/>
    <mergeCell ref="M37:T37"/>
    <mergeCell ref="U37:AB37"/>
    <mergeCell ref="AC30:AJ30"/>
    <mergeCell ref="AC35:AJ35"/>
    <mergeCell ref="AC36:AJ36"/>
    <mergeCell ref="D31:D34"/>
    <mergeCell ref="AC28:AJ29"/>
    <mergeCell ref="M32:T32"/>
    <mergeCell ref="U32:AB32"/>
    <mergeCell ref="E43:L43"/>
    <mergeCell ref="M42:T42"/>
    <mergeCell ref="U42:AB42"/>
    <mergeCell ref="M43:T43"/>
    <mergeCell ref="AC40:AJ40"/>
    <mergeCell ref="M41:T41"/>
    <mergeCell ref="U41:AB41"/>
    <mergeCell ref="AC41:AJ41"/>
    <mergeCell ref="E40:L40"/>
    <mergeCell ref="E41:L41"/>
    <mergeCell ref="M40:T40"/>
    <mergeCell ref="U40:AB40"/>
    <mergeCell ref="A46:AJ46"/>
    <mergeCell ref="E42:L42"/>
    <mergeCell ref="A44:AK44"/>
    <mergeCell ref="U43:AB43"/>
    <mergeCell ref="A47:AJ50"/>
    <mergeCell ref="A28:B43"/>
    <mergeCell ref="AC32:AJ32"/>
    <mergeCell ref="M33:T33"/>
    <mergeCell ref="U33:AB33"/>
    <mergeCell ref="AC33:AJ33"/>
    <mergeCell ref="E30:L30"/>
    <mergeCell ref="E31:L31"/>
    <mergeCell ref="F32:L32"/>
    <mergeCell ref="F33:L33"/>
    <mergeCell ref="M30:T30"/>
    <mergeCell ref="U30:AB30"/>
    <mergeCell ref="S5:U5"/>
    <mergeCell ref="Y5:AA5"/>
    <mergeCell ref="AC5:AE5"/>
    <mergeCell ref="AC42:AJ42"/>
    <mergeCell ref="AC43:AJ43"/>
    <mergeCell ref="U31:AB31"/>
    <mergeCell ref="AC31:AJ31"/>
    <mergeCell ref="AC34:AJ34"/>
    <mergeCell ref="M31:T31"/>
    <mergeCell ref="AC37:AJ37"/>
    <mergeCell ref="M38:T38"/>
    <mergeCell ref="U38:AB38"/>
    <mergeCell ref="AC38:AJ38"/>
    <mergeCell ref="A8:AJ8"/>
    <mergeCell ref="A9:B26"/>
    <mergeCell ref="K9:O9"/>
  </mergeCells>
  <phoneticPr fontId="4"/>
  <conditionalFormatting sqref="A9 C9:K9 P9:AJ9 C10:AJ10 C14:AJ14 C19:Z19 AJ19 C24:U24 AJ24 C25:H25 AI25">
    <cfRule type="expression" dxfId="137" priority="13">
      <formula>#REF!&gt;#REF!</formula>
    </cfRule>
  </conditionalFormatting>
  <conditionalFormatting sqref="C23:D23">
    <cfRule type="expression" dxfId="136" priority="6">
      <formula>#REF!&gt;#REF!</formula>
    </cfRule>
  </conditionalFormatting>
  <conditionalFormatting sqref="C11:E13">
    <cfRule type="expression" dxfId="135" priority="1">
      <formula>#REF!&gt;#REF!</formula>
    </cfRule>
  </conditionalFormatting>
  <conditionalFormatting sqref="C22:E22">
    <cfRule type="expression" dxfId="134" priority="4">
      <formula>#REF!&gt;#REF!</formula>
    </cfRule>
  </conditionalFormatting>
  <conditionalFormatting sqref="C17:R17">
    <cfRule type="expression" dxfId="133" priority="9">
      <formula>#REF!&gt;#REF!</formula>
    </cfRule>
  </conditionalFormatting>
  <conditionalFormatting sqref="C21:Z21">
    <cfRule type="expression" dxfId="132" priority="8">
      <formula>#REF!&gt;#REF!</formula>
    </cfRule>
  </conditionalFormatting>
  <conditionalFormatting sqref="C18:AB18 AJ18">
    <cfRule type="expression" dxfId="131" priority="11">
      <formula>#REF!&gt;#REF!</formula>
    </cfRule>
  </conditionalFormatting>
  <conditionalFormatting sqref="C20:AB20 AJ20:AJ21">
    <cfRule type="expression" dxfId="130" priority="7">
      <formula>#REF!&gt;#REF!</formula>
    </cfRule>
  </conditionalFormatting>
  <conditionalFormatting sqref="C15:AJ16">
    <cfRule type="expression" dxfId="129" priority="10">
      <formula>#REF!&gt;#REF!</formula>
    </cfRule>
  </conditionalFormatting>
  <conditionalFormatting sqref="C26:AJ26 C27:AI27">
    <cfRule type="expression" dxfId="128" priority="12">
      <formula>#REF!&gt;#REF!</formula>
    </cfRule>
  </conditionalFormatting>
  <conditionalFormatting sqref="AI17:AJ17">
    <cfRule type="expression" dxfId="127" priority="5">
      <formula>#REF!&gt;#REF!</formula>
    </cfRule>
  </conditionalFormatting>
  <dataValidations disablePrompts="1" count="4">
    <dataValidation type="list" allowBlank="1" showInputMessage="1" showErrorMessage="1" sqref="D10 D17 D25 D15 E19 E21 E12:E13" xr:uid="{C6A72CC9-3EBB-4B5B-A45B-638AE5250973}">
      <formula1>"□,☑"</formula1>
    </dataValidation>
    <dataValidation type="list" allowBlank="1" showInputMessage="1" showErrorMessage="1" sqref="AE2:AF2" xr:uid="{D18C0C56-3D8C-4A46-90B0-51D174F6B770}">
      <formula1>"1,2,3,4,5,6,7,8,9,10,11,12"</formula1>
    </dataValidation>
    <dataValidation type="list" allowBlank="1" showInputMessage="1" sqref="AB2:AC2" xr:uid="{3BCF3C33-7B77-43F0-87B7-61E662C4C934}">
      <formula1>"7,8,9"</formula1>
    </dataValidation>
    <dataValidation type="list" allowBlank="1" showInputMessage="1" showErrorMessage="1" sqref="AH2:AI2" xr:uid="{B1748D80-6C30-4440-8FD9-AB2E7E25E6D8}">
      <formula1>"1,2,3,4,5,6,7,8,9,10,11,12,13,14,15,16,17,18,19,20,21,22,23,24,25,26,27,28,29,30,31"</formula1>
    </dataValidation>
  </dataValidations>
  <printOptions horizontalCentered="1"/>
  <pageMargins left="0.59055118110236227" right="0.39370078740157483" top="0.59055118110236227" bottom="0.39370078740157483" header="0.31496062992125984" footer="0.19685039370078741"/>
  <pageSetup paperSize="9" scale="54" orientation="portrait" verticalDpi="400" r:id="rId1"/>
  <headerFooter alignWithMargins="0">
    <oddHeader>&amp;L&amp;"HG丸ｺﾞｼｯｸM-PRO,標準"&amp;26【物価高騰対応資金用】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7F4F-ECB1-432F-A4BC-53E063DC3987}">
  <sheetPr codeName="Sheet3">
    <pageSetUpPr fitToPage="1"/>
  </sheetPr>
  <dimension ref="A1:CC75"/>
  <sheetViews>
    <sheetView showGridLines="0" view="pageBreakPreview" zoomScale="85" zoomScaleNormal="100" zoomScaleSheetLayoutView="85" workbookViewId="0">
      <selection sqref="A1:AL1"/>
    </sheetView>
  </sheetViews>
  <sheetFormatPr defaultColWidth="0" defaultRowHeight="30" customHeight="1"/>
  <cols>
    <col min="1" max="2" width="3.33203125" style="1" customWidth="1"/>
    <col min="3" max="3" width="0.83203125" style="1" customWidth="1"/>
    <col min="4" max="37" width="3.33203125" style="2" customWidth="1"/>
    <col min="38" max="38" width="2.5" style="3" customWidth="1"/>
    <col min="39" max="40" width="2.5" style="2" customWidth="1"/>
    <col min="41" max="41" width="2.75" style="2" customWidth="1"/>
    <col min="42" max="44" width="5.58203125" style="2" hidden="1" customWidth="1"/>
    <col min="45" max="59" width="2.5" style="2" customWidth="1"/>
    <col min="60" max="60" width="4.5" style="2" hidden="1" customWidth="1"/>
    <col min="61" max="81" width="0" style="2" hidden="1" customWidth="1"/>
    <col min="82" max="16384" width="2.5" style="2" hidden="1"/>
  </cols>
  <sheetData>
    <row r="1" spans="1:72" ht="30" customHeight="1">
      <c r="A1" s="269" t="s">
        <v>128</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1:72" ht="11.2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72" ht="30" customHeight="1">
      <c r="A3" s="300" t="s">
        <v>55</v>
      </c>
      <c r="B3" s="300"/>
      <c r="C3" s="300"/>
      <c r="D3" s="300"/>
      <c r="E3" s="300"/>
      <c r="F3" s="300"/>
      <c r="G3" s="300"/>
      <c r="H3" s="301"/>
      <c r="I3" s="301"/>
      <c r="J3" s="301"/>
      <c r="K3" s="301"/>
      <c r="L3" s="301"/>
      <c r="M3" s="301"/>
      <c r="N3" s="301"/>
      <c r="O3" s="301"/>
      <c r="P3" s="301"/>
      <c r="Q3" s="301"/>
      <c r="R3" s="301"/>
      <c r="S3" s="301"/>
      <c r="T3" s="301"/>
      <c r="U3" s="301"/>
      <c r="V3" s="301"/>
      <c r="W3" s="301"/>
      <c r="X3" s="36"/>
      <c r="Y3" s="37"/>
      <c r="Z3" s="38"/>
      <c r="AA3" s="38"/>
      <c r="AB3" s="37" t="s">
        <v>0</v>
      </c>
      <c r="AC3" s="302">
        <f>'経営改善計画進捗状況書（法人全体）'!AB2</f>
        <v>0</v>
      </c>
      <c r="AD3" s="302"/>
      <c r="AE3" s="38" t="s">
        <v>1</v>
      </c>
      <c r="AF3" s="302">
        <f>'経営改善計画進捗状況書（法人全体）'!AE2</f>
        <v>0</v>
      </c>
      <c r="AG3" s="302"/>
      <c r="AH3" s="38" t="s">
        <v>2</v>
      </c>
      <c r="AI3" s="302">
        <f>'経営改善計画進捗状況書（法人全体）'!AH2</f>
        <v>0</v>
      </c>
      <c r="AJ3" s="302"/>
      <c r="AK3" s="38" t="s">
        <v>3</v>
      </c>
      <c r="AL3" s="4"/>
      <c r="AM3" s="4"/>
      <c r="AN3" s="4"/>
      <c r="AO3" s="4"/>
      <c r="AP3" s="4"/>
      <c r="AQ3" s="4"/>
      <c r="AR3" s="4"/>
      <c r="AS3" s="4"/>
      <c r="AT3" s="4"/>
      <c r="AU3" s="4"/>
      <c r="AV3" s="4"/>
      <c r="AW3" s="4"/>
      <c r="AX3" s="4"/>
      <c r="AY3" s="4"/>
      <c r="AZ3" s="4"/>
      <c r="BA3" s="4"/>
      <c r="BB3" s="4"/>
      <c r="BC3" s="4"/>
      <c r="BD3" s="4"/>
      <c r="BE3" s="4"/>
      <c r="BF3" s="4"/>
      <c r="BG3" s="4"/>
      <c r="BH3" s="5"/>
      <c r="BI3" s="5"/>
      <c r="BJ3" s="5"/>
      <c r="BK3" s="5"/>
      <c r="BL3" s="5"/>
      <c r="BM3" s="5"/>
      <c r="BN3" s="5"/>
      <c r="BO3" s="5"/>
      <c r="BP3" s="5"/>
      <c r="BQ3" s="5"/>
      <c r="BR3" s="5"/>
      <c r="BS3" s="5"/>
      <c r="BT3" s="5"/>
    </row>
    <row r="4" spans="1:72" s="39" customFormat="1" ht="30" customHeight="1" thickBot="1">
      <c r="A4" s="303" t="s">
        <v>113</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row>
    <row r="5" spans="1:72" s="63" customFormat="1" ht="30" customHeight="1" thickBot="1">
      <c r="A5" s="154" t="s">
        <v>104</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6"/>
      <c r="AM5" s="66"/>
      <c r="AN5" s="65"/>
      <c r="AO5" s="65"/>
      <c r="AP5" s="65"/>
      <c r="AQ5" s="65"/>
      <c r="AR5" s="65"/>
      <c r="AS5" s="62"/>
      <c r="AT5" s="62"/>
      <c r="AU5" s="62"/>
      <c r="AV5" s="62"/>
      <c r="AW5" s="62"/>
      <c r="AX5" s="62"/>
      <c r="AY5" s="62"/>
      <c r="AZ5" s="62"/>
    </row>
    <row r="6" spans="1:72" ht="10" customHeight="1">
      <c r="A6" s="305" t="s">
        <v>105</v>
      </c>
      <c r="B6" s="306"/>
      <c r="C6" s="7"/>
      <c r="D6" s="10"/>
      <c r="E6" s="11"/>
      <c r="F6" s="11"/>
      <c r="G6" s="11"/>
      <c r="H6" s="11"/>
      <c r="I6" s="12"/>
      <c r="J6" s="11"/>
      <c r="K6" s="309"/>
      <c r="L6" s="309"/>
      <c r="M6" s="309"/>
      <c r="N6" s="309"/>
      <c r="O6" s="309"/>
      <c r="P6" s="13"/>
      <c r="Q6" s="13"/>
      <c r="R6" s="13"/>
      <c r="S6" s="13"/>
      <c r="T6" s="13"/>
      <c r="U6" s="13"/>
      <c r="V6" s="13"/>
      <c r="W6" s="13"/>
      <c r="X6" s="13"/>
      <c r="Y6" s="13"/>
      <c r="Z6" s="13"/>
      <c r="AA6" s="13"/>
      <c r="AB6" s="13"/>
      <c r="AC6" s="13"/>
      <c r="AD6" s="13"/>
      <c r="AE6" s="13"/>
      <c r="AF6" s="13"/>
      <c r="AG6" s="13"/>
      <c r="AH6" s="13"/>
      <c r="AI6" s="13"/>
      <c r="AJ6" s="13"/>
      <c r="AK6" s="13"/>
      <c r="AL6" s="40"/>
      <c r="AM6" s="6"/>
      <c r="AN6" s="6"/>
      <c r="AO6" s="6"/>
      <c r="AP6" s="6"/>
      <c r="AQ6" s="6"/>
      <c r="AR6" s="6"/>
      <c r="AS6" s="6"/>
      <c r="AT6" s="6"/>
      <c r="AU6" s="6"/>
      <c r="AV6" s="6"/>
      <c r="AW6" s="6"/>
      <c r="AX6" s="6"/>
      <c r="AY6" s="6"/>
      <c r="AZ6" s="6"/>
      <c r="BA6" s="6"/>
      <c r="BB6" s="6"/>
      <c r="BC6" s="6"/>
      <c r="BD6" s="6"/>
      <c r="BE6" s="6"/>
      <c r="BF6" s="6"/>
      <c r="BG6" s="6"/>
      <c r="BH6" s="5"/>
      <c r="BI6" s="5"/>
      <c r="BK6" s="5"/>
      <c r="BL6" s="5"/>
      <c r="BM6" s="5"/>
      <c r="BN6" s="5"/>
      <c r="BO6" s="5"/>
      <c r="BP6" s="5"/>
      <c r="BQ6" s="5"/>
      <c r="BR6" s="5"/>
      <c r="BS6" s="5"/>
      <c r="BT6" s="5"/>
    </row>
    <row r="7" spans="1:72" ht="22" customHeight="1">
      <c r="A7" s="307"/>
      <c r="B7" s="308"/>
      <c r="C7" s="8"/>
      <c r="D7" s="34" t="s">
        <v>5</v>
      </c>
      <c r="E7" s="16" t="s">
        <v>106</v>
      </c>
      <c r="F7" s="16"/>
      <c r="G7" s="80"/>
      <c r="H7" s="80"/>
      <c r="I7" s="80"/>
      <c r="J7" s="80"/>
      <c r="K7" s="80"/>
      <c r="L7" s="80"/>
      <c r="M7" s="80"/>
      <c r="N7" s="80"/>
      <c r="O7" s="80"/>
      <c r="P7" s="80"/>
      <c r="Q7" s="80"/>
      <c r="R7" s="80"/>
      <c r="S7" s="80"/>
      <c r="T7" s="80"/>
      <c r="U7" s="80"/>
      <c r="V7" s="80"/>
      <c r="W7" s="80"/>
      <c r="X7" s="80"/>
      <c r="Y7" s="80"/>
      <c r="Z7" s="9"/>
      <c r="AA7" s="9"/>
      <c r="AB7" s="9"/>
      <c r="AC7" s="9"/>
      <c r="AD7" s="9"/>
      <c r="AE7" s="80"/>
      <c r="AF7" s="283"/>
      <c r="AG7" s="283"/>
      <c r="AH7" s="283"/>
      <c r="AI7" s="80"/>
      <c r="AJ7" s="80"/>
      <c r="AK7" s="42"/>
      <c r="AL7" s="41"/>
      <c r="AM7" s="6"/>
      <c r="AN7" s="6"/>
      <c r="AO7" s="6"/>
      <c r="AP7" s="6"/>
      <c r="AQ7" s="6"/>
      <c r="AR7" s="6"/>
      <c r="AS7" s="6"/>
      <c r="AT7" s="6"/>
      <c r="AU7" s="6"/>
      <c r="AV7" s="6"/>
      <c r="AW7" s="6"/>
      <c r="AX7" s="6"/>
      <c r="AY7" s="6"/>
      <c r="AZ7" s="6"/>
      <c r="BA7" s="6"/>
      <c r="BB7" s="6"/>
      <c r="BC7" s="6"/>
      <c r="BD7" s="6"/>
      <c r="BE7" s="6"/>
      <c r="BF7" s="6"/>
      <c r="BG7" s="6"/>
      <c r="BH7" s="5"/>
      <c r="BI7" s="5"/>
      <c r="BK7" s="5"/>
      <c r="BL7" s="5"/>
      <c r="BM7" s="5"/>
      <c r="BN7" s="5"/>
      <c r="BO7" s="5"/>
      <c r="BP7" s="5"/>
      <c r="BQ7" s="5"/>
      <c r="BR7" s="5"/>
      <c r="BS7" s="5"/>
      <c r="BT7" s="5"/>
    </row>
    <row r="8" spans="1:72" ht="22" customHeight="1">
      <c r="A8" s="307"/>
      <c r="B8" s="308"/>
      <c r="C8" s="8"/>
      <c r="D8" s="24"/>
      <c r="E8" s="80"/>
      <c r="F8" s="26"/>
      <c r="G8" s="16"/>
      <c r="H8" s="80"/>
      <c r="I8" s="80"/>
      <c r="J8" s="80"/>
      <c r="K8" s="80"/>
      <c r="L8" s="80"/>
      <c r="M8" s="80"/>
      <c r="N8" s="80"/>
      <c r="O8" s="80"/>
      <c r="P8" s="80"/>
      <c r="Q8" s="80"/>
      <c r="R8" s="80"/>
      <c r="S8" s="16"/>
      <c r="T8" s="80"/>
      <c r="U8" s="81"/>
      <c r="V8" s="81"/>
      <c r="W8" s="81"/>
      <c r="X8" s="81"/>
      <c r="Y8" s="81"/>
      <c r="Z8" s="81"/>
      <c r="AA8" s="288" t="s">
        <v>155</v>
      </c>
      <c r="AB8" s="288"/>
      <c r="AC8" s="288"/>
      <c r="AD8" s="288"/>
      <c r="AE8" s="288"/>
      <c r="AF8" s="288" t="s">
        <v>137</v>
      </c>
      <c r="AG8" s="288"/>
      <c r="AH8" s="288"/>
      <c r="AI8" s="288"/>
      <c r="AJ8" s="288"/>
      <c r="AK8" s="23"/>
      <c r="AL8" s="41"/>
      <c r="AM8" s="6"/>
      <c r="AN8" s="6"/>
      <c r="AO8" s="6"/>
      <c r="AP8" s="6"/>
      <c r="AQ8" s="6"/>
      <c r="AR8" s="6"/>
      <c r="AS8" s="6"/>
      <c r="AT8" s="6"/>
      <c r="AU8" s="6"/>
      <c r="AV8" s="6"/>
      <c r="AW8" s="6"/>
      <c r="AX8" s="6"/>
      <c r="AY8" s="6"/>
      <c r="AZ8" s="6"/>
      <c r="BA8" s="6"/>
      <c r="BB8" s="6"/>
      <c r="BC8" s="6"/>
      <c r="BD8" s="6"/>
      <c r="BE8" s="6"/>
      <c r="BF8" s="6"/>
      <c r="BG8" s="6"/>
      <c r="BH8" s="5"/>
      <c r="BI8" s="5"/>
      <c r="BK8" s="5"/>
      <c r="BL8" s="5"/>
      <c r="BM8" s="5"/>
      <c r="BN8" s="5"/>
      <c r="BO8" s="5"/>
      <c r="BP8" s="5"/>
      <c r="BQ8" s="5"/>
      <c r="BR8" s="5"/>
      <c r="BS8" s="5"/>
      <c r="BT8" s="5"/>
    </row>
    <row r="9" spans="1:72" ht="22" customHeight="1">
      <c r="A9" s="307"/>
      <c r="B9" s="308"/>
      <c r="C9" s="14"/>
      <c r="D9" s="22" t="s">
        <v>23</v>
      </c>
      <c r="E9" s="16" t="s">
        <v>56</v>
      </c>
      <c r="F9" s="15"/>
      <c r="G9" s="16"/>
      <c r="H9" s="282"/>
      <c r="I9" s="282"/>
      <c r="J9" s="282"/>
      <c r="K9" s="282"/>
      <c r="L9" s="282"/>
      <c r="M9" s="282"/>
      <c r="N9" s="289" t="s">
        <v>115</v>
      </c>
      <c r="O9" s="290"/>
      <c r="P9" s="290"/>
      <c r="Q9" s="284"/>
      <c r="R9" s="284"/>
      <c r="S9" s="16"/>
      <c r="T9" s="287" t="s">
        <v>57</v>
      </c>
      <c r="U9" s="287"/>
      <c r="V9" s="287"/>
      <c r="W9" s="287"/>
      <c r="X9" s="287"/>
      <c r="Y9" s="287"/>
      <c r="Z9" s="274" t="s">
        <v>6</v>
      </c>
      <c r="AA9" s="274"/>
      <c r="AB9" s="285"/>
      <c r="AC9" s="285"/>
      <c r="AD9" s="285"/>
      <c r="AE9" s="16" t="s">
        <v>7</v>
      </c>
      <c r="AF9" s="9"/>
      <c r="AG9" s="285"/>
      <c r="AH9" s="285"/>
      <c r="AI9" s="285"/>
      <c r="AJ9" s="16" t="s">
        <v>7</v>
      </c>
      <c r="AK9" s="80"/>
      <c r="AL9" s="43"/>
      <c r="AM9" s="6"/>
      <c r="AN9" s="6"/>
      <c r="AO9" s="6"/>
      <c r="AP9" s="44">
        <f>Q9*(AB9/100)*365*AB10</f>
        <v>0</v>
      </c>
      <c r="AQ9" s="44">
        <f>Q9*(AG9/100)*365*AG10</f>
        <v>0</v>
      </c>
      <c r="AR9" s="45">
        <f>AQ9-AP9</f>
        <v>0</v>
      </c>
      <c r="AS9" s="6"/>
      <c r="AT9" s="6"/>
      <c r="AU9" s="6"/>
      <c r="AV9" s="6"/>
      <c r="AW9" s="6"/>
      <c r="AX9" s="6"/>
      <c r="AY9" s="6"/>
      <c r="AZ9" s="6"/>
      <c r="BA9" s="6"/>
      <c r="BB9" s="6"/>
      <c r="BC9" s="6"/>
      <c r="BD9" s="6"/>
      <c r="BE9" s="6"/>
      <c r="BF9" s="6"/>
      <c r="BG9" s="6"/>
      <c r="BH9" s="5"/>
      <c r="BI9" s="5"/>
      <c r="BK9" s="5"/>
      <c r="BL9" s="5"/>
      <c r="BM9" s="5"/>
      <c r="BN9" s="5"/>
      <c r="BO9" s="5"/>
      <c r="BP9" s="5"/>
      <c r="BQ9" s="5"/>
      <c r="BR9" s="5"/>
      <c r="BS9" s="5"/>
      <c r="BT9" s="5"/>
    </row>
    <row r="10" spans="1:72" ht="22" customHeight="1">
      <c r="A10" s="307"/>
      <c r="B10" s="308"/>
      <c r="C10" s="14"/>
      <c r="D10" s="21"/>
      <c r="E10" s="92" t="s">
        <v>119</v>
      </c>
      <c r="F10" s="17"/>
      <c r="G10" s="16"/>
      <c r="H10" s="80"/>
      <c r="I10" s="80"/>
      <c r="J10" s="80"/>
      <c r="K10" s="80"/>
      <c r="L10" s="80"/>
      <c r="M10" s="80"/>
      <c r="N10" s="80"/>
      <c r="O10" s="80"/>
      <c r="P10" s="80"/>
      <c r="Q10" s="80"/>
      <c r="R10" s="80"/>
      <c r="S10" s="16"/>
      <c r="T10" s="80"/>
      <c r="U10" s="88"/>
      <c r="V10" s="88"/>
      <c r="W10" s="88"/>
      <c r="X10" s="88"/>
      <c r="Y10" s="88"/>
      <c r="Z10" s="88"/>
      <c r="AA10" s="88" t="s">
        <v>8</v>
      </c>
      <c r="AB10" s="281"/>
      <c r="AC10" s="281"/>
      <c r="AD10" s="281"/>
      <c r="AE10" s="16" t="s">
        <v>9</v>
      </c>
      <c r="AF10" s="18"/>
      <c r="AG10" s="281"/>
      <c r="AH10" s="281"/>
      <c r="AI10" s="281"/>
      <c r="AJ10" s="16" t="s">
        <v>9</v>
      </c>
      <c r="AK10" s="80"/>
      <c r="AL10" s="43"/>
      <c r="AM10" s="6"/>
      <c r="AN10" s="6"/>
      <c r="AO10" s="6"/>
      <c r="AP10" s="44"/>
      <c r="AQ10" s="44"/>
      <c r="AR10" s="46"/>
      <c r="AS10" s="6"/>
      <c r="AT10" s="6"/>
      <c r="AU10" s="6"/>
      <c r="AV10" s="6"/>
      <c r="AW10" s="6"/>
      <c r="AX10" s="6"/>
      <c r="AY10" s="6"/>
      <c r="AZ10" s="6"/>
      <c r="BA10" s="6"/>
      <c r="BB10" s="6"/>
      <c r="BC10" s="6"/>
      <c r="BD10" s="6"/>
      <c r="BE10" s="6"/>
      <c r="BF10" s="6"/>
      <c r="BG10" s="6"/>
      <c r="BH10" s="5"/>
      <c r="BI10" s="5"/>
      <c r="BK10" s="5"/>
      <c r="BL10" s="5"/>
      <c r="BM10" s="5"/>
      <c r="BN10" s="5"/>
      <c r="BO10" s="5"/>
      <c r="BP10" s="5"/>
      <c r="BQ10" s="5"/>
      <c r="BR10" s="5"/>
      <c r="BS10" s="5"/>
      <c r="BT10" s="5"/>
    </row>
    <row r="11" spans="1:72" ht="22" customHeight="1">
      <c r="A11" s="307"/>
      <c r="B11" s="308"/>
      <c r="C11" s="14"/>
      <c r="D11" s="22" t="s">
        <v>24</v>
      </c>
      <c r="E11" s="16" t="s">
        <v>25</v>
      </c>
      <c r="F11" s="15"/>
      <c r="G11" s="16"/>
      <c r="H11" s="282"/>
      <c r="I11" s="282"/>
      <c r="J11" s="282"/>
      <c r="K11" s="282"/>
      <c r="L11" s="282"/>
      <c r="M11" s="282"/>
      <c r="N11" s="283" t="s">
        <v>22</v>
      </c>
      <c r="O11" s="283"/>
      <c r="P11" s="283"/>
      <c r="Q11" s="284"/>
      <c r="R11" s="284"/>
      <c r="S11" s="16"/>
      <c r="T11" s="287" t="s">
        <v>28</v>
      </c>
      <c r="U11" s="287"/>
      <c r="V11" s="287"/>
      <c r="W11" s="287"/>
      <c r="X11" s="287"/>
      <c r="Y11" s="287"/>
      <c r="Z11" s="274" t="s">
        <v>6</v>
      </c>
      <c r="AA11" s="274"/>
      <c r="AB11" s="285"/>
      <c r="AC11" s="285"/>
      <c r="AD11" s="285"/>
      <c r="AE11" s="16" t="s">
        <v>7</v>
      </c>
      <c r="AF11" s="9"/>
      <c r="AG11" s="285"/>
      <c r="AH11" s="285"/>
      <c r="AI11" s="285"/>
      <c r="AJ11" s="16" t="s">
        <v>7</v>
      </c>
      <c r="AK11" s="80"/>
      <c r="AL11" s="43"/>
      <c r="AM11" s="6"/>
      <c r="AN11" s="6"/>
      <c r="AO11" s="6"/>
      <c r="AP11" s="44">
        <f>Q11*(AB11/100)*365*AB12</f>
        <v>0</v>
      </c>
      <c r="AQ11" s="44">
        <f>Q11*(AG11/100)*365*AG12</f>
        <v>0</v>
      </c>
      <c r="AR11" s="45">
        <f>AQ11-AP11</f>
        <v>0</v>
      </c>
      <c r="AS11" s="6"/>
      <c r="AT11" s="6"/>
      <c r="AU11" s="6"/>
      <c r="AV11" s="6"/>
      <c r="AW11" s="6"/>
      <c r="AX11" s="6"/>
      <c r="AY11" s="6"/>
      <c r="AZ11" s="6"/>
      <c r="BA11" s="6"/>
      <c r="BB11" s="6"/>
      <c r="BC11" s="6"/>
      <c r="BD11" s="6"/>
      <c r="BE11" s="6"/>
      <c r="BF11" s="6"/>
      <c r="BG11" s="6"/>
      <c r="BH11" s="5"/>
      <c r="BI11" s="5"/>
      <c r="BK11" s="5"/>
      <c r="BL11" s="5"/>
      <c r="BM11" s="5"/>
      <c r="BN11" s="5"/>
      <c r="BO11" s="5"/>
      <c r="BP11" s="5"/>
      <c r="BQ11" s="5"/>
      <c r="BR11" s="5"/>
      <c r="BS11" s="5"/>
      <c r="BT11" s="5"/>
    </row>
    <row r="12" spans="1:72" ht="22" customHeight="1">
      <c r="A12" s="307"/>
      <c r="B12" s="308"/>
      <c r="C12" s="14"/>
      <c r="D12" s="21"/>
      <c r="E12" s="80"/>
      <c r="F12" s="17"/>
      <c r="G12" s="16"/>
      <c r="H12" s="80"/>
      <c r="I12" s="80"/>
      <c r="J12" s="80"/>
      <c r="K12" s="80"/>
      <c r="L12" s="80"/>
      <c r="M12" s="80"/>
      <c r="N12" s="80"/>
      <c r="O12" s="80"/>
      <c r="P12" s="80"/>
      <c r="Q12" s="80"/>
      <c r="R12" s="80"/>
      <c r="S12" s="16"/>
      <c r="T12" s="80"/>
      <c r="U12" s="88"/>
      <c r="V12" s="88"/>
      <c r="W12" s="88"/>
      <c r="X12" s="88"/>
      <c r="Y12" s="88"/>
      <c r="Z12" s="88"/>
      <c r="AA12" s="88" t="s">
        <v>8</v>
      </c>
      <c r="AB12" s="281"/>
      <c r="AC12" s="281"/>
      <c r="AD12" s="281"/>
      <c r="AE12" s="16" t="s">
        <v>9</v>
      </c>
      <c r="AF12" s="18"/>
      <c r="AG12" s="281"/>
      <c r="AH12" s="281"/>
      <c r="AI12" s="281"/>
      <c r="AJ12" s="16" t="s">
        <v>9</v>
      </c>
      <c r="AK12" s="80"/>
      <c r="AL12" s="43"/>
      <c r="AM12" s="6"/>
      <c r="AN12" s="6"/>
      <c r="AO12" s="6"/>
      <c r="AP12" s="44"/>
      <c r="AQ12" s="44"/>
      <c r="AR12" s="46"/>
      <c r="AS12" s="6"/>
      <c r="AT12" s="6"/>
      <c r="AU12" s="6"/>
      <c r="AV12" s="6"/>
      <c r="AW12" s="6"/>
      <c r="AX12" s="6"/>
      <c r="AY12" s="6"/>
      <c r="AZ12" s="6"/>
      <c r="BA12" s="6"/>
      <c r="BB12" s="6"/>
      <c r="BC12" s="6"/>
      <c r="BD12" s="6"/>
      <c r="BE12" s="6"/>
      <c r="BF12" s="6"/>
      <c r="BG12" s="6"/>
      <c r="BH12" s="5"/>
      <c r="BI12" s="5"/>
      <c r="BK12" s="5"/>
      <c r="BL12" s="5"/>
      <c r="BM12" s="5"/>
      <c r="BN12" s="5"/>
      <c r="BO12" s="5"/>
      <c r="BP12" s="5"/>
      <c r="BQ12" s="5"/>
      <c r="BR12" s="5"/>
      <c r="BS12" s="5"/>
      <c r="BT12" s="5"/>
    </row>
    <row r="13" spans="1:72" ht="22" customHeight="1">
      <c r="A13" s="307"/>
      <c r="B13" s="308"/>
      <c r="C13" s="14"/>
      <c r="D13" s="22" t="s">
        <v>26</v>
      </c>
      <c r="E13" s="16" t="s">
        <v>58</v>
      </c>
      <c r="F13" s="17"/>
      <c r="G13" s="16"/>
      <c r="H13" s="282"/>
      <c r="I13" s="282"/>
      <c r="J13" s="282"/>
      <c r="K13" s="282"/>
      <c r="L13" s="282"/>
      <c r="M13" s="282"/>
      <c r="N13" s="283"/>
      <c r="O13" s="283"/>
      <c r="P13" s="283"/>
      <c r="Q13" s="286"/>
      <c r="R13" s="286"/>
      <c r="S13" s="16"/>
      <c r="T13" s="16" t="s">
        <v>59</v>
      </c>
      <c r="U13" s="81"/>
      <c r="V13" s="81"/>
      <c r="W13" s="81"/>
      <c r="X13" s="81"/>
      <c r="Y13" s="81"/>
      <c r="Z13" s="81"/>
      <c r="AA13" s="18"/>
      <c r="AB13" s="281"/>
      <c r="AC13" s="281"/>
      <c r="AD13" s="281"/>
      <c r="AE13" s="16" t="s">
        <v>10</v>
      </c>
      <c r="AF13" s="18"/>
      <c r="AG13" s="281"/>
      <c r="AH13" s="281"/>
      <c r="AI13" s="281"/>
      <c r="AJ13" s="16" t="s">
        <v>10</v>
      </c>
      <c r="AK13" s="80"/>
      <c r="AL13" s="43"/>
      <c r="AM13" s="6"/>
      <c r="AN13" s="6"/>
      <c r="AO13" s="6"/>
      <c r="AP13" s="44">
        <f>AB13*AB14*AB15</f>
        <v>0</v>
      </c>
      <c r="AQ13" s="44">
        <f>AG13*AG14*AG15</f>
        <v>0</v>
      </c>
      <c r="AR13" s="45">
        <f>AQ13-AP13</f>
        <v>0</v>
      </c>
      <c r="AS13" s="6"/>
      <c r="AT13" s="6"/>
      <c r="AU13" s="6"/>
      <c r="AV13" s="6"/>
      <c r="AW13" s="6"/>
      <c r="AX13" s="6"/>
      <c r="AY13" s="6"/>
      <c r="AZ13" s="6"/>
      <c r="BA13" s="6"/>
      <c r="BB13" s="6"/>
      <c r="BC13" s="6"/>
      <c r="BD13" s="6"/>
      <c r="BE13" s="6"/>
      <c r="BF13" s="6"/>
      <c r="BG13" s="6"/>
      <c r="BH13" s="5"/>
      <c r="BI13" s="5"/>
      <c r="BK13" s="5"/>
      <c r="BL13" s="5"/>
      <c r="BM13" s="5"/>
      <c r="BN13" s="5"/>
      <c r="BO13" s="5"/>
      <c r="BP13" s="5"/>
      <c r="BQ13" s="5"/>
      <c r="BR13" s="5"/>
      <c r="BS13" s="5"/>
      <c r="BT13" s="5"/>
    </row>
    <row r="14" spans="1:72" ht="22" customHeight="1">
      <c r="A14" s="307"/>
      <c r="B14" s="308"/>
      <c r="C14" s="14"/>
      <c r="D14" s="22"/>
      <c r="E14" s="16"/>
      <c r="F14" s="17"/>
      <c r="G14" s="16"/>
      <c r="H14" s="25"/>
      <c r="I14" s="25"/>
      <c r="J14" s="25"/>
      <c r="K14" s="25"/>
      <c r="L14" s="25"/>
      <c r="M14" s="25"/>
      <c r="N14" s="25"/>
      <c r="O14" s="25"/>
      <c r="P14" s="25"/>
      <c r="Q14" s="25"/>
      <c r="R14" s="25"/>
      <c r="S14" s="16"/>
      <c r="T14" s="80"/>
      <c r="U14" s="274" t="s">
        <v>11</v>
      </c>
      <c r="V14" s="274"/>
      <c r="W14" s="274"/>
      <c r="X14" s="274"/>
      <c r="Y14" s="274"/>
      <c r="Z14" s="274"/>
      <c r="AA14" s="274"/>
      <c r="AB14" s="281"/>
      <c r="AC14" s="281"/>
      <c r="AD14" s="281"/>
      <c r="AE14" s="16" t="s">
        <v>12</v>
      </c>
      <c r="AF14" s="18"/>
      <c r="AG14" s="281"/>
      <c r="AH14" s="281"/>
      <c r="AI14" s="281"/>
      <c r="AJ14" s="16" t="s">
        <v>12</v>
      </c>
      <c r="AK14" s="80"/>
      <c r="AL14" s="43"/>
      <c r="AM14" s="6"/>
      <c r="AN14" s="6"/>
      <c r="AO14" s="6"/>
      <c r="AP14" s="46"/>
      <c r="AQ14" s="46"/>
      <c r="AR14" s="46"/>
      <c r="AS14" s="6"/>
      <c r="AT14" s="6"/>
      <c r="AU14" s="6"/>
      <c r="AV14" s="6"/>
      <c r="AW14" s="6"/>
      <c r="AX14" s="6"/>
      <c r="AY14" s="6"/>
      <c r="AZ14" s="6"/>
      <c r="BA14" s="6"/>
      <c r="BB14" s="6"/>
      <c r="BC14" s="6"/>
      <c r="BD14" s="6"/>
      <c r="BE14" s="6"/>
      <c r="BF14" s="6"/>
      <c r="BG14" s="6"/>
      <c r="BH14" s="5"/>
      <c r="BI14" s="5"/>
      <c r="BK14" s="5"/>
      <c r="BL14" s="5"/>
      <c r="BM14" s="5"/>
      <c r="BN14" s="5"/>
      <c r="BO14" s="5"/>
      <c r="BP14" s="5"/>
      <c r="BQ14" s="5"/>
      <c r="BR14" s="5"/>
      <c r="BS14" s="5"/>
      <c r="BT14" s="5"/>
    </row>
    <row r="15" spans="1:72" ht="22" customHeight="1">
      <c r="A15" s="307"/>
      <c r="B15" s="308"/>
      <c r="C15" s="14"/>
      <c r="D15" s="22"/>
      <c r="E15" s="16"/>
      <c r="F15" s="17"/>
      <c r="G15" s="16"/>
      <c r="H15" s="25"/>
      <c r="I15" s="25"/>
      <c r="J15" s="25"/>
      <c r="K15" s="25"/>
      <c r="L15" s="25"/>
      <c r="M15" s="25"/>
      <c r="N15" s="25"/>
      <c r="O15" s="25"/>
      <c r="P15" s="25"/>
      <c r="Q15" s="25"/>
      <c r="R15" s="25"/>
      <c r="S15" s="16"/>
      <c r="T15" s="80"/>
      <c r="U15" s="81"/>
      <c r="V15" s="81"/>
      <c r="W15" s="81"/>
      <c r="X15" s="81"/>
      <c r="Y15" s="81"/>
      <c r="Z15" s="81"/>
      <c r="AA15" s="81" t="s">
        <v>8</v>
      </c>
      <c r="AB15" s="281"/>
      <c r="AC15" s="281"/>
      <c r="AD15" s="281"/>
      <c r="AE15" s="16" t="s">
        <v>9</v>
      </c>
      <c r="AF15" s="18"/>
      <c r="AG15" s="272"/>
      <c r="AH15" s="273"/>
      <c r="AI15" s="273"/>
      <c r="AJ15" s="16" t="s">
        <v>9</v>
      </c>
      <c r="AK15" s="80"/>
      <c r="AL15" s="43"/>
      <c r="AM15" s="6"/>
      <c r="AN15" s="6"/>
      <c r="AO15" s="6"/>
      <c r="AP15" s="46"/>
      <c r="AQ15" s="46"/>
      <c r="AR15" s="46"/>
      <c r="AS15" s="6"/>
      <c r="AT15" s="6"/>
      <c r="AU15" s="6"/>
      <c r="AV15" s="6"/>
      <c r="AW15" s="6"/>
      <c r="AX15" s="6"/>
      <c r="AY15" s="6"/>
      <c r="AZ15" s="6"/>
      <c r="BA15" s="6"/>
      <c r="BB15" s="6"/>
      <c r="BC15" s="6"/>
      <c r="BD15" s="6"/>
      <c r="BE15" s="6"/>
      <c r="BF15" s="6"/>
      <c r="BG15" s="6"/>
      <c r="BH15" s="5"/>
      <c r="BI15" s="5"/>
      <c r="BK15" s="5"/>
      <c r="BL15" s="5"/>
      <c r="BM15" s="5"/>
      <c r="BN15" s="5"/>
      <c r="BO15" s="5"/>
      <c r="BP15" s="5"/>
      <c r="BQ15" s="5"/>
      <c r="BR15" s="5"/>
      <c r="BS15" s="5"/>
      <c r="BT15" s="5"/>
    </row>
    <row r="16" spans="1:72" ht="22" customHeight="1">
      <c r="A16" s="307"/>
      <c r="B16" s="308"/>
      <c r="C16" s="14"/>
      <c r="D16" s="22" t="s">
        <v>27</v>
      </c>
      <c r="E16" s="16" t="s">
        <v>60</v>
      </c>
      <c r="F16" s="17"/>
      <c r="G16" s="16"/>
      <c r="H16" s="282"/>
      <c r="I16" s="282"/>
      <c r="J16" s="282"/>
      <c r="K16" s="282"/>
      <c r="L16" s="282"/>
      <c r="M16" s="282"/>
      <c r="N16" s="283" t="s">
        <v>22</v>
      </c>
      <c r="O16" s="283"/>
      <c r="P16" s="283"/>
      <c r="Q16" s="284"/>
      <c r="R16" s="284"/>
      <c r="S16" s="16"/>
      <c r="T16" s="16" t="s">
        <v>29</v>
      </c>
      <c r="U16" s="81"/>
      <c r="V16" s="81"/>
      <c r="W16" s="81"/>
      <c r="X16" s="81"/>
      <c r="Y16" s="81"/>
      <c r="Z16" s="81"/>
      <c r="AA16" s="18"/>
      <c r="AB16" s="281"/>
      <c r="AC16" s="281"/>
      <c r="AD16" s="281"/>
      <c r="AE16" s="16" t="s">
        <v>10</v>
      </c>
      <c r="AF16" s="18"/>
      <c r="AG16" s="281"/>
      <c r="AH16" s="281"/>
      <c r="AI16" s="281"/>
      <c r="AJ16" s="16" t="s">
        <v>10</v>
      </c>
      <c r="AK16" s="80"/>
      <c r="AL16" s="43"/>
      <c r="AM16" s="6"/>
      <c r="AN16" s="6"/>
      <c r="AO16" s="6"/>
      <c r="AP16" s="44">
        <f>AB16*AB17*AB18</f>
        <v>0</v>
      </c>
      <c r="AQ16" s="44">
        <f>AG16*AG17*AG18</f>
        <v>0</v>
      </c>
      <c r="AR16" s="45">
        <f>AQ16-AP16</f>
        <v>0</v>
      </c>
      <c r="AS16" s="6"/>
      <c r="AT16" s="6"/>
      <c r="AU16" s="6"/>
      <c r="AV16" s="6"/>
      <c r="AW16" s="6"/>
      <c r="AX16" s="6"/>
      <c r="AY16" s="6"/>
      <c r="AZ16" s="6"/>
      <c r="BA16" s="6"/>
      <c r="BB16" s="6"/>
      <c r="BC16" s="6"/>
      <c r="BD16" s="6"/>
      <c r="BE16" s="6"/>
      <c r="BF16" s="6"/>
      <c r="BG16" s="6"/>
      <c r="BH16" s="5"/>
      <c r="BI16" s="5"/>
      <c r="BK16" s="5"/>
      <c r="BL16" s="5"/>
      <c r="BM16" s="5"/>
      <c r="BN16" s="5"/>
      <c r="BO16" s="5"/>
      <c r="BP16" s="5"/>
      <c r="BQ16" s="5"/>
      <c r="BR16" s="5"/>
      <c r="BS16" s="5"/>
      <c r="BT16" s="5"/>
    </row>
    <row r="17" spans="1:72" ht="22" customHeight="1">
      <c r="A17" s="307"/>
      <c r="B17" s="308"/>
      <c r="C17" s="14"/>
      <c r="D17" s="22"/>
      <c r="E17" s="16"/>
      <c r="F17" s="17"/>
      <c r="G17" s="16"/>
      <c r="H17" s="82"/>
      <c r="I17" s="82"/>
      <c r="J17" s="82"/>
      <c r="K17" s="82"/>
      <c r="L17" s="82"/>
      <c r="M17" s="82"/>
      <c r="N17" s="80"/>
      <c r="O17" s="80"/>
      <c r="P17" s="80"/>
      <c r="Q17" s="80"/>
      <c r="R17" s="80"/>
      <c r="S17" s="16"/>
      <c r="T17" s="80"/>
      <c r="U17" s="274" t="s">
        <v>11</v>
      </c>
      <c r="V17" s="274"/>
      <c r="W17" s="274"/>
      <c r="X17" s="274"/>
      <c r="Y17" s="274"/>
      <c r="Z17" s="274"/>
      <c r="AA17" s="274"/>
      <c r="AB17" s="281"/>
      <c r="AC17" s="281"/>
      <c r="AD17" s="281"/>
      <c r="AE17" s="16" t="s">
        <v>12</v>
      </c>
      <c r="AF17" s="18"/>
      <c r="AG17" s="281"/>
      <c r="AH17" s="281"/>
      <c r="AI17" s="281"/>
      <c r="AJ17" s="16" t="s">
        <v>12</v>
      </c>
      <c r="AK17" s="80"/>
      <c r="AL17" s="43"/>
      <c r="AM17" s="6"/>
      <c r="AN17" s="6"/>
      <c r="AO17" s="6"/>
      <c r="AP17" s="46"/>
      <c r="AQ17" s="46"/>
      <c r="AR17" s="46"/>
      <c r="AS17" s="6"/>
      <c r="AT17" s="6"/>
      <c r="AU17" s="6"/>
      <c r="AV17" s="6"/>
      <c r="AW17" s="6"/>
      <c r="AX17" s="6"/>
      <c r="AY17" s="6"/>
      <c r="AZ17" s="6"/>
      <c r="BA17" s="6"/>
      <c r="BB17" s="6"/>
      <c r="BC17" s="6"/>
      <c r="BD17" s="6"/>
      <c r="BE17" s="6"/>
      <c r="BF17" s="6"/>
      <c r="BG17" s="6"/>
      <c r="BH17" s="5"/>
      <c r="BI17" s="5"/>
      <c r="BK17" s="5"/>
      <c r="BL17" s="5"/>
      <c r="BM17" s="5"/>
      <c r="BN17" s="5"/>
      <c r="BO17" s="5"/>
      <c r="BP17" s="5"/>
      <c r="BQ17" s="5"/>
      <c r="BR17" s="5"/>
      <c r="BS17" s="5"/>
      <c r="BT17" s="5"/>
    </row>
    <row r="18" spans="1:72" ht="22" customHeight="1">
      <c r="A18" s="307"/>
      <c r="B18" s="308"/>
      <c r="C18" s="14"/>
      <c r="D18" s="22"/>
      <c r="E18" s="16"/>
      <c r="F18" s="17"/>
      <c r="G18" s="16"/>
      <c r="H18" s="82"/>
      <c r="I18" s="82"/>
      <c r="J18" s="82"/>
      <c r="K18" s="82"/>
      <c r="L18" s="82"/>
      <c r="M18" s="82"/>
      <c r="N18" s="80"/>
      <c r="O18" s="80"/>
      <c r="P18" s="80"/>
      <c r="Q18" s="80"/>
      <c r="R18" s="80"/>
      <c r="S18" s="16"/>
      <c r="T18" s="80"/>
      <c r="U18" s="81"/>
      <c r="V18" s="81"/>
      <c r="W18" s="81"/>
      <c r="X18" s="81"/>
      <c r="Y18" s="81"/>
      <c r="Z18" s="81"/>
      <c r="AA18" s="81" t="s">
        <v>8</v>
      </c>
      <c r="AB18" s="281"/>
      <c r="AC18" s="281"/>
      <c r="AD18" s="281"/>
      <c r="AE18" s="16" t="s">
        <v>9</v>
      </c>
      <c r="AF18" s="18"/>
      <c r="AG18" s="272"/>
      <c r="AH18" s="273"/>
      <c r="AI18" s="273"/>
      <c r="AJ18" s="16" t="s">
        <v>9</v>
      </c>
      <c r="AK18" s="80"/>
      <c r="AL18" s="43"/>
      <c r="AM18" s="6"/>
      <c r="AN18" s="6"/>
      <c r="AO18" s="6"/>
      <c r="AP18" s="46"/>
      <c r="AQ18" s="46"/>
      <c r="AR18" s="46"/>
      <c r="AS18" s="6"/>
      <c r="AT18" s="6"/>
      <c r="AU18" s="6"/>
      <c r="AV18" s="6"/>
      <c r="AW18" s="6"/>
      <c r="AX18" s="6"/>
      <c r="AY18" s="6"/>
      <c r="AZ18" s="6"/>
      <c r="BA18" s="6"/>
      <c r="BB18" s="6"/>
      <c r="BC18" s="6"/>
      <c r="BD18" s="6"/>
      <c r="BE18" s="6"/>
      <c r="BF18" s="6"/>
      <c r="BG18" s="6"/>
      <c r="BH18" s="5"/>
      <c r="BI18" s="5"/>
      <c r="BK18" s="5"/>
      <c r="BL18" s="5"/>
      <c r="BM18" s="5"/>
      <c r="BN18" s="5"/>
      <c r="BO18" s="5"/>
      <c r="BP18" s="5"/>
      <c r="BQ18" s="5"/>
      <c r="BR18" s="5"/>
      <c r="BS18" s="5"/>
      <c r="BT18" s="5"/>
    </row>
    <row r="19" spans="1:72" ht="22" customHeight="1">
      <c r="A19" s="307"/>
      <c r="B19" s="308"/>
      <c r="C19" s="14"/>
      <c r="D19" s="22" t="s">
        <v>30</v>
      </c>
      <c r="E19" s="16" t="s">
        <v>31</v>
      </c>
      <c r="F19" s="17"/>
      <c r="G19" s="16"/>
      <c r="H19" s="282"/>
      <c r="I19" s="282"/>
      <c r="J19" s="282"/>
      <c r="K19" s="282"/>
      <c r="L19" s="282"/>
      <c r="M19" s="282"/>
      <c r="N19" s="283"/>
      <c r="O19" s="283"/>
      <c r="P19" s="283"/>
      <c r="Q19" s="283"/>
      <c r="R19" s="283"/>
      <c r="S19" s="16"/>
      <c r="T19" s="16" t="s">
        <v>32</v>
      </c>
      <c r="U19" s="81"/>
      <c r="V19" s="81"/>
      <c r="W19" s="81"/>
      <c r="X19" s="81"/>
      <c r="Y19" s="81"/>
      <c r="Z19" s="81"/>
      <c r="AA19" s="18"/>
      <c r="AB19" s="281"/>
      <c r="AC19" s="281"/>
      <c r="AD19" s="281"/>
      <c r="AE19" s="16" t="s">
        <v>34</v>
      </c>
      <c r="AF19" s="18"/>
      <c r="AG19" s="281"/>
      <c r="AH19" s="281"/>
      <c r="AI19" s="281"/>
      <c r="AJ19" s="16" t="s">
        <v>34</v>
      </c>
      <c r="AK19" s="80"/>
      <c r="AL19" s="43"/>
      <c r="AM19" s="6"/>
      <c r="AN19" s="6"/>
      <c r="AO19" s="6"/>
      <c r="AP19" s="44">
        <f>AB19*AB20*AB21</f>
        <v>0</v>
      </c>
      <c r="AQ19" s="44">
        <f>AG19*AG20*AG21</f>
        <v>0</v>
      </c>
      <c r="AR19" s="45">
        <f>AQ19-AP19</f>
        <v>0</v>
      </c>
      <c r="AS19" s="6"/>
      <c r="AT19" s="6"/>
      <c r="AU19" s="6"/>
      <c r="AV19" s="6"/>
      <c r="AW19" s="6"/>
      <c r="AX19" s="6"/>
      <c r="AY19" s="6"/>
      <c r="AZ19" s="6"/>
      <c r="BA19" s="6"/>
      <c r="BB19" s="6"/>
      <c r="BC19" s="6"/>
      <c r="BD19" s="6"/>
      <c r="BE19" s="6"/>
      <c r="BF19" s="6"/>
      <c r="BG19" s="6"/>
      <c r="BH19" s="5"/>
      <c r="BI19" s="5"/>
      <c r="BK19" s="5"/>
      <c r="BL19" s="5"/>
      <c r="BM19" s="5"/>
      <c r="BN19" s="5"/>
      <c r="BO19" s="5"/>
      <c r="BP19" s="5"/>
      <c r="BQ19" s="5"/>
      <c r="BR19" s="5"/>
      <c r="BS19" s="5"/>
      <c r="BT19" s="5"/>
    </row>
    <row r="20" spans="1:72" ht="22" customHeight="1">
      <c r="A20" s="307"/>
      <c r="B20" s="308"/>
      <c r="C20" s="14"/>
      <c r="D20" s="22"/>
      <c r="E20" s="16"/>
      <c r="F20" s="17"/>
      <c r="G20" s="16"/>
      <c r="H20" s="82"/>
      <c r="I20" s="82"/>
      <c r="J20" s="82"/>
      <c r="K20" s="82"/>
      <c r="L20" s="82"/>
      <c r="M20" s="82"/>
      <c r="N20" s="80"/>
      <c r="O20" s="80"/>
      <c r="P20" s="80"/>
      <c r="Q20" s="80"/>
      <c r="R20" s="80"/>
      <c r="S20" s="16"/>
      <c r="T20" s="80"/>
      <c r="U20" s="274" t="s">
        <v>11</v>
      </c>
      <c r="V20" s="274"/>
      <c r="W20" s="274"/>
      <c r="X20" s="274"/>
      <c r="Y20" s="274"/>
      <c r="Z20" s="274"/>
      <c r="AA20" s="274"/>
      <c r="AB20" s="281"/>
      <c r="AC20" s="281"/>
      <c r="AD20" s="281"/>
      <c r="AE20" s="16" t="s">
        <v>12</v>
      </c>
      <c r="AF20" s="18"/>
      <c r="AG20" s="281"/>
      <c r="AH20" s="281"/>
      <c r="AI20" s="281"/>
      <c r="AJ20" s="16" t="s">
        <v>12</v>
      </c>
      <c r="AK20" s="80"/>
      <c r="AL20" s="43"/>
      <c r="AM20" s="6"/>
      <c r="AN20" s="6"/>
      <c r="AO20" s="6"/>
      <c r="AP20" s="46"/>
      <c r="AQ20" s="46"/>
      <c r="AR20" s="46"/>
      <c r="AS20" s="6"/>
      <c r="AT20" s="6"/>
      <c r="AU20" s="6"/>
      <c r="AV20" s="6"/>
      <c r="AW20" s="6"/>
      <c r="AX20" s="6"/>
      <c r="AY20" s="6"/>
      <c r="AZ20" s="6"/>
      <c r="BA20" s="6"/>
      <c r="BB20" s="6"/>
      <c r="BC20" s="6"/>
      <c r="BD20" s="6"/>
      <c r="BE20" s="6"/>
      <c r="BF20" s="6"/>
      <c r="BG20" s="6"/>
      <c r="BH20" s="5"/>
      <c r="BI20" s="5"/>
      <c r="BK20" s="5"/>
      <c r="BL20" s="5"/>
      <c r="BM20" s="5"/>
      <c r="BN20" s="5"/>
      <c r="BO20" s="5"/>
      <c r="BP20" s="5"/>
      <c r="BQ20" s="5"/>
      <c r="BR20" s="5"/>
      <c r="BS20" s="5"/>
      <c r="BT20" s="5"/>
    </row>
    <row r="21" spans="1:72" ht="22" customHeight="1">
      <c r="A21" s="307"/>
      <c r="B21" s="308"/>
      <c r="C21" s="14"/>
      <c r="D21" s="22"/>
      <c r="E21" s="16"/>
      <c r="F21" s="17"/>
      <c r="G21" s="16"/>
      <c r="H21" s="82"/>
      <c r="I21" s="82"/>
      <c r="J21" s="82"/>
      <c r="K21" s="82"/>
      <c r="L21" s="82"/>
      <c r="M21" s="82"/>
      <c r="N21" s="80"/>
      <c r="O21" s="80"/>
      <c r="P21" s="80"/>
      <c r="Q21" s="80"/>
      <c r="R21" s="80"/>
      <c r="S21" s="16"/>
      <c r="T21" s="80"/>
      <c r="U21" s="81"/>
      <c r="V21" s="81"/>
      <c r="W21" s="81"/>
      <c r="X21" s="81"/>
      <c r="Y21" s="81"/>
      <c r="Z21" s="81"/>
      <c r="AA21" s="81" t="s">
        <v>33</v>
      </c>
      <c r="AB21" s="281"/>
      <c r="AC21" s="281"/>
      <c r="AD21" s="281"/>
      <c r="AE21" s="16" t="s">
        <v>9</v>
      </c>
      <c r="AF21" s="18"/>
      <c r="AG21" s="272"/>
      <c r="AH21" s="273"/>
      <c r="AI21" s="273"/>
      <c r="AJ21" s="16" t="s">
        <v>9</v>
      </c>
      <c r="AK21" s="80"/>
      <c r="AL21" s="43"/>
      <c r="AM21" s="6"/>
      <c r="AN21" s="6"/>
      <c r="AO21" s="6"/>
      <c r="AP21" s="46"/>
      <c r="AQ21" s="46"/>
      <c r="AR21" s="46"/>
      <c r="AS21" s="6"/>
      <c r="AT21" s="6"/>
      <c r="AU21" s="6"/>
      <c r="AV21" s="6"/>
      <c r="AW21" s="6"/>
      <c r="AX21" s="6"/>
      <c r="AY21" s="6"/>
      <c r="AZ21" s="6"/>
      <c r="BA21" s="6"/>
      <c r="BB21" s="6"/>
      <c r="BC21" s="6"/>
      <c r="BD21" s="6"/>
      <c r="BE21" s="6"/>
      <c r="BF21" s="6"/>
      <c r="BG21" s="6"/>
      <c r="BH21" s="5"/>
      <c r="BI21" s="5"/>
      <c r="BK21" s="5"/>
      <c r="BL21" s="5"/>
      <c r="BM21" s="5"/>
      <c r="BN21" s="5"/>
      <c r="BO21" s="5"/>
      <c r="BP21" s="5"/>
      <c r="BQ21" s="5"/>
      <c r="BR21" s="5"/>
      <c r="BS21" s="5"/>
      <c r="BT21" s="5"/>
    </row>
    <row r="22" spans="1:72" ht="22" customHeight="1">
      <c r="A22" s="307"/>
      <c r="B22" s="308"/>
      <c r="C22" s="14"/>
      <c r="D22" s="22" t="s">
        <v>35</v>
      </c>
      <c r="E22" s="16" t="s">
        <v>36</v>
      </c>
      <c r="F22" s="17"/>
      <c r="G22" s="16"/>
      <c r="H22" s="16" t="s">
        <v>37</v>
      </c>
      <c r="I22" s="83"/>
      <c r="J22" s="83"/>
      <c r="K22" s="83"/>
      <c r="L22" s="83"/>
      <c r="M22" s="83"/>
      <c r="N22" s="80"/>
      <c r="O22" s="80"/>
      <c r="P22" s="80"/>
      <c r="Q22" s="80"/>
      <c r="R22" s="80"/>
      <c r="S22" s="16"/>
      <c r="T22" s="80"/>
      <c r="U22" s="81"/>
      <c r="V22" s="81"/>
      <c r="W22" s="274" t="s">
        <v>38</v>
      </c>
      <c r="X22" s="274"/>
      <c r="Y22" s="274"/>
      <c r="Z22" s="274"/>
      <c r="AA22" s="274"/>
      <c r="AB22" s="281"/>
      <c r="AC22" s="281"/>
      <c r="AD22" s="281"/>
      <c r="AE22" s="16" t="s">
        <v>14</v>
      </c>
      <c r="AF22" s="18"/>
      <c r="AG22" s="272"/>
      <c r="AH22" s="273"/>
      <c r="AI22" s="273"/>
      <c r="AJ22" s="16" t="s">
        <v>14</v>
      </c>
      <c r="AK22" s="80"/>
      <c r="AL22" s="43"/>
      <c r="AM22" s="6"/>
      <c r="AN22" s="6"/>
      <c r="AO22" s="6"/>
      <c r="AP22" s="47">
        <f>AB22</f>
        <v>0</v>
      </c>
      <c r="AQ22" s="47">
        <f>AG22</f>
        <v>0</v>
      </c>
      <c r="AR22" s="45">
        <f>AQ22-AP22</f>
        <v>0</v>
      </c>
      <c r="AS22" s="6"/>
      <c r="AT22" s="6"/>
      <c r="AU22" s="6"/>
      <c r="AV22" s="6"/>
      <c r="AW22" s="6"/>
      <c r="AX22" s="6"/>
      <c r="AY22" s="6"/>
      <c r="AZ22" s="6"/>
      <c r="BA22" s="6"/>
      <c r="BB22" s="6"/>
      <c r="BC22" s="6"/>
      <c r="BD22" s="6"/>
      <c r="BE22" s="6"/>
      <c r="BF22" s="6"/>
      <c r="BG22" s="6"/>
      <c r="BH22" s="5"/>
      <c r="BI22" s="5"/>
      <c r="BK22" s="5"/>
      <c r="BL22" s="5"/>
      <c r="BM22" s="5"/>
      <c r="BN22" s="5"/>
      <c r="BO22" s="5"/>
      <c r="BP22" s="5"/>
      <c r="BQ22" s="5"/>
      <c r="BR22" s="5"/>
      <c r="BS22" s="5"/>
      <c r="BT22" s="5"/>
    </row>
    <row r="23" spans="1:72" ht="10" customHeight="1">
      <c r="A23" s="307"/>
      <c r="B23" s="308"/>
      <c r="C23" s="14"/>
      <c r="D23" s="22"/>
      <c r="E23" s="16"/>
      <c r="F23" s="17"/>
      <c r="G23" s="16"/>
      <c r="H23" s="16"/>
      <c r="I23" s="83"/>
      <c r="J23" s="83"/>
      <c r="K23" s="83"/>
      <c r="L23" s="83"/>
      <c r="M23" s="83"/>
      <c r="N23" s="80"/>
      <c r="O23" s="80"/>
      <c r="P23" s="80"/>
      <c r="Q23" s="80"/>
      <c r="R23" s="80"/>
      <c r="S23" s="16"/>
      <c r="T23" s="80"/>
      <c r="U23" s="81"/>
      <c r="V23" s="81"/>
      <c r="W23" s="81"/>
      <c r="X23" s="81"/>
      <c r="Y23" s="81"/>
      <c r="Z23" s="81"/>
      <c r="AA23" s="81"/>
      <c r="AB23" s="86"/>
      <c r="AC23" s="86"/>
      <c r="AD23" s="86"/>
      <c r="AE23" s="16"/>
      <c r="AF23" s="18"/>
      <c r="AG23" s="86"/>
      <c r="AH23" s="87"/>
      <c r="AI23" s="87"/>
      <c r="AJ23" s="16"/>
      <c r="AK23" s="80"/>
      <c r="AL23" s="43"/>
      <c r="AM23" s="6"/>
      <c r="AN23" s="6"/>
      <c r="AO23" s="6"/>
      <c r="AP23" s="46"/>
      <c r="AQ23" s="46"/>
      <c r="AR23" s="46"/>
      <c r="AS23" s="6"/>
      <c r="AT23" s="6"/>
      <c r="AU23" s="6"/>
      <c r="AV23" s="6"/>
      <c r="AW23" s="6"/>
      <c r="AX23" s="6"/>
      <c r="AY23" s="6"/>
      <c r="AZ23" s="6"/>
      <c r="BA23" s="6"/>
      <c r="BB23" s="6"/>
      <c r="BC23" s="6"/>
      <c r="BD23" s="6"/>
      <c r="BE23" s="6"/>
      <c r="BF23" s="6"/>
      <c r="BG23" s="6"/>
      <c r="BH23" s="5"/>
      <c r="BI23" s="5"/>
      <c r="BK23" s="5"/>
      <c r="BL23" s="5"/>
      <c r="BM23" s="5"/>
      <c r="BN23" s="5"/>
      <c r="BO23" s="5"/>
      <c r="BP23" s="5"/>
      <c r="BQ23" s="5"/>
      <c r="BR23" s="5"/>
      <c r="BS23" s="5"/>
      <c r="BT23" s="5"/>
    </row>
    <row r="24" spans="1:72" ht="22" customHeight="1">
      <c r="A24" s="307"/>
      <c r="B24" s="308"/>
      <c r="C24" s="14"/>
      <c r="D24" s="34" t="s">
        <v>5</v>
      </c>
      <c r="E24" s="16" t="s">
        <v>108</v>
      </c>
      <c r="F24" s="80"/>
      <c r="G24" s="80"/>
      <c r="H24" s="9"/>
      <c r="I24" s="9"/>
      <c r="J24" s="9"/>
      <c r="K24" s="77"/>
      <c r="L24" s="77"/>
      <c r="M24" s="77"/>
      <c r="N24" s="77"/>
      <c r="O24" s="77"/>
      <c r="P24" s="77"/>
      <c r="Q24" s="77"/>
      <c r="R24" s="77"/>
      <c r="S24" s="77"/>
      <c r="T24" s="77"/>
      <c r="U24" s="77"/>
      <c r="V24" s="77"/>
      <c r="W24" s="274" t="s">
        <v>38</v>
      </c>
      <c r="X24" s="274"/>
      <c r="Y24" s="274"/>
      <c r="Z24" s="274"/>
      <c r="AA24" s="274"/>
      <c r="AB24" s="272"/>
      <c r="AC24" s="272"/>
      <c r="AD24" s="272"/>
      <c r="AE24" s="16" t="s">
        <v>14</v>
      </c>
      <c r="AF24" s="77"/>
      <c r="AG24" s="272"/>
      <c r="AH24" s="273"/>
      <c r="AI24" s="273"/>
      <c r="AJ24" s="16" t="s">
        <v>14</v>
      </c>
      <c r="AK24" s="77"/>
      <c r="AL24" s="43"/>
      <c r="AM24" s="6"/>
      <c r="AN24" s="6"/>
      <c r="AO24" s="6"/>
      <c r="AP24" s="47">
        <f>AB24</f>
        <v>0</v>
      </c>
      <c r="AQ24" s="47">
        <f>AG24</f>
        <v>0</v>
      </c>
      <c r="AR24" s="45">
        <f>AQ24-AP24</f>
        <v>0</v>
      </c>
      <c r="AS24" s="6"/>
      <c r="AT24" s="6"/>
      <c r="AU24" s="6"/>
      <c r="AV24" s="6"/>
      <c r="AW24" s="6"/>
      <c r="AX24" s="6"/>
      <c r="AY24" s="6"/>
      <c r="AZ24" s="6"/>
      <c r="BA24" s="6"/>
      <c r="BB24" s="6"/>
      <c r="BC24" s="6"/>
      <c r="BD24" s="6"/>
      <c r="BE24" s="6"/>
      <c r="BF24" s="6"/>
      <c r="BG24" s="6"/>
      <c r="BH24" s="5"/>
      <c r="BI24" s="5"/>
      <c r="BK24" s="5"/>
      <c r="BL24" s="5"/>
      <c r="BM24" s="5"/>
      <c r="BN24" s="5"/>
      <c r="BO24" s="5"/>
      <c r="BP24" s="5"/>
      <c r="BQ24" s="5"/>
      <c r="BR24" s="5"/>
      <c r="BS24" s="5"/>
      <c r="BT24" s="5"/>
    </row>
    <row r="25" spans="1:72" ht="22" customHeight="1">
      <c r="A25" s="307"/>
      <c r="B25" s="308"/>
      <c r="C25" s="14"/>
      <c r="D25" s="14"/>
      <c r="E25" s="16"/>
      <c r="F25" s="81" t="s">
        <v>62</v>
      </c>
      <c r="G25" s="9" t="s">
        <v>39</v>
      </c>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9" t="s">
        <v>20</v>
      </c>
      <c r="AJ25" s="77"/>
      <c r="AK25" s="77"/>
      <c r="AL25" s="43"/>
      <c r="AM25" s="6"/>
      <c r="AN25" s="6"/>
      <c r="AO25" s="6"/>
      <c r="AP25" s="6"/>
      <c r="AQ25" s="6"/>
      <c r="AR25" s="6"/>
      <c r="AS25" s="6"/>
      <c r="AT25" s="6"/>
      <c r="AU25" s="6"/>
      <c r="AV25" s="6"/>
      <c r="AW25" s="6"/>
      <c r="AX25" s="6"/>
      <c r="AY25" s="6"/>
      <c r="AZ25" s="6"/>
      <c r="BA25" s="6"/>
      <c r="BB25" s="6"/>
      <c r="BC25" s="6"/>
      <c r="BD25" s="6"/>
      <c r="BE25" s="6"/>
      <c r="BF25" s="6"/>
      <c r="BG25" s="6"/>
      <c r="BH25" s="5"/>
      <c r="BI25" s="5"/>
      <c r="BK25" s="5"/>
      <c r="BL25" s="5"/>
      <c r="BM25" s="5"/>
      <c r="BN25" s="5"/>
      <c r="BO25" s="5"/>
      <c r="BP25" s="5"/>
      <c r="BQ25" s="5"/>
      <c r="BR25" s="5"/>
      <c r="BS25" s="5"/>
      <c r="BT25" s="5"/>
    </row>
    <row r="26" spans="1:72" ht="10" customHeight="1" thickBot="1">
      <c r="A26" s="307"/>
      <c r="B26" s="308"/>
      <c r="C26" s="14"/>
      <c r="D26" s="21"/>
      <c r="E26" s="80"/>
      <c r="F26" s="17"/>
      <c r="G26" s="16"/>
      <c r="H26" s="80"/>
      <c r="I26" s="80"/>
      <c r="J26" s="80"/>
      <c r="K26" s="80"/>
      <c r="L26" s="80"/>
      <c r="M26" s="80"/>
      <c r="N26" s="80"/>
      <c r="O26" s="80"/>
      <c r="P26" s="80"/>
      <c r="Q26" s="80"/>
      <c r="R26" s="80"/>
      <c r="S26" s="16"/>
      <c r="T26" s="80"/>
      <c r="U26" s="81"/>
      <c r="V26" s="81"/>
      <c r="W26" s="81"/>
      <c r="X26" s="81"/>
      <c r="Y26" s="81"/>
      <c r="Z26" s="81"/>
      <c r="AA26" s="19"/>
      <c r="AB26" s="81"/>
      <c r="AC26" s="81"/>
      <c r="AD26" s="16"/>
      <c r="AE26" s="80"/>
      <c r="AF26" s="19"/>
      <c r="AG26" s="81"/>
      <c r="AH26" s="81"/>
      <c r="AI26" s="16"/>
      <c r="AJ26" s="80"/>
      <c r="AK26" s="80"/>
      <c r="AL26" s="43"/>
      <c r="AM26" s="6"/>
      <c r="AN26" s="6"/>
      <c r="AO26" s="6"/>
      <c r="AP26" s="6"/>
      <c r="AQ26" s="6"/>
      <c r="AR26" s="6"/>
      <c r="AS26" s="6"/>
      <c r="AT26" s="6"/>
      <c r="AU26" s="6"/>
      <c r="AV26" s="6"/>
      <c r="AW26" s="6"/>
      <c r="AX26" s="6"/>
      <c r="AY26" s="6"/>
      <c r="AZ26" s="6"/>
      <c r="BA26" s="6"/>
      <c r="BB26" s="6"/>
      <c r="BC26" s="6"/>
      <c r="BD26" s="6"/>
      <c r="BE26" s="6"/>
      <c r="BF26" s="6"/>
      <c r="BG26" s="6"/>
      <c r="BH26" s="5"/>
      <c r="BI26" s="5"/>
      <c r="BK26" s="5"/>
      <c r="BL26" s="5"/>
      <c r="BM26" s="5"/>
      <c r="BN26" s="5"/>
      <c r="BO26" s="5"/>
      <c r="BP26" s="5"/>
      <c r="BQ26" s="5"/>
      <c r="BR26" s="5"/>
      <c r="BS26" s="5"/>
      <c r="BT26" s="5"/>
    </row>
    <row r="27" spans="1:72" ht="22" customHeight="1" thickTop="1" thickBot="1">
      <c r="A27" s="307"/>
      <c r="B27" s="308"/>
      <c r="C27" s="14"/>
      <c r="D27" s="21"/>
      <c r="E27" s="80"/>
      <c r="F27" s="17"/>
      <c r="G27" s="16"/>
      <c r="H27" s="80"/>
      <c r="I27" s="80"/>
      <c r="J27" s="80"/>
      <c r="K27" s="81"/>
      <c r="L27" s="81"/>
      <c r="M27" s="81"/>
      <c r="N27" s="77"/>
      <c r="O27" s="77"/>
      <c r="P27" s="77"/>
      <c r="Q27" s="77"/>
      <c r="R27" s="77"/>
      <c r="S27" s="77"/>
      <c r="T27" s="77"/>
      <c r="U27" s="77"/>
      <c r="V27" s="20"/>
      <c r="W27" s="262" t="s">
        <v>13</v>
      </c>
      <c r="X27" s="263"/>
      <c r="Y27" s="263"/>
      <c r="Z27" s="264"/>
      <c r="AA27" s="265">
        <f>SUM(AR9:AR20)/1000+AR22+AR24</f>
        <v>0</v>
      </c>
      <c r="AB27" s="266"/>
      <c r="AC27" s="266"/>
      <c r="AD27" s="266"/>
      <c r="AE27" s="266"/>
      <c r="AF27" s="266"/>
      <c r="AG27" s="266"/>
      <c r="AH27" s="267"/>
      <c r="AI27" s="20" t="s">
        <v>14</v>
      </c>
      <c r="AJ27" s="80"/>
      <c r="AK27" s="80"/>
      <c r="AL27" s="43"/>
      <c r="AM27" s="6"/>
      <c r="AN27" s="6"/>
      <c r="AO27" s="6"/>
      <c r="AP27" s="6"/>
      <c r="AQ27" s="6"/>
      <c r="AR27" s="6"/>
      <c r="AS27" s="6"/>
      <c r="AT27" s="6"/>
      <c r="AU27" s="6"/>
      <c r="AV27" s="6"/>
      <c r="AW27" s="6"/>
      <c r="AX27" s="6"/>
      <c r="AY27" s="6"/>
      <c r="AZ27" s="6"/>
      <c r="BA27" s="6"/>
      <c r="BB27" s="6"/>
      <c r="BC27" s="6"/>
      <c r="BD27" s="6"/>
      <c r="BE27" s="6"/>
      <c r="BF27" s="6"/>
      <c r="BG27" s="6"/>
      <c r="BH27" s="5"/>
      <c r="BI27" s="5"/>
      <c r="BK27" s="5"/>
      <c r="BL27" s="5"/>
      <c r="BM27" s="5"/>
      <c r="BN27" s="5"/>
      <c r="BO27" s="5"/>
      <c r="BP27" s="5"/>
      <c r="BQ27" s="5"/>
      <c r="BR27" s="5"/>
      <c r="BS27" s="5"/>
      <c r="BT27" s="5"/>
    </row>
    <row r="28" spans="1:72" ht="22" customHeight="1" thickTop="1">
      <c r="A28" s="307"/>
      <c r="B28" s="308"/>
      <c r="C28" s="14"/>
      <c r="D28" s="131" t="s">
        <v>139</v>
      </c>
      <c r="E28" s="132"/>
      <c r="F28" s="133"/>
      <c r="G28" s="134"/>
      <c r="H28" s="132"/>
      <c r="I28" s="132"/>
      <c r="J28" s="132"/>
      <c r="K28" s="135"/>
      <c r="L28" s="135"/>
      <c r="M28" s="125"/>
      <c r="N28" s="77"/>
      <c r="O28" s="77"/>
      <c r="P28" s="77"/>
      <c r="Q28" s="77"/>
      <c r="R28" s="77"/>
      <c r="S28" s="77"/>
      <c r="T28" s="77"/>
      <c r="U28" s="77"/>
      <c r="V28" s="20"/>
      <c r="W28" s="129"/>
      <c r="X28" s="129"/>
      <c r="Y28" s="129"/>
      <c r="Z28" s="129"/>
      <c r="AA28" s="130"/>
      <c r="AB28" s="130"/>
      <c r="AC28" s="130"/>
      <c r="AD28" s="130"/>
      <c r="AE28" s="130"/>
      <c r="AF28" s="130"/>
      <c r="AG28" s="130"/>
      <c r="AH28" s="130"/>
      <c r="AI28" s="20"/>
      <c r="AJ28" s="126"/>
      <c r="AK28" s="126"/>
      <c r="AL28" s="43"/>
      <c r="AM28" s="6"/>
      <c r="AN28" s="6"/>
      <c r="AO28" s="6"/>
      <c r="AP28" s="6"/>
      <c r="AQ28" s="6"/>
      <c r="AR28" s="6"/>
      <c r="AS28" s="6"/>
      <c r="AT28" s="6"/>
      <c r="AU28" s="6"/>
      <c r="AV28" s="6"/>
      <c r="AW28" s="6"/>
      <c r="AX28" s="6"/>
      <c r="AY28" s="6"/>
      <c r="AZ28" s="6"/>
      <c r="BA28" s="6"/>
      <c r="BB28" s="6"/>
      <c r="BC28" s="6"/>
      <c r="BD28" s="6"/>
      <c r="BE28" s="6"/>
      <c r="BF28" s="6"/>
      <c r="BG28" s="6"/>
      <c r="BH28" s="5"/>
      <c r="BI28" s="5"/>
      <c r="BK28" s="5"/>
      <c r="BL28" s="5"/>
      <c r="BM28" s="5"/>
      <c r="BN28" s="5"/>
      <c r="BO28" s="5"/>
      <c r="BP28" s="5"/>
      <c r="BQ28" s="5"/>
      <c r="BR28" s="5"/>
      <c r="BS28" s="5"/>
      <c r="BT28" s="5"/>
    </row>
    <row r="29" spans="1:72" ht="22" customHeight="1">
      <c r="A29" s="307"/>
      <c r="B29" s="308"/>
      <c r="C29" s="277"/>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9"/>
      <c r="AM29" s="6"/>
      <c r="AN29" s="6"/>
      <c r="AO29" s="6"/>
      <c r="AP29" s="6"/>
      <c r="AQ29" s="6"/>
      <c r="AR29" s="6"/>
      <c r="AS29" s="6"/>
      <c r="AT29" s="6"/>
      <c r="AU29" s="6"/>
      <c r="AV29" s="6"/>
      <c r="AW29" s="6"/>
      <c r="AX29" s="6"/>
      <c r="AY29" s="6"/>
      <c r="AZ29" s="6"/>
      <c r="BA29" s="6"/>
      <c r="BB29" s="6"/>
      <c r="BC29" s="6"/>
      <c r="BD29" s="6"/>
      <c r="BE29" s="6"/>
      <c r="BF29" s="6"/>
      <c r="BG29" s="6"/>
      <c r="BH29" s="5"/>
      <c r="BI29" s="5"/>
      <c r="BK29" s="5"/>
      <c r="BL29" s="5"/>
      <c r="BM29" s="5"/>
      <c r="BN29" s="5"/>
      <c r="BO29" s="5"/>
      <c r="BP29" s="5"/>
      <c r="BQ29" s="5"/>
      <c r="BR29" s="5"/>
      <c r="BS29" s="5"/>
      <c r="BT29" s="5"/>
    </row>
    <row r="30" spans="1:72" ht="22" customHeight="1">
      <c r="A30" s="307"/>
      <c r="B30" s="308"/>
      <c r="C30" s="280"/>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9"/>
      <c r="AM30" s="6"/>
      <c r="AN30" s="6"/>
      <c r="AO30" s="6"/>
      <c r="AP30" s="6"/>
      <c r="AQ30" s="6"/>
      <c r="AR30" s="6"/>
      <c r="AS30" s="6"/>
      <c r="AT30" s="6"/>
      <c r="AU30" s="6"/>
      <c r="AV30" s="6"/>
      <c r="AW30" s="6"/>
      <c r="AX30" s="6"/>
      <c r="AY30" s="6"/>
      <c r="AZ30" s="6"/>
      <c r="BA30" s="6"/>
      <c r="BB30" s="6"/>
      <c r="BC30" s="6"/>
      <c r="BD30" s="6"/>
      <c r="BE30" s="6"/>
      <c r="BF30" s="6"/>
      <c r="BG30" s="6"/>
      <c r="BH30" s="5"/>
      <c r="BI30" s="5"/>
      <c r="BK30" s="5"/>
      <c r="BL30" s="5"/>
      <c r="BM30" s="5"/>
      <c r="BN30" s="5"/>
      <c r="BO30" s="5"/>
      <c r="BP30" s="5"/>
      <c r="BQ30" s="5"/>
      <c r="BR30" s="5"/>
      <c r="BS30" s="5"/>
      <c r="BT30" s="5"/>
    </row>
    <row r="31" spans="1:72" ht="10" customHeight="1">
      <c r="A31" s="307"/>
      <c r="B31" s="308"/>
      <c r="C31" s="27"/>
      <c r="D31" s="27"/>
      <c r="E31" s="28"/>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48"/>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ht="22" customHeight="1">
      <c r="A32" s="307"/>
      <c r="B32" s="308"/>
      <c r="C32" s="14"/>
      <c r="D32" s="34" t="s">
        <v>5</v>
      </c>
      <c r="E32" s="16" t="s">
        <v>107</v>
      </c>
      <c r="F32" s="80"/>
      <c r="G32" s="80"/>
      <c r="H32" s="80"/>
      <c r="I32" s="80"/>
      <c r="J32" s="80"/>
      <c r="K32" s="80"/>
      <c r="L32" s="80"/>
      <c r="M32" s="80"/>
      <c r="N32" s="80"/>
      <c r="O32" s="80"/>
      <c r="P32" s="80"/>
      <c r="Q32" s="275" t="s">
        <v>156</v>
      </c>
      <c r="R32" s="275"/>
      <c r="S32" s="275"/>
      <c r="T32" s="275"/>
      <c r="U32" s="275"/>
      <c r="V32" s="275"/>
      <c r="W32" s="275"/>
      <c r="X32" s="275"/>
      <c r="Y32" s="35"/>
      <c r="Z32" s="84"/>
      <c r="AA32" s="275" t="s">
        <v>138</v>
      </c>
      <c r="AB32" s="275"/>
      <c r="AC32" s="275"/>
      <c r="AD32" s="275"/>
      <c r="AE32" s="275"/>
      <c r="AF32" s="275"/>
      <c r="AG32" s="275"/>
      <c r="AH32" s="275"/>
      <c r="AI32" s="80"/>
      <c r="AJ32" s="80"/>
      <c r="AK32" s="80"/>
      <c r="AL32" s="48"/>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22" customHeight="1">
      <c r="A33" s="307"/>
      <c r="B33" s="308"/>
      <c r="C33" s="14"/>
      <c r="D33" s="14"/>
      <c r="E33" s="34" t="s">
        <v>5</v>
      </c>
      <c r="F33" s="16" t="s">
        <v>109</v>
      </c>
      <c r="G33" s="80"/>
      <c r="H33" s="80"/>
      <c r="I33" s="80"/>
      <c r="J33" s="80"/>
      <c r="K33" s="80"/>
      <c r="L33" s="80"/>
      <c r="M33" s="80"/>
      <c r="N33" s="80"/>
      <c r="O33" s="80"/>
      <c r="P33" s="80"/>
      <c r="Q33" s="271"/>
      <c r="R33" s="271"/>
      <c r="S33" s="271"/>
      <c r="T33" s="271"/>
      <c r="U33" s="271"/>
      <c r="V33" s="271"/>
      <c r="W33" s="271"/>
      <c r="X33" s="271"/>
      <c r="Y33" s="16" t="s">
        <v>18</v>
      </c>
      <c r="Z33" s="81"/>
      <c r="AA33" s="271"/>
      <c r="AB33" s="271"/>
      <c r="AC33" s="271"/>
      <c r="AD33" s="271"/>
      <c r="AE33" s="271"/>
      <c r="AF33" s="271"/>
      <c r="AG33" s="271"/>
      <c r="AH33" s="271"/>
      <c r="AI33" s="16" t="s">
        <v>18</v>
      </c>
      <c r="AJ33" s="80"/>
      <c r="AK33" s="80"/>
      <c r="AL33" s="48"/>
      <c r="AM33" s="5"/>
      <c r="AN33" s="5"/>
      <c r="AO33" s="5"/>
      <c r="AP33" s="47">
        <f>Q33</f>
        <v>0</v>
      </c>
      <c r="AQ33" s="47">
        <f>AA33</f>
        <v>0</v>
      </c>
      <c r="AR33" s="45">
        <f>AQ33-AP33</f>
        <v>0</v>
      </c>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0" customHeight="1">
      <c r="A34" s="307"/>
      <c r="B34" s="308"/>
      <c r="C34" s="14"/>
      <c r="D34" s="14"/>
      <c r="E34" s="14"/>
      <c r="F34" s="16"/>
      <c r="G34" s="80"/>
      <c r="H34" s="80"/>
      <c r="I34" s="80"/>
      <c r="J34" s="80"/>
      <c r="K34" s="80"/>
      <c r="L34" s="80"/>
      <c r="M34" s="80"/>
      <c r="N34" s="80"/>
      <c r="O34" s="80"/>
      <c r="P34" s="80"/>
      <c r="Q34" s="31"/>
      <c r="R34" s="31"/>
      <c r="S34" s="31"/>
      <c r="T34" s="31"/>
      <c r="U34" s="31"/>
      <c r="V34" s="31"/>
      <c r="W34" s="31"/>
      <c r="X34" s="31"/>
      <c r="Y34" s="16"/>
      <c r="Z34" s="81"/>
      <c r="AA34" s="31"/>
      <c r="AB34" s="31"/>
      <c r="AC34" s="31"/>
      <c r="AD34" s="31"/>
      <c r="AE34" s="31"/>
      <c r="AF34" s="31"/>
      <c r="AG34" s="31"/>
      <c r="AH34" s="31"/>
      <c r="AI34" s="16"/>
      <c r="AJ34" s="80"/>
      <c r="AK34" s="80"/>
      <c r="AL34" s="48"/>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ht="22" customHeight="1">
      <c r="A35" s="307"/>
      <c r="B35" s="308"/>
      <c r="C35" s="14"/>
      <c r="D35" s="14"/>
      <c r="E35" s="34" t="s">
        <v>5</v>
      </c>
      <c r="F35" s="16" t="s">
        <v>110</v>
      </c>
      <c r="G35" s="80"/>
      <c r="H35" s="80"/>
      <c r="I35" s="80"/>
      <c r="J35" s="80"/>
      <c r="K35" s="80"/>
      <c r="L35" s="80"/>
      <c r="M35" s="80"/>
      <c r="N35" s="80"/>
      <c r="O35" s="80"/>
      <c r="P35" s="80"/>
      <c r="Q35" s="271"/>
      <c r="R35" s="271"/>
      <c r="S35" s="271"/>
      <c r="T35" s="271"/>
      <c r="U35" s="271"/>
      <c r="V35" s="271"/>
      <c r="W35" s="271"/>
      <c r="X35" s="271"/>
      <c r="Y35" s="16" t="s">
        <v>18</v>
      </c>
      <c r="Z35" s="81"/>
      <c r="AA35" s="271"/>
      <c r="AB35" s="271"/>
      <c r="AC35" s="271"/>
      <c r="AD35" s="271"/>
      <c r="AE35" s="271"/>
      <c r="AF35" s="271"/>
      <c r="AG35" s="271"/>
      <c r="AH35" s="271"/>
      <c r="AI35" s="16" t="s">
        <v>18</v>
      </c>
      <c r="AJ35" s="80"/>
      <c r="AK35" s="80"/>
      <c r="AL35" s="48"/>
      <c r="AM35" s="5"/>
      <c r="AN35" s="5"/>
      <c r="AO35" s="5"/>
      <c r="AP35" s="47">
        <f>Q35</f>
        <v>0</v>
      </c>
      <c r="AQ35" s="47">
        <f>AA35</f>
        <v>0</v>
      </c>
      <c r="AR35" s="45">
        <f>AQ35-AP35</f>
        <v>0</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row>
    <row r="36" spans="1:72" ht="10" customHeight="1">
      <c r="A36" s="307"/>
      <c r="B36" s="308"/>
      <c r="C36" s="14"/>
      <c r="D36" s="14"/>
      <c r="E36" s="14"/>
      <c r="F36" s="16"/>
      <c r="G36" s="80"/>
      <c r="H36" s="80"/>
      <c r="I36" s="80"/>
      <c r="J36" s="80"/>
      <c r="K36" s="80"/>
      <c r="L36" s="80"/>
      <c r="M36" s="80"/>
      <c r="N36" s="80"/>
      <c r="O36" s="80"/>
      <c r="P36" s="80"/>
      <c r="Q36" s="30"/>
      <c r="R36" s="30"/>
      <c r="S36" s="30"/>
      <c r="T36" s="30"/>
      <c r="U36" s="30"/>
      <c r="V36" s="16"/>
      <c r="W36" s="80"/>
      <c r="X36" s="80"/>
      <c r="Y36" s="80"/>
      <c r="Z36" s="81"/>
      <c r="AA36" s="31"/>
      <c r="AB36" s="31"/>
      <c r="AC36" s="31"/>
      <c r="AD36" s="31"/>
      <c r="AE36" s="31"/>
      <c r="AF36" s="31"/>
      <c r="AG36" s="31"/>
      <c r="AH36" s="31"/>
      <c r="AI36" s="16"/>
      <c r="AJ36" s="80"/>
      <c r="AK36" s="80"/>
      <c r="AL36" s="48"/>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ht="22" customHeight="1">
      <c r="A37" s="307"/>
      <c r="B37" s="308"/>
      <c r="C37" s="15"/>
      <c r="D37" s="15"/>
      <c r="E37" s="268" t="s">
        <v>72</v>
      </c>
      <c r="F37" s="268"/>
      <c r="G37" s="268"/>
      <c r="H37" s="268"/>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16" t="s">
        <v>17</v>
      </c>
      <c r="AL37" s="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ht="10" customHeight="1">
      <c r="A38" s="307"/>
      <c r="B38" s="308"/>
      <c r="C38" s="15"/>
      <c r="D38" s="15"/>
      <c r="E38" s="80"/>
      <c r="F38" s="16"/>
      <c r="G38" s="80"/>
      <c r="H38" s="80"/>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2" ht="30" customHeight="1">
      <c r="A39" s="307"/>
      <c r="B39" s="308"/>
      <c r="C39" s="14"/>
      <c r="D39" s="14"/>
      <c r="E39" s="34" t="s">
        <v>5</v>
      </c>
      <c r="F39" s="16" t="s">
        <v>111</v>
      </c>
      <c r="G39" s="80"/>
      <c r="H39" s="80"/>
      <c r="I39" s="80"/>
      <c r="J39" s="80"/>
      <c r="K39" s="80"/>
      <c r="L39" s="80"/>
      <c r="M39" s="80"/>
      <c r="N39" s="80"/>
      <c r="O39" s="80"/>
      <c r="P39" s="80"/>
      <c r="Q39" s="271"/>
      <c r="R39" s="271"/>
      <c r="S39" s="271"/>
      <c r="T39" s="271"/>
      <c r="U39" s="271"/>
      <c r="V39" s="271"/>
      <c r="W39" s="271"/>
      <c r="X39" s="271"/>
      <c r="Y39" s="16" t="s">
        <v>18</v>
      </c>
      <c r="Z39" s="81"/>
      <c r="AA39" s="271"/>
      <c r="AB39" s="271"/>
      <c r="AC39" s="271"/>
      <c r="AD39" s="271"/>
      <c r="AE39" s="271"/>
      <c r="AF39" s="271"/>
      <c r="AG39" s="271"/>
      <c r="AH39" s="271"/>
      <c r="AI39" s="16" t="s">
        <v>18</v>
      </c>
      <c r="AJ39" s="80"/>
      <c r="AK39" s="16"/>
      <c r="AL39" s="48"/>
      <c r="AM39" s="5"/>
      <c r="AN39" s="5"/>
      <c r="AO39" s="5"/>
      <c r="AP39" s="47">
        <f>Q39</f>
        <v>0</v>
      </c>
      <c r="AQ39" s="47">
        <f>AA39</f>
        <v>0</v>
      </c>
      <c r="AR39" s="45">
        <f>AQ39-AP39</f>
        <v>0</v>
      </c>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ht="10" customHeight="1">
      <c r="A40" s="307"/>
      <c r="B40" s="308"/>
      <c r="C40" s="14"/>
      <c r="D40" s="14"/>
      <c r="E40" s="14"/>
      <c r="F40" s="16"/>
      <c r="G40" s="80"/>
      <c r="H40" s="80"/>
      <c r="I40" s="80"/>
      <c r="J40" s="80"/>
      <c r="K40" s="80"/>
      <c r="L40" s="80"/>
      <c r="M40" s="80"/>
      <c r="N40" s="80"/>
      <c r="O40" s="80"/>
      <c r="P40" s="80"/>
      <c r="Q40" s="32"/>
      <c r="R40" s="32"/>
      <c r="S40" s="32"/>
      <c r="T40" s="32"/>
      <c r="U40" s="32"/>
      <c r="V40" s="16"/>
      <c r="W40" s="80"/>
      <c r="X40" s="80"/>
      <c r="Y40" s="80"/>
      <c r="Z40" s="81"/>
      <c r="AA40" s="33"/>
      <c r="AB40" s="33"/>
      <c r="AC40" s="33"/>
      <c r="AD40" s="33"/>
      <c r="AE40" s="33"/>
      <c r="AF40" s="33"/>
      <c r="AG40" s="33"/>
      <c r="AH40" s="33"/>
      <c r="AI40" s="16"/>
      <c r="AJ40" s="80"/>
      <c r="AK40" s="16"/>
      <c r="AL40" s="48"/>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row>
    <row r="41" spans="1:72" ht="22" customHeight="1">
      <c r="A41" s="307"/>
      <c r="B41" s="308"/>
      <c r="C41" s="15"/>
      <c r="D41" s="15"/>
      <c r="E41" s="268" t="s">
        <v>72</v>
      </c>
      <c r="F41" s="268"/>
      <c r="G41" s="268"/>
      <c r="H41" s="268"/>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16" t="s">
        <v>17</v>
      </c>
      <c r="AL41" s="48"/>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row>
    <row r="42" spans="1:72" ht="22" customHeight="1">
      <c r="A42" s="307"/>
      <c r="B42" s="308"/>
      <c r="C42" s="15"/>
      <c r="D42" s="15"/>
      <c r="E42" s="268" t="s">
        <v>72</v>
      </c>
      <c r="F42" s="268"/>
      <c r="G42" s="268"/>
      <c r="H42" s="268"/>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16" t="s">
        <v>17</v>
      </c>
      <c r="AL42" s="48"/>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row>
    <row r="43" spans="1:72" ht="22" customHeight="1">
      <c r="A43" s="307"/>
      <c r="B43" s="308"/>
      <c r="C43" s="15"/>
      <c r="D43" s="15"/>
      <c r="E43" s="268" t="s">
        <v>72</v>
      </c>
      <c r="F43" s="268"/>
      <c r="G43" s="268"/>
      <c r="H43" s="268"/>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16" t="s">
        <v>17</v>
      </c>
      <c r="AL43" s="48"/>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1:72" ht="10" customHeight="1">
      <c r="A44" s="307"/>
      <c r="B44" s="308"/>
      <c r="C44" s="15"/>
      <c r="D44" s="15"/>
      <c r="E44" s="80"/>
      <c r="F44" s="16"/>
      <c r="G44" s="80"/>
      <c r="H44" s="80"/>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1:72" ht="30" customHeight="1">
      <c r="A45" s="307"/>
      <c r="B45" s="308"/>
      <c r="C45" s="14"/>
      <c r="D45" s="34" t="s">
        <v>5</v>
      </c>
      <c r="E45" s="16" t="s">
        <v>112</v>
      </c>
      <c r="F45" s="80"/>
      <c r="G45" s="80"/>
      <c r="H45" s="9"/>
      <c r="I45" s="9"/>
      <c r="J45" s="9"/>
      <c r="K45" s="77"/>
      <c r="L45" s="80"/>
      <c r="M45" s="80"/>
      <c r="N45" s="80"/>
      <c r="O45" s="80"/>
      <c r="P45" s="77"/>
      <c r="Q45" s="271"/>
      <c r="R45" s="271"/>
      <c r="S45" s="271"/>
      <c r="T45" s="271"/>
      <c r="U45" s="271"/>
      <c r="V45" s="271"/>
      <c r="W45" s="271"/>
      <c r="X45" s="271"/>
      <c r="Y45" s="16" t="s">
        <v>18</v>
      </c>
      <c r="Z45" s="81"/>
      <c r="AA45" s="271"/>
      <c r="AB45" s="271"/>
      <c r="AC45" s="271"/>
      <c r="AD45" s="271"/>
      <c r="AE45" s="271"/>
      <c r="AF45" s="271"/>
      <c r="AG45" s="271"/>
      <c r="AH45" s="271"/>
      <c r="AI45" s="16" t="s">
        <v>18</v>
      </c>
      <c r="AJ45" s="80"/>
      <c r="AK45" s="16"/>
      <c r="AL45" s="48"/>
      <c r="AM45" s="5"/>
      <c r="AN45" s="5"/>
      <c r="AO45" s="5"/>
      <c r="AP45" s="47">
        <f>Q45</f>
        <v>0</v>
      </c>
      <c r="AQ45" s="47">
        <f>AA45</f>
        <v>0</v>
      </c>
      <c r="AR45" s="45">
        <f>AQ45-AP45</f>
        <v>0</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1:72" ht="10" customHeight="1">
      <c r="A46" s="307"/>
      <c r="B46" s="308"/>
      <c r="C46" s="14"/>
      <c r="D46" s="14"/>
      <c r="E46" s="14"/>
      <c r="F46" s="16"/>
      <c r="G46" s="80"/>
      <c r="H46" s="80"/>
      <c r="I46" s="80"/>
      <c r="J46" s="80"/>
      <c r="K46" s="80"/>
      <c r="L46" s="80"/>
      <c r="M46" s="80"/>
      <c r="N46" s="80"/>
      <c r="O46" s="80"/>
      <c r="P46" s="80"/>
      <c r="Q46" s="30"/>
      <c r="R46" s="30"/>
      <c r="S46" s="30"/>
      <c r="T46" s="30"/>
      <c r="U46" s="30"/>
      <c r="V46" s="16"/>
      <c r="W46" s="80"/>
      <c r="X46" s="80"/>
      <c r="Y46" s="80"/>
      <c r="Z46" s="81"/>
      <c r="AA46" s="31"/>
      <c r="AB46" s="31"/>
      <c r="AC46" s="31"/>
      <c r="AD46" s="31"/>
      <c r="AE46" s="31"/>
      <c r="AF46" s="31"/>
      <c r="AG46" s="31"/>
      <c r="AH46" s="31"/>
      <c r="AI46" s="16"/>
      <c r="AJ46" s="80"/>
      <c r="AK46" s="80"/>
      <c r="AL46" s="48"/>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row>
    <row r="47" spans="1:72" ht="22" customHeight="1">
      <c r="A47" s="307"/>
      <c r="B47" s="308"/>
      <c r="C47" s="14"/>
      <c r="D47" s="268" t="s">
        <v>72</v>
      </c>
      <c r="E47" s="268"/>
      <c r="F47" s="268"/>
      <c r="G47" s="268"/>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9" t="s">
        <v>20</v>
      </c>
      <c r="AJ47" s="77"/>
      <c r="AK47" s="77"/>
      <c r="AL47" s="43"/>
      <c r="AM47" s="6"/>
      <c r="AN47" s="6"/>
      <c r="AO47" s="6"/>
      <c r="AP47" s="6"/>
      <c r="AQ47" s="6"/>
      <c r="AR47" s="6"/>
      <c r="AS47" s="6"/>
      <c r="AT47" s="6"/>
      <c r="AU47" s="6"/>
      <c r="AV47" s="6"/>
      <c r="AW47" s="6"/>
      <c r="AX47" s="6"/>
      <c r="AY47" s="6"/>
      <c r="AZ47" s="6"/>
      <c r="BA47" s="6"/>
      <c r="BB47" s="6"/>
      <c r="BC47" s="6"/>
      <c r="BD47" s="6"/>
      <c r="BE47" s="6"/>
      <c r="BF47" s="6"/>
      <c r="BG47" s="6"/>
      <c r="BH47" s="5"/>
      <c r="BI47" s="5"/>
      <c r="BK47" s="5"/>
      <c r="BL47" s="5"/>
      <c r="BM47" s="5"/>
      <c r="BN47" s="5"/>
      <c r="BO47" s="5"/>
      <c r="BP47" s="5"/>
      <c r="BQ47" s="5"/>
      <c r="BR47" s="5"/>
      <c r="BS47" s="5"/>
      <c r="BT47" s="5"/>
    </row>
    <row r="48" spans="1:72" ht="10" customHeight="1" thickBot="1">
      <c r="A48" s="307"/>
      <c r="B48" s="308"/>
      <c r="C48" s="14"/>
      <c r="D48" s="21"/>
      <c r="E48" s="80"/>
      <c r="F48" s="17"/>
      <c r="G48" s="16"/>
      <c r="H48" s="80"/>
      <c r="I48" s="80"/>
      <c r="J48" s="80"/>
      <c r="K48" s="80"/>
      <c r="L48" s="80"/>
      <c r="M48" s="80"/>
      <c r="N48" s="80"/>
      <c r="O48" s="80"/>
      <c r="P48" s="80"/>
      <c r="Q48" s="80"/>
      <c r="R48" s="80"/>
      <c r="S48" s="16"/>
      <c r="T48" s="80"/>
      <c r="U48" s="81"/>
      <c r="V48" s="81"/>
      <c r="W48" s="81"/>
      <c r="X48" s="81"/>
      <c r="Y48" s="81"/>
      <c r="Z48" s="81"/>
      <c r="AA48" s="19"/>
      <c r="AB48" s="81"/>
      <c r="AC48" s="81"/>
      <c r="AD48" s="16"/>
      <c r="AE48" s="80"/>
      <c r="AF48" s="19"/>
      <c r="AG48" s="81"/>
      <c r="AH48" s="81"/>
      <c r="AI48" s="16"/>
      <c r="AJ48" s="80"/>
      <c r="AK48" s="80"/>
      <c r="AL48" s="43"/>
      <c r="AM48" s="6"/>
      <c r="AN48" s="6"/>
      <c r="AO48" s="6"/>
      <c r="AP48" s="6"/>
      <c r="AQ48" s="6"/>
      <c r="AR48" s="6"/>
      <c r="AS48" s="6"/>
      <c r="AT48" s="6"/>
      <c r="AU48" s="6"/>
      <c r="AV48" s="6"/>
      <c r="AW48" s="6"/>
      <c r="AX48" s="6"/>
      <c r="AY48" s="6"/>
      <c r="AZ48" s="6"/>
      <c r="BA48" s="6"/>
      <c r="BB48" s="6"/>
      <c r="BC48" s="6"/>
      <c r="BD48" s="6"/>
      <c r="BE48" s="6"/>
      <c r="BF48" s="6"/>
      <c r="BG48" s="6"/>
      <c r="BH48" s="5"/>
      <c r="BI48" s="5"/>
      <c r="BK48" s="5"/>
      <c r="BL48" s="5"/>
      <c r="BM48" s="5"/>
      <c r="BN48" s="5"/>
      <c r="BO48" s="5"/>
      <c r="BP48" s="5"/>
      <c r="BQ48" s="5"/>
      <c r="BR48" s="5"/>
      <c r="BS48" s="5"/>
      <c r="BT48" s="5"/>
    </row>
    <row r="49" spans="1:72" ht="22" customHeight="1" thickTop="1" thickBot="1">
      <c r="A49" s="307"/>
      <c r="B49" s="308"/>
      <c r="C49" s="14"/>
      <c r="D49" s="21"/>
      <c r="E49" s="80"/>
      <c r="F49" s="17"/>
      <c r="G49" s="16"/>
      <c r="H49" s="80"/>
      <c r="I49" s="80"/>
      <c r="J49" s="80"/>
      <c r="K49" s="81"/>
      <c r="L49" s="81"/>
      <c r="M49" s="81"/>
      <c r="N49" s="77"/>
      <c r="O49" s="77"/>
      <c r="P49" s="77"/>
      <c r="Q49" s="77"/>
      <c r="R49" s="77"/>
      <c r="S49" s="77"/>
      <c r="T49" s="77"/>
      <c r="U49" s="77"/>
      <c r="V49" s="20"/>
      <c r="W49" s="262" t="s">
        <v>73</v>
      </c>
      <c r="X49" s="263"/>
      <c r="Y49" s="263"/>
      <c r="Z49" s="264"/>
      <c r="AA49" s="265">
        <f>SUM(AR33:AR45)</f>
        <v>0</v>
      </c>
      <c r="AB49" s="266"/>
      <c r="AC49" s="266"/>
      <c r="AD49" s="266"/>
      <c r="AE49" s="266"/>
      <c r="AF49" s="266"/>
      <c r="AG49" s="266"/>
      <c r="AH49" s="267"/>
      <c r="AI49" s="20" t="s">
        <v>14</v>
      </c>
      <c r="AJ49" s="80"/>
      <c r="AK49" s="80"/>
      <c r="AL49" s="43"/>
      <c r="AM49" s="6"/>
      <c r="AN49" s="6"/>
      <c r="AO49" s="6"/>
      <c r="AP49" s="6"/>
      <c r="AQ49" s="6"/>
      <c r="AR49" s="6"/>
      <c r="AS49" s="6"/>
      <c r="AT49" s="6"/>
      <c r="AU49" s="6"/>
      <c r="AV49" s="6"/>
      <c r="AW49" s="6"/>
      <c r="AX49" s="6"/>
      <c r="AY49" s="6"/>
      <c r="AZ49" s="6"/>
      <c r="BA49" s="6"/>
      <c r="BB49" s="6"/>
      <c r="BC49" s="6"/>
      <c r="BD49" s="6"/>
      <c r="BE49" s="6"/>
      <c r="BF49" s="6"/>
      <c r="BG49" s="6"/>
      <c r="BH49" s="5"/>
      <c r="BI49" s="5"/>
      <c r="BK49" s="5"/>
      <c r="BL49" s="5"/>
      <c r="BM49" s="5"/>
      <c r="BN49" s="5"/>
      <c r="BO49" s="5"/>
      <c r="BP49" s="5"/>
      <c r="BQ49" s="5"/>
      <c r="BR49" s="5"/>
      <c r="BS49" s="5"/>
      <c r="BT49" s="5"/>
    </row>
    <row r="50" spans="1:72" ht="22" customHeight="1" thickTop="1">
      <c r="A50" s="307"/>
      <c r="B50" s="308"/>
      <c r="C50" s="14"/>
      <c r="D50" s="131" t="s">
        <v>140</v>
      </c>
      <c r="E50" s="132"/>
      <c r="F50" s="17"/>
      <c r="G50" s="16"/>
      <c r="H50" s="126"/>
      <c r="I50" s="126"/>
      <c r="J50" s="126"/>
      <c r="K50" s="125"/>
      <c r="L50" s="125"/>
      <c r="M50" s="125"/>
      <c r="N50" s="77"/>
      <c r="O50" s="77"/>
      <c r="P50" s="77"/>
      <c r="Q50" s="77"/>
      <c r="R50" s="77"/>
      <c r="S50" s="77"/>
      <c r="T50" s="77"/>
      <c r="U50" s="77"/>
      <c r="V50" s="20"/>
      <c r="W50" s="129"/>
      <c r="X50" s="129"/>
      <c r="Y50" s="129"/>
      <c r="Z50" s="129"/>
      <c r="AA50" s="130"/>
      <c r="AB50" s="130"/>
      <c r="AC50" s="130"/>
      <c r="AD50" s="130"/>
      <c r="AE50" s="130"/>
      <c r="AF50" s="130"/>
      <c r="AG50" s="130"/>
      <c r="AH50" s="130"/>
      <c r="AI50" s="20"/>
      <c r="AJ50" s="126"/>
      <c r="AK50" s="126"/>
      <c r="AL50" s="43"/>
      <c r="AM50" s="6"/>
      <c r="AN50" s="6"/>
      <c r="AO50" s="6"/>
      <c r="AP50" s="6"/>
      <c r="AQ50" s="6"/>
      <c r="AR50" s="6"/>
      <c r="AS50" s="6"/>
      <c r="AT50" s="6"/>
      <c r="AU50" s="6"/>
      <c r="AV50" s="6"/>
      <c r="AW50" s="6"/>
      <c r="AX50" s="6"/>
      <c r="AY50" s="6"/>
      <c r="AZ50" s="6"/>
      <c r="BA50" s="6"/>
      <c r="BB50" s="6"/>
      <c r="BC50" s="6"/>
      <c r="BD50" s="6"/>
      <c r="BE50" s="6"/>
      <c r="BF50" s="6"/>
      <c r="BG50" s="6"/>
      <c r="BH50" s="5"/>
      <c r="BI50" s="5"/>
      <c r="BK50" s="5"/>
      <c r="BL50" s="5"/>
      <c r="BM50" s="5"/>
      <c r="BN50" s="5"/>
      <c r="BO50" s="5"/>
      <c r="BP50" s="5"/>
      <c r="BQ50" s="5"/>
      <c r="BR50" s="5"/>
      <c r="BS50" s="5"/>
      <c r="BT50" s="5"/>
    </row>
    <row r="51" spans="1:72" ht="22" customHeight="1">
      <c r="A51" s="307"/>
      <c r="B51" s="308"/>
      <c r="C51" s="277"/>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9"/>
      <c r="AM51" s="6"/>
      <c r="AN51" s="6"/>
      <c r="AO51" s="6"/>
      <c r="AP51" s="6"/>
      <c r="AQ51" s="6"/>
      <c r="AR51" s="6"/>
      <c r="AS51" s="6"/>
      <c r="AT51" s="6"/>
      <c r="AU51" s="6"/>
      <c r="AV51" s="6"/>
      <c r="AW51" s="6"/>
      <c r="AX51" s="6"/>
      <c r="AY51" s="6"/>
      <c r="AZ51" s="6"/>
      <c r="BA51" s="6"/>
      <c r="BB51" s="6"/>
      <c r="BC51" s="6"/>
      <c r="BD51" s="6"/>
      <c r="BE51" s="6"/>
      <c r="BF51" s="6"/>
      <c r="BG51" s="6"/>
      <c r="BH51" s="5"/>
      <c r="BI51" s="5"/>
      <c r="BK51" s="5"/>
      <c r="BL51" s="5"/>
      <c r="BM51" s="5"/>
      <c r="BN51" s="5"/>
      <c r="BO51" s="5"/>
      <c r="BP51" s="5"/>
      <c r="BQ51" s="5"/>
      <c r="BR51" s="5"/>
      <c r="BS51" s="5"/>
      <c r="BT51" s="5"/>
    </row>
    <row r="52" spans="1:72" ht="22" customHeight="1" thickBot="1">
      <c r="A52" s="307"/>
      <c r="B52" s="308"/>
      <c r="C52" s="280"/>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9"/>
      <c r="AM52" s="6"/>
      <c r="AN52" s="6"/>
      <c r="AO52" s="6"/>
      <c r="AP52" s="6"/>
      <c r="AQ52" s="6"/>
      <c r="AR52" s="6"/>
      <c r="AS52" s="6"/>
      <c r="AT52" s="6"/>
      <c r="AU52" s="6"/>
      <c r="AV52" s="6"/>
      <c r="AW52" s="6"/>
      <c r="AX52" s="6"/>
      <c r="AY52" s="6"/>
      <c r="AZ52" s="6"/>
      <c r="BA52" s="6"/>
      <c r="BB52" s="6"/>
      <c r="BC52" s="6"/>
      <c r="BD52" s="6"/>
      <c r="BE52" s="6"/>
      <c r="BF52" s="6"/>
      <c r="BG52" s="6"/>
      <c r="BH52" s="5"/>
      <c r="BI52" s="5"/>
      <c r="BK52" s="5"/>
      <c r="BL52" s="5"/>
      <c r="BM52" s="5"/>
      <c r="BN52" s="5"/>
      <c r="BO52" s="5"/>
      <c r="BP52" s="5"/>
      <c r="BQ52" s="5"/>
      <c r="BR52" s="5"/>
      <c r="BS52" s="5"/>
      <c r="BT52" s="5"/>
    </row>
    <row r="53" spans="1:72" s="63" customFormat="1" ht="30" customHeight="1" thickBot="1">
      <c r="A53" s="154" t="s">
        <v>151</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6"/>
      <c r="AM53" s="66"/>
      <c r="AN53" s="65"/>
      <c r="AO53" s="65"/>
      <c r="AP53" s="65"/>
      <c r="AQ53" s="65"/>
      <c r="AR53" s="65"/>
      <c r="AS53" s="62"/>
      <c r="AT53" s="62"/>
      <c r="AU53" s="62"/>
      <c r="AV53" s="62"/>
      <c r="AW53" s="62"/>
      <c r="AX53" s="62"/>
      <c r="AY53" s="62"/>
      <c r="AZ53" s="62"/>
    </row>
    <row r="54" spans="1:72" s="49" customFormat="1" ht="35.15" customHeight="1">
      <c r="A54" s="291"/>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3"/>
      <c r="AM54"/>
      <c r="AO54" s="52"/>
      <c r="AP54" s="52"/>
      <c r="AQ54" s="52"/>
      <c r="AR54" s="52"/>
      <c r="AS54" s="52"/>
      <c r="AT54" s="52"/>
      <c r="AU54" s="52"/>
      <c r="AV54" s="52"/>
      <c r="AW54" s="52"/>
      <c r="BD54" s="52"/>
      <c r="BE54" s="52"/>
    </row>
    <row r="55" spans="1:72" s="50" customFormat="1" ht="35.15" customHeight="1">
      <c r="A55" s="294"/>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6"/>
      <c r="AM55"/>
      <c r="AN55" s="49"/>
      <c r="AO55" s="67"/>
      <c r="AP55" s="67"/>
      <c r="AQ55" s="67"/>
      <c r="AR55" s="67"/>
      <c r="AS55" s="67"/>
      <c r="AT55" s="67"/>
      <c r="AU55" s="53"/>
      <c r="AV55" s="53"/>
      <c r="AX55" s="53"/>
      <c r="AY55" s="53"/>
      <c r="AZ55" s="53"/>
      <c r="BA55" s="53"/>
      <c r="BB55" s="53"/>
      <c r="BC55" s="53"/>
      <c r="BD55" s="53"/>
      <c r="BE55" s="53"/>
      <c r="BF55" s="53"/>
    </row>
    <row r="56" spans="1:72" s="50" customFormat="1" ht="35.15" customHeight="1" thickBot="1">
      <c r="A56" s="297"/>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9"/>
      <c r="AM56"/>
      <c r="AN56" s="49"/>
      <c r="AO56" s="67"/>
      <c r="AP56" s="67"/>
      <c r="AQ56" s="67"/>
      <c r="AR56" s="67"/>
      <c r="AS56" s="67"/>
      <c r="AT56" s="67"/>
      <c r="AU56" s="53"/>
      <c r="AV56" s="53"/>
      <c r="AX56" s="53"/>
      <c r="AY56" s="53"/>
      <c r="AZ56" s="53"/>
      <c r="BA56" s="53"/>
      <c r="BB56" s="53"/>
      <c r="BC56" s="53"/>
      <c r="BD56" s="53"/>
      <c r="BE56" s="53"/>
      <c r="BF56" s="53"/>
    </row>
    <row r="69" spans="4:38" s="1" customFormat="1" ht="30" customHeight="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3"/>
    </row>
    <row r="70" spans="4:38" s="1" customFormat="1" ht="30" customHeight="1">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3"/>
    </row>
    <row r="71" spans="4:38" s="1" customFormat="1" ht="30" customHeight="1">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3"/>
    </row>
    <row r="72" spans="4:38" s="1" customFormat="1" ht="30" customHeight="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3"/>
    </row>
    <row r="73" spans="4:38" s="1" customFormat="1" ht="30" customHeight="1">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3"/>
    </row>
    <row r="74" spans="4:38" s="1" customFormat="1" ht="30" customHeight="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3"/>
    </row>
    <row r="75" spans="4:38" s="1" customFormat="1" ht="30" customHeight="1">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3"/>
    </row>
  </sheetData>
  <mergeCells count="96">
    <mergeCell ref="C51:AL52"/>
    <mergeCell ref="A53:AL53"/>
    <mergeCell ref="A54:AL56"/>
    <mergeCell ref="A3:G3"/>
    <mergeCell ref="H3:W3"/>
    <mergeCell ref="AC3:AD3"/>
    <mergeCell ref="AF3:AG3"/>
    <mergeCell ref="AI3:AJ3"/>
    <mergeCell ref="Z9:AA9"/>
    <mergeCell ref="AB9:AD9"/>
    <mergeCell ref="AG9:AI9"/>
    <mergeCell ref="AB10:AD10"/>
    <mergeCell ref="AG10:AI10"/>
    <mergeCell ref="A4:AL4"/>
    <mergeCell ref="A6:B52"/>
    <mergeCell ref="K6:O6"/>
    <mergeCell ref="AF7:AH7"/>
    <mergeCell ref="AA8:AE8"/>
    <mergeCell ref="AF8:AJ8"/>
    <mergeCell ref="H9:M9"/>
    <mergeCell ref="N9:P9"/>
    <mergeCell ref="Q9:R9"/>
    <mergeCell ref="T9:Y9"/>
    <mergeCell ref="AG11:AI11"/>
    <mergeCell ref="AB12:AD12"/>
    <mergeCell ref="AG12:AI12"/>
    <mergeCell ref="H13:M13"/>
    <mergeCell ref="N13:P13"/>
    <mergeCell ref="Q13:R13"/>
    <mergeCell ref="AB13:AD13"/>
    <mergeCell ref="AG13:AI13"/>
    <mergeCell ref="H11:M11"/>
    <mergeCell ref="N11:P11"/>
    <mergeCell ref="Q11:R11"/>
    <mergeCell ref="T11:Y11"/>
    <mergeCell ref="Z11:AA11"/>
    <mergeCell ref="AB11:AD11"/>
    <mergeCell ref="U14:AA14"/>
    <mergeCell ref="AB14:AD14"/>
    <mergeCell ref="AG14:AI14"/>
    <mergeCell ref="AB15:AD15"/>
    <mergeCell ref="AG15:AI15"/>
    <mergeCell ref="H16:M16"/>
    <mergeCell ref="N16:P16"/>
    <mergeCell ref="Q16:R16"/>
    <mergeCell ref="AB16:AD16"/>
    <mergeCell ref="AG16:AI16"/>
    <mergeCell ref="U17:AA17"/>
    <mergeCell ref="AB17:AD17"/>
    <mergeCell ref="AG17:AI17"/>
    <mergeCell ref="AB18:AD18"/>
    <mergeCell ref="AG18:AI18"/>
    <mergeCell ref="W22:AA22"/>
    <mergeCell ref="AB22:AD22"/>
    <mergeCell ref="AG22:AI22"/>
    <mergeCell ref="H19:M19"/>
    <mergeCell ref="N19:P19"/>
    <mergeCell ref="Q19:R19"/>
    <mergeCell ref="AB19:AD19"/>
    <mergeCell ref="AG19:AI19"/>
    <mergeCell ref="U20:AA20"/>
    <mergeCell ref="AB20:AD20"/>
    <mergeCell ref="AG20:AI20"/>
    <mergeCell ref="AB21:AD21"/>
    <mergeCell ref="AG21:AI21"/>
    <mergeCell ref="E42:H42"/>
    <mergeCell ref="I42:AJ42"/>
    <mergeCell ref="Q35:X35"/>
    <mergeCell ref="AG24:AI24"/>
    <mergeCell ref="AB24:AD24"/>
    <mergeCell ref="W24:AA24"/>
    <mergeCell ref="AA35:AH35"/>
    <mergeCell ref="E37:H37"/>
    <mergeCell ref="I37:AJ37"/>
    <mergeCell ref="Q32:X32"/>
    <mergeCell ref="AA32:AH32"/>
    <mergeCell ref="Q33:X33"/>
    <mergeCell ref="AA33:AH33"/>
    <mergeCell ref="H25:AH25"/>
    <mergeCell ref="C29:AL30"/>
    <mergeCell ref="W49:Z49"/>
    <mergeCell ref="AA49:AH49"/>
    <mergeCell ref="D47:G47"/>
    <mergeCell ref="A1:AL1"/>
    <mergeCell ref="H47:AH47"/>
    <mergeCell ref="Q45:X45"/>
    <mergeCell ref="AA45:AH45"/>
    <mergeCell ref="E43:H43"/>
    <mergeCell ref="I43:AJ43"/>
    <mergeCell ref="Q39:X39"/>
    <mergeCell ref="AA39:AH39"/>
    <mergeCell ref="E41:H41"/>
    <mergeCell ref="I41:AJ41"/>
    <mergeCell ref="AA27:AH27"/>
    <mergeCell ref="W27:Z27"/>
    <mergeCell ref="A5:AL5"/>
  </mergeCells>
  <phoneticPr fontId="4"/>
  <conditionalFormatting sqref="A6 C6:K6 P6:AK6 C7:D8 AK7:AK10 C9:H9 N9 Q9 S9:T9 AF9:AF10 E10:T10 C10:C29 E12:S12 T13:U13 AA13 E13:G15 S13:S15 AK13:AK15 T14:T15 G22:G23 S22:T23 AK22:AK23 E26:T26 AJ26:AK28 E27:E28">
    <cfRule type="expression" dxfId="126" priority="401">
      <formula>#REF!&gt;#REF!</formula>
    </cfRule>
  </conditionalFormatting>
  <conditionalFormatting sqref="C47:C51 AJ48:AK50">
    <cfRule type="expression" dxfId="125" priority="2">
      <formula>#REF!&gt;#REF!</formula>
    </cfRule>
  </conditionalFormatting>
  <conditionalFormatting sqref="C45:I45">
    <cfRule type="expression" dxfId="124" priority="114">
      <formula>#REF!&gt;#REF!</formula>
    </cfRule>
  </conditionalFormatting>
  <conditionalFormatting sqref="C31:AK31 C32:P32 C33:Q34 F35:P35 F36:AA36 I37:AK37 F38:AK38 F40:AA40 F44:AK44 L45:O45">
    <cfRule type="expression" dxfId="123" priority="325">
      <formula>#REF!&gt;#REF!</formula>
    </cfRule>
  </conditionalFormatting>
  <conditionalFormatting sqref="D13:D23">
    <cfRule type="expression" dxfId="122" priority="335">
      <formula>#REF!&gt;#REF!</formula>
    </cfRule>
  </conditionalFormatting>
  <conditionalFormatting sqref="D47">
    <cfRule type="expression" dxfId="121" priority="86">
      <formula>#REF!&gt;#REF!</formula>
    </cfRule>
  </conditionalFormatting>
  <conditionalFormatting sqref="D11:H11">
    <cfRule type="expression" dxfId="120" priority="73">
      <formula>#REF!&gt;#REF!</formula>
    </cfRule>
  </conditionalFormatting>
  <conditionalFormatting sqref="D24:I24 D25:H25">
    <cfRule type="expression" dxfId="119" priority="316">
      <formula>#REF!&gt;#REF!</formula>
    </cfRule>
  </conditionalFormatting>
  <conditionalFormatting sqref="D7:Z7 AE7:AF7 AI7:AJ7">
    <cfRule type="expression" dxfId="118" priority="319">
      <formula>#REF!&gt;#REF!</formula>
    </cfRule>
  </conditionalFormatting>
  <conditionalFormatting sqref="E35:E43">
    <cfRule type="expression" dxfId="117" priority="115">
      <formula>#REF!&gt;#REF!</formula>
    </cfRule>
  </conditionalFormatting>
  <conditionalFormatting sqref="E22:F23">
    <cfRule type="expression" dxfId="116" priority="336">
      <formula>#REF!&gt;#REF!</formula>
    </cfRule>
  </conditionalFormatting>
  <conditionalFormatting sqref="E16:G21 AA18:AA19">
    <cfRule type="expression" dxfId="115" priority="352">
      <formula>#REF!&gt;#REF!</formula>
    </cfRule>
  </conditionalFormatting>
  <conditionalFormatting sqref="E49:J50">
    <cfRule type="expression" dxfId="114" priority="1">
      <formula>#REF!&gt;#REF!</formula>
    </cfRule>
  </conditionalFormatting>
  <conditionalFormatting sqref="E8:U8">
    <cfRule type="expression" dxfId="113" priority="324">
      <formula>#REF!&gt;#REF!</formula>
    </cfRule>
  </conditionalFormatting>
  <conditionalFormatting sqref="E48:U48">
    <cfRule type="expression" dxfId="112" priority="88">
      <formula>#REF!&gt;#REF!</formula>
    </cfRule>
  </conditionalFormatting>
  <conditionalFormatting sqref="F27:J28">
    <cfRule type="expression" dxfId="111" priority="385">
      <formula>#REF!&gt;#REF!</formula>
    </cfRule>
  </conditionalFormatting>
  <conditionalFormatting sqref="F39:Q39">
    <cfRule type="expression" dxfId="110" priority="302">
      <formula>#REF!&gt;#REF!</formula>
    </cfRule>
  </conditionalFormatting>
  <conditionalFormatting sqref="H16:H23">
    <cfRule type="expression" dxfId="109" priority="74">
      <formula>#REF!&gt;#REF!</formula>
    </cfRule>
  </conditionalFormatting>
  <conditionalFormatting sqref="H47">
    <cfRule type="expression" dxfId="108" priority="112">
      <formula>#REF!&gt;#REF!</formula>
    </cfRule>
  </conditionalFormatting>
  <conditionalFormatting sqref="I41:AK43">
    <cfRule type="expression" dxfId="107" priority="281">
      <formula>#REF!&gt;#REF!</formula>
    </cfRule>
  </conditionalFormatting>
  <conditionalFormatting sqref="N11 Q11">
    <cfRule type="expression" dxfId="106" priority="383">
      <formula>#REF!&gt;#REF!</formula>
    </cfRule>
  </conditionalFormatting>
  <conditionalFormatting sqref="N13 H13:H14">
    <cfRule type="expression" dxfId="105" priority="381">
      <formula>#REF!&gt;#REF!</formula>
    </cfRule>
  </conditionalFormatting>
  <conditionalFormatting sqref="N16:N23 Q16:Q23">
    <cfRule type="expression" dxfId="104" priority="344">
      <formula>#REF!&gt;#REF!</formula>
    </cfRule>
  </conditionalFormatting>
  <conditionalFormatting sqref="Q13">
    <cfRule type="expression" dxfId="103" priority="337">
      <formula>#REF!&gt;#REF!</formula>
    </cfRule>
  </conditionalFormatting>
  <conditionalFormatting sqref="Q33:Q35">
    <cfRule type="expression" dxfId="102" priority="310">
      <formula>#REF!&gt;#REF!</formula>
    </cfRule>
  </conditionalFormatting>
  <conditionalFormatting sqref="Q45">
    <cfRule type="expression" dxfId="101" priority="103">
      <formula>#REF!&gt;#REF!</formula>
    </cfRule>
  </conditionalFormatting>
  <conditionalFormatting sqref="R34">
    <cfRule type="expression" dxfId="100" priority="320">
      <formula>#REF!&gt;#REF!</formula>
    </cfRule>
  </conditionalFormatting>
  <conditionalFormatting sqref="S11">
    <cfRule type="expression" dxfId="99" priority="395">
      <formula>#REF!&gt;#REF!</formula>
    </cfRule>
  </conditionalFormatting>
  <conditionalFormatting sqref="S16:T21">
    <cfRule type="expression" dxfId="98" priority="338">
      <formula>#REF!&gt;#REF!</formula>
    </cfRule>
  </conditionalFormatting>
  <conditionalFormatting sqref="T11:T12">
    <cfRule type="expression" dxfId="97" priority="354">
      <formula>#REF!&gt;#REF!</formula>
    </cfRule>
  </conditionalFormatting>
  <conditionalFormatting sqref="U10">
    <cfRule type="expression" dxfId="96" priority="387">
      <formula>#REF!&gt;#REF!</formula>
    </cfRule>
  </conditionalFormatting>
  <conditionalFormatting sqref="U12:U23">
    <cfRule type="expression" dxfId="95" priority="346">
      <formula>#REF!&gt;#REF!</formula>
    </cfRule>
  </conditionalFormatting>
  <conditionalFormatting sqref="U26 C35:D44">
    <cfRule type="expression" dxfId="94" priority="397">
      <formula>#REF!&gt;#REF!</formula>
    </cfRule>
  </conditionalFormatting>
  <conditionalFormatting sqref="Y33:Y35">
    <cfRule type="expression" dxfId="93" priority="312">
      <formula>#REF!&gt;#REF!</formula>
    </cfRule>
  </conditionalFormatting>
  <conditionalFormatting sqref="Y39:AA39">
    <cfRule type="expression" dxfId="92" priority="300">
      <formula>#REF!&gt;#REF!</formula>
    </cfRule>
  </conditionalFormatting>
  <conditionalFormatting sqref="Y45:AA45">
    <cfRule type="expression" dxfId="91" priority="101">
      <formula>#REF!&gt;#REF!</formula>
    </cfRule>
  </conditionalFormatting>
  <conditionalFormatting sqref="Z9">
    <cfRule type="expression" dxfId="90" priority="388">
      <formula>#REF!&gt;#REF!</formula>
    </cfRule>
  </conditionalFormatting>
  <conditionalFormatting sqref="Z11">
    <cfRule type="expression" dxfId="89" priority="370">
      <formula>#REF!&gt;#REF!</formula>
    </cfRule>
  </conditionalFormatting>
  <conditionalFormatting sqref="Z32:Z33 AI32:AK36">
    <cfRule type="expression" dxfId="88" priority="321">
      <formula>#REF!&gt;#REF!</formula>
    </cfRule>
  </conditionalFormatting>
  <conditionalFormatting sqref="Z34:AA35">
    <cfRule type="expression" dxfId="87" priority="306">
      <formula>#REF!&gt;#REF!</formula>
    </cfRule>
  </conditionalFormatting>
  <conditionalFormatting sqref="AA8">
    <cfRule type="expression" dxfId="86" priority="3">
      <formula>#REF!&gt;#REF!</formula>
    </cfRule>
  </conditionalFormatting>
  <conditionalFormatting sqref="AA10">
    <cfRule type="expression" dxfId="85" priority="5">
      <formula>#REF!&gt;#REF!</formula>
    </cfRule>
  </conditionalFormatting>
  <conditionalFormatting sqref="AA12">
    <cfRule type="expression" dxfId="84" priority="4">
      <formula>#REF!&gt;#REF!</formula>
    </cfRule>
  </conditionalFormatting>
  <conditionalFormatting sqref="AA15:AA16 AK16:AK21">
    <cfRule type="expression" dxfId="83" priority="367">
      <formula>#REF!&gt;#REF!</formula>
    </cfRule>
  </conditionalFormatting>
  <conditionalFormatting sqref="AA21">
    <cfRule type="expression" dxfId="82" priority="339">
      <formula>#REF!&gt;#REF!</formula>
    </cfRule>
  </conditionalFormatting>
  <conditionalFormatting sqref="AA26 AD26:AF26 AI26">
    <cfRule type="expression" dxfId="81" priority="398">
      <formula>#REF!&gt;#REF!</formula>
    </cfRule>
  </conditionalFormatting>
  <conditionalFormatting sqref="AA33">
    <cfRule type="expression" dxfId="80" priority="108">
      <formula>#REF!&gt;#REF!</formula>
    </cfRule>
  </conditionalFormatting>
  <conditionalFormatting sqref="AA48 AD48:AF48 AI48">
    <cfRule type="expression" dxfId="79" priority="89">
      <formula>#REF!&gt;#REF!</formula>
    </cfRule>
  </conditionalFormatting>
  <conditionalFormatting sqref="AB9:AB24">
    <cfRule type="expression" dxfId="78" priority="60">
      <formula>#REF!&gt;#REF!</formula>
    </cfRule>
  </conditionalFormatting>
  <conditionalFormatting sqref="AE9:AE24">
    <cfRule type="expression" dxfId="77" priority="59">
      <formula>#REF!&gt;#REF!</formula>
    </cfRule>
  </conditionalFormatting>
  <conditionalFormatting sqref="AF8">
    <cfRule type="expression" dxfId="76" priority="318">
      <formula>#REF!&gt;#REF!</formula>
    </cfRule>
  </conditionalFormatting>
  <conditionalFormatting sqref="AF11:AF23">
    <cfRule type="expression" dxfId="75" priority="270">
      <formula>#REF!&gt;#REF!</formula>
    </cfRule>
  </conditionalFormatting>
  <conditionalFormatting sqref="AG9:AG24">
    <cfRule type="expression" dxfId="74" priority="62">
      <formula>#REF!&gt;#REF!</formula>
    </cfRule>
  </conditionalFormatting>
  <conditionalFormatting sqref="AI39:AK40">
    <cfRule type="expression" dxfId="73" priority="305">
      <formula>#REF!&gt;#REF!</formula>
    </cfRule>
  </conditionalFormatting>
  <conditionalFormatting sqref="AI45:AK46 C46:AA46">
    <cfRule type="expression" dxfId="72" priority="99">
      <formula>#REF!&gt;#REF!</formula>
    </cfRule>
  </conditionalFormatting>
  <conditionalFormatting sqref="AJ9:AJ24">
    <cfRule type="expression" dxfId="71" priority="61">
      <formula>#REF!&gt;#REF!</formula>
    </cfRule>
  </conditionalFormatting>
  <conditionalFormatting sqref="AK11:AK12">
    <cfRule type="expression" dxfId="70" priority="376">
      <formula>#REF!&gt;#REF!</formula>
    </cfRule>
  </conditionalFormatting>
  <dataValidations count="6">
    <dataValidation type="list" allowBlank="1" showInputMessage="1" sqref="Z3" xr:uid="{5720F82C-A9AC-4574-A51B-314CC8BE6E3B}">
      <formula1>"2019,2020"</formula1>
    </dataValidation>
    <dataValidation type="list" allowBlank="1" showInputMessage="1" showErrorMessage="1" sqref="D32 E33:E36 E39:E40 D7 D24 D45 E46" xr:uid="{A9886761-646D-48BE-968C-7C124E429597}">
      <formula1>"□,☑"</formula1>
    </dataValidation>
    <dataValidation type="list" allowBlank="1" showInputMessage="1" sqref="H9:M9" xr:uid="{FBD3CDA3-87A1-4000-B827-7AD5B6E7E3B7}">
      <formula1>入院・入所</formula1>
    </dataValidation>
    <dataValidation type="list" allowBlank="1" showInputMessage="1" sqref="H11:M11" xr:uid="{FE98F8A8-3B42-4FFE-A719-DD1C084EC6E0}">
      <formula1>ショート</formula1>
    </dataValidation>
    <dataValidation type="list" allowBlank="1" showInputMessage="1" sqref="H16:M16" xr:uid="{EBBA33B5-2D8C-408B-83C7-AB69FCDDC03E}">
      <formula1>通所</formula1>
    </dataValidation>
    <dataValidation type="list" allowBlank="1" showInputMessage="1" sqref="H19:M19" xr:uid="{6D149E1B-DE9F-4F7D-9F1E-7AE8715C5092}">
      <formula1>訪問系</formula1>
    </dataValidation>
  </dataValidations>
  <printOptions horizontalCentered="1" verticalCentered="1"/>
  <pageMargins left="0.59055118110236227" right="0.39370078740157483" top="0.59055118110236227" bottom="0.39370078740157483" header="0.31496062992125984" footer="0.31496062992125984"/>
  <pageSetup paperSize="9" scale="57" orientation="portrait" r:id="rId1"/>
  <headerFooter>
    <oddHeader>&amp;L&amp;"HG丸ｺﾞｼｯｸM-PRO,標準"&amp;18【物価高騰対応資金】</oddHeader>
  </headerFooter>
  <extLst>
    <ext xmlns:x14="http://schemas.microsoft.com/office/spreadsheetml/2009/9/main" uri="{CCE6A557-97BC-4b89-ADB6-D9C93CAAB3DF}">
      <x14:dataValidations xmlns:xm="http://schemas.microsoft.com/office/excel/2006/main" count="1">
        <x14:dataValidation type="list" allowBlank="1" showInputMessage="1" xr:uid="{22553D5C-6479-435B-9EB1-99B1FC1FD29E}">
          <x14:formula1>
            <xm:f>参照!$C$2:$C$5</xm:f>
          </x14:formula1>
          <xm:sqref>H13:M13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824A-FC47-49B7-BA63-4B9B68A4FE14}">
  <sheetPr codeName="Sheet1">
    <tabColor rgb="FFCCFFCC"/>
    <pageSetUpPr fitToPage="1"/>
  </sheetPr>
  <dimension ref="A1:BH124"/>
  <sheetViews>
    <sheetView showGridLines="0" view="pageBreakPreview" zoomScale="85" zoomScaleNormal="70" zoomScaleSheetLayoutView="85" workbookViewId="0">
      <selection sqref="A1:AJ1"/>
    </sheetView>
  </sheetViews>
  <sheetFormatPr defaultColWidth="0" defaultRowHeight="35.15" customHeight="1"/>
  <cols>
    <col min="1" max="2" width="3.75" style="72" customWidth="1"/>
    <col min="3" max="3" width="1.58203125" style="72" customWidth="1"/>
    <col min="4" max="36" width="3.75" style="50" customWidth="1"/>
    <col min="37" max="37" width="4.58203125" style="50" customWidth="1"/>
    <col min="38" max="38" width="4.08203125" style="49" customWidth="1"/>
    <col min="39" max="39" width="4.08203125" style="50" customWidth="1"/>
    <col min="40" max="44" width="2.5" style="50" customWidth="1"/>
    <col min="45" max="45" width="4.5" style="50" customWidth="1"/>
    <col min="46" max="59" width="2.5" style="50" customWidth="1"/>
    <col min="60" max="16384" width="2.5" style="50" hidden="1"/>
  </cols>
  <sheetData>
    <row r="1" spans="1:56" ht="35.15" customHeight="1">
      <c r="A1" s="224" t="s">
        <v>129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76"/>
    </row>
    <row r="2" spans="1:56" ht="30" customHeight="1" thickBot="1">
      <c r="A2" s="78"/>
      <c r="B2" s="78"/>
      <c r="C2" s="78"/>
      <c r="D2" s="78"/>
      <c r="E2" s="78"/>
      <c r="F2" s="78"/>
      <c r="G2" s="78"/>
      <c r="H2" s="78"/>
      <c r="I2" s="78"/>
      <c r="J2" s="78"/>
      <c r="K2" s="78"/>
      <c r="L2" s="78"/>
      <c r="M2" s="78"/>
      <c r="N2" s="78"/>
      <c r="O2" s="78"/>
      <c r="P2" s="78"/>
      <c r="Q2" s="78"/>
      <c r="R2" s="78"/>
      <c r="S2" s="78"/>
      <c r="T2" s="78"/>
      <c r="U2" s="78"/>
      <c r="V2" s="78"/>
      <c r="X2" s="245" t="s">
        <v>0</v>
      </c>
      <c r="Y2" s="245"/>
      <c r="Z2" s="245"/>
      <c r="AA2" s="245"/>
      <c r="AB2" s="225">
        <v>8</v>
      </c>
      <c r="AC2" s="225"/>
      <c r="AD2" s="51" t="s">
        <v>1</v>
      </c>
      <c r="AE2" s="225">
        <v>6</v>
      </c>
      <c r="AF2" s="225"/>
      <c r="AG2" s="51" t="s">
        <v>2</v>
      </c>
      <c r="AH2" s="225">
        <v>20</v>
      </c>
      <c r="AI2" s="225"/>
      <c r="AJ2" s="51" t="s">
        <v>3</v>
      </c>
      <c r="AL2" s="52"/>
      <c r="AZ2" s="53"/>
      <c r="BA2" s="53"/>
      <c r="BB2" s="53"/>
      <c r="BC2" s="53"/>
      <c r="BD2" s="53"/>
    </row>
    <row r="3" spans="1:56" s="49" customFormat="1" ht="35.15" customHeight="1">
      <c r="A3" s="226" t="s">
        <v>19</v>
      </c>
      <c r="B3" s="227"/>
      <c r="C3" s="232" t="s">
        <v>67</v>
      </c>
      <c r="D3" s="233"/>
      <c r="E3" s="233"/>
      <c r="F3" s="233"/>
      <c r="G3" s="233"/>
      <c r="H3" s="234"/>
      <c r="I3" s="235" t="s">
        <v>130</v>
      </c>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7"/>
      <c r="AJ3" s="238"/>
    </row>
    <row r="4" spans="1:56" s="49" customFormat="1" ht="35.15" customHeight="1">
      <c r="A4" s="228"/>
      <c r="B4" s="229"/>
      <c r="C4" s="239" t="s">
        <v>68</v>
      </c>
      <c r="D4" s="240"/>
      <c r="E4" s="240"/>
      <c r="F4" s="240"/>
      <c r="G4" s="240"/>
      <c r="H4" s="241"/>
      <c r="I4" s="242" t="s">
        <v>131</v>
      </c>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3"/>
      <c r="AJ4" s="244"/>
    </row>
    <row r="5" spans="1:56" s="49" customFormat="1" ht="35.15" customHeight="1">
      <c r="A5" s="228"/>
      <c r="B5" s="229"/>
      <c r="C5" s="239" t="s">
        <v>4</v>
      </c>
      <c r="D5" s="240"/>
      <c r="E5" s="240"/>
      <c r="F5" s="240"/>
      <c r="G5" s="240"/>
      <c r="H5" s="241"/>
      <c r="I5" s="94" t="s">
        <v>63</v>
      </c>
      <c r="J5" s="95"/>
      <c r="K5" s="139" t="s">
        <v>132</v>
      </c>
      <c r="L5" s="139"/>
      <c r="M5" s="139"/>
      <c r="N5" s="95" t="s">
        <v>64</v>
      </c>
      <c r="O5" s="139" t="s">
        <v>133</v>
      </c>
      <c r="P5" s="139"/>
      <c r="Q5" s="139"/>
      <c r="R5" s="95" t="s">
        <v>64</v>
      </c>
      <c r="S5" s="139" t="s">
        <v>134</v>
      </c>
      <c r="T5" s="139"/>
      <c r="U5" s="139"/>
      <c r="V5" s="95" t="s">
        <v>65</v>
      </c>
      <c r="W5" s="95" t="s">
        <v>21</v>
      </c>
      <c r="X5" s="95"/>
      <c r="Y5" s="139"/>
      <c r="Z5" s="139"/>
      <c r="AA5" s="139"/>
      <c r="AB5" s="95" t="s">
        <v>64</v>
      </c>
      <c r="AC5" s="139"/>
      <c r="AD5" s="139"/>
      <c r="AE5" s="139"/>
      <c r="AF5" s="95" t="s">
        <v>64</v>
      </c>
      <c r="AG5" s="139"/>
      <c r="AH5" s="139"/>
      <c r="AI5" s="139"/>
      <c r="AJ5" s="124" t="s">
        <v>65</v>
      </c>
    </row>
    <row r="6" spans="1:56" ht="35.15" customHeight="1" thickBot="1">
      <c r="A6" s="230"/>
      <c r="B6" s="231"/>
      <c r="C6" s="246" t="s">
        <v>66</v>
      </c>
      <c r="D6" s="247"/>
      <c r="E6" s="247"/>
      <c r="F6" s="247"/>
      <c r="G6" s="247"/>
      <c r="H6" s="248"/>
      <c r="I6" s="249" t="s">
        <v>135</v>
      </c>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1"/>
      <c r="AL6" s="50"/>
      <c r="BA6" s="53"/>
      <c r="BB6" s="53"/>
      <c r="BC6" s="53"/>
      <c r="BD6" s="53"/>
    </row>
    <row r="7" spans="1:56" s="54" customFormat="1" ht="15" customHeight="1" thickBot="1">
      <c r="B7" s="55"/>
      <c r="C7" s="56"/>
      <c r="D7" s="56"/>
      <c r="E7" s="56"/>
      <c r="F7" s="56"/>
      <c r="G7" s="56"/>
      <c r="H7" s="56"/>
      <c r="I7" s="56"/>
      <c r="J7" s="56"/>
      <c r="K7" s="56"/>
      <c r="L7" s="56"/>
      <c r="M7" s="56"/>
      <c r="N7" s="57"/>
      <c r="O7" s="56"/>
      <c r="P7" s="56"/>
      <c r="Q7" s="56"/>
      <c r="R7" s="56"/>
      <c r="S7" s="56"/>
      <c r="T7" s="56"/>
      <c r="U7" s="56"/>
      <c r="V7" s="56"/>
      <c r="W7" s="56"/>
      <c r="X7" s="56"/>
      <c r="Y7" s="56"/>
      <c r="Z7" s="56"/>
      <c r="AB7" s="56"/>
      <c r="AC7" s="56"/>
      <c r="AD7" s="56"/>
      <c r="AE7" s="56"/>
      <c r="AF7" s="56"/>
      <c r="AG7" s="57"/>
      <c r="AH7" s="56"/>
      <c r="AI7" s="56"/>
      <c r="AJ7" s="75"/>
      <c r="AK7" s="58"/>
      <c r="AL7" s="59"/>
      <c r="AM7" s="60"/>
      <c r="AN7" s="60"/>
      <c r="AO7" s="60"/>
      <c r="AP7" s="60"/>
      <c r="AQ7" s="60"/>
      <c r="AR7" s="60"/>
      <c r="AS7" s="60"/>
      <c r="AT7" s="60"/>
      <c r="AU7" s="60"/>
      <c r="AV7" s="60"/>
      <c r="AW7" s="60"/>
      <c r="AX7" s="60"/>
      <c r="AY7" s="60"/>
      <c r="AZ7" s="60"/>
      <c r="BA7" s="60"/>
      <c r="BB7" s="60"/>
      <c r="BC7" s="60"/>
      <c r="BD7" s="60"/>
    </row>
    <row r="8" spans="1:56" s="63" customFormat="1" ht="30" customHeight="1" thickBot="1">
      <c r="A8" s="154" t="s">
        <v>126</v>
      </c>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6"/>
      <c r="AK8"/>
      <c r="AL8" s="66"/>
      <c r="AM8" s="66"/>
      <c r="AN8" s="65"/>
      <c r="AO8" s="65"/>
      <c r="AP8" s="65"/>
      <c r="AQ8" s="65"/>
      <c r="AR8" s="65"/>
      <c r="AS8" s="62"/>
      <c r="AT8" s="62"/>
      <c r="AU8" s="62"/>
      <c r="AV8" s="62"/>
      <c r="AW8" s="62"/>
      <c r="AX8" s="62"/>
      <c r="AY8" s="62"/>
      <c r="AZ8" s="62"/>
      <c r="BA8" s="62"/>
      <c r="BB8" s="62"/>
      <c r="BC8" s="62"/>
      <c r="BD8" s="62"/>
    </row>
    <row r="9" spans="1:56" ht="10" customHeight="1">
      <c r="A9" s="157" t="s">
        <v>74</v>
      </c>
      <c r="B9" s="158"/>
      <c r="C9" s="96"/>
      <c r="D9" s="97"/>
      <c r="E9" s="98"/>
      <c r="F9" s="98"/>
      <c r="G9" s="98"/>
      <c r="H9" s="98"/>
      <c r="I9" s="99"/>
      <c r="J9" s="98"/>
      <c r="K9" s="163"/>
      <c r="L9" s="163"/>
      <c r="M9" s="163"/>
      <c r="N9" s="163"/>
      <c r="O9" s="163"/>
      <c r="P9" s="97"/>
      <c r="Q9" s="97"/>
      <c r="R9" s="97"/>
      <c r="S9" s="97"/>
      <c r="T9" s="97"/>
      <c r="U9" s="97"/>
      <c r="V9" s="97"/>
      <c r="W9" s="97"/>
      <c r="X9" s="97"/>
      <c r="Y9" s="97"/>
      <c r="Z9" s="97"/>
      <c r="AA9" s="97"/>
      <c r="AB9" s="97"/>
      <c r="AC9" s="97"/>
      <c r="AD9" s="97"/>
      <c r="AE9" s="97"/>
      <c r="AF9" s="97"/>
      <c r="AG9" s="97"/>
      <c r="AH9" s="97"/>
      <c r="AI9" s="97"/>
      <c r="AJ9" s="100"/>
      <c r="AK9"/>
      <c r="AL9" s="64"/>
      <c r="AM9" s="67"/>
      <c r="AN9" s="67"/>
      <c r="AO9" s="67"/>
      <c r="AP9" s="67"/>
      <c r="AQ9" s="67"/>
      <c r="AR9" s="67"/>
      <c r="AS9" s="53"/>
      <c r="AT9" s="53"/>
      <c r="AV9" s="53"/>
      <c r="AW9" s="53"/>
      <c r="AX9" s="53"/>
      <c r="AY9" s="53"/>
      <c r="AZ9" s="53"/>
      <c r="BA9" s="53"/>
      <c r="BB9" s="53"/>
      <c r="BC9" s="53"/>
      <c r="BD9" s="53"/>
    </row>
    <row r="10" spans="1:56" s="70" customFormat="1" ht="35.15" customHeight="1">
      <c r="A10" s="159"/>
      <c r="B10" s="160"/>
      <c r="C10" s="101"/>
      <c r="D10" s="102" t="s">
        <v>142</v>
      </c>
      <c r="E10" s="103" t="s">
        <v>120</v>
      </c>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5"/>
      <c r="AK10"/>
      <c r="AL10" s="68"/>
      <c r="AM10" s="69"/>
      <c r="AN10" s="69"/>
      <c r="AO10" s="69"/>
      <c r="AP10" s="69"/>
      <c r="AQ10" s="69"/>
      <c r="AR10" s="69"/>
    </row>
    <row r="11" spans="1:56" s="70" customFormat="1" ht="18" customHeight="1">
      <c r="A11" s="159"/>
      <c r="B11" s="160"/>
      <c r="C11" s="101"/>
      <c r="D11" s="106" t="s">
        <v>117</v>
      </c>
      <c r="E11" s="252" t="s">
        <v>148</v>
      </c>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3"/>
      <c r="AK11"/>
      <c r="AL11" s="68"/>
      <c r="AM11" s="69"/>
      <c r="AN11" s="69"/>
      <c r="AO11" s="69"/>
      <c r="AP11" s="69"/>
      <c r="AQ11" s="69"/>
      <c r="AR11" s="69"/>
    </row>
    <row r="12" spans="1:56" s="70" customFormat="1" ht="18.75" customHeight="1">
      <c r="A12" s="159"/>
      <c r="B12" s="160"/>
      <c r="C12" s="101"/>
      <c r="D12" s="106"/>
      <c r="E12" s="102" t="s">
        <v>5</v>
      </c>
      <c r="F12" s="260" t="s">
        <v>147</v>
      </c>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1"/>
      <c r="AK12"/>
      <c r="AL12" s="68"/>
      <c r="AM12" s="69"/>
      <c r="AN12" s="69"/>
      <c r="AO12" s="69"/>
      <c r="AP12" s="69"/>
      <c r="AQ12" s="69"/>
      <c r="AR12" s="69"/>
    </row>
    <row r="13" spans="1:56" s="70" customFormat="1" ht="18.75" customHeight="1">
      <c r="A13" s="159"/>
      <c r="B13" s="160"/>
      <c r="C13" s="101"/>
      <c r="D13" s="106"/>
      <c r="E13" s="102" t="s">
        <v>5</v>
      </c>
      <c r="F13" s="260" t="s">
        <v>149</v>
      </c>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1"/>
      <c r="AK13"/>
      <c r="AL13" s="68"/>
      <c r="AM13" s="69"/>
      <c r="AN13" s="69"/>
      <c r="AO13" s="69"/>
      <c r="AP13" s="69"/>
      <c r="AQ13" s="69"/>
      <c r="AR13" s="69"/>
    </row>
    <row r="14" spans="1:56" s="70" customFormat="1" ht="15" customHeight="1">
      <c r="A14" s="159"/>
      <c r="B14" s="160"/>
      <c r="C14" s="101"/>
      <c r="D14" s="107"/>
      <c r="E14" s="103"/>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5"/>
      <c r="AK14"/>
      <c r="AL14" s="68"/>
      <c r="AM14" s="69"/>
      <c r="AN14" s="69"/>
      <c r="AO14" s="69"/>
      <c r="AP14" s="69"/>
      <c r="AQ14" s="69"/>
      <c r="AR14" s="69"/>
    </row>
    <row r="15" spans="1:56" s="70" customFormat="1" ht="35.15" customHeight="1">
      <c r="A15" s="159"/>
      <c r="B15" s="160"/>
      <c r="C15" s="101"/>
      <c r="D15" s="102" t="s">
        <v>5</v>
      </c>
      <c r="E15" s="103" t="s">
        <v>121</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5"/>
      <c r="AK15"/>
      <c r="AL15" s="68"/>
      <c r="AM15" s="69"/>
      <c r="AN15" s="69"/>
      <c r="AO15" s="69"/>
      <c r="AP15" s="69"/>
      <c r="AQ15" s="69"/>
      <c r="AR15" s="69"/>
    </row>
    <row r="16" spans="1:56" s="70" customFormat="1" ht="9.75" customHeight="1">
      <c r="A16" s="159"/>
      <c r="B16" s="160"/>
      <c r="C16" s="101"/>
      <c r="D16" s="107"/>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c r="AK16"/>
      <c r="AL16" s="68"/>
      <c r="AM16" s="69"/>
      <c r="AN16" s="69"/>
      <c r="AO16" s="69"/>
      <c r="AP16" s="69"/>
      <c r="AQ16" s="69"/>
      <c r="AR16" s="69"/>
    </row>
    <row r="17" spans="1:56" s="70" customFormat="1" ht="35.15" customHeight="1">
      <c r="A17" s="159"/>
      <c r="B17" s="160"/>
      <c r="C17" s="101"/>
      <c r="D17" s="102" t="s">
        <v>136</v>
      </c>
      <c r="E17" s="103" t="s">
        <v>122</v>
      </c>
      <c r="F17" s="104"/>
      <c r="G17" s="104"/>
      <c r="H17" s="104"/>
      <c r="I17" s="104"/>
      <c r="J17" s="104"/>
      <c r="K17" s="104"/>
      <c r="L17" s="104"/>
      <c r="M17" s="104"/>
      <c r="N17" s="104"/>
      <c r="O17" s="104"/>
      <c r="P17" s="104"/>
      <c r="Q17" s="104"/>
      <c r="R17" s="104"/>
      <c r="S17" s="311" t="s">
        <v>145</v>
      </c>
      <c r="T17" s="311"/>
      <c r="U17" s="311"/>
      <c r="V17" s="311"/>
      <c r="W17" s="311"/>
      <c r="X17" s="311"/>
      <c r="Y17" s="311"/>
      <c r="Z17" s="311"/>
      <c r="AA17" s="311"/>
      <c r="AB17" s="311"/>
      <c r="AC17" s="311"/>
      <c r="AD17" s="311"/>
      <c r="AE17" s="311"/>
      <c r="AF17" s="311"/>
      <c r="AG17" s="311"/>
      <c r="AH17" s="311"/>
      <c r="AI17" s="104" t="s">
        <v>17</v>
      </c>
      <c r="AJ17" s="105"/>
      <c r="AK17"/>
      <c r="AL17" s="68"/>
      <c r="AM17" s="69"/>
      <c r="AN17" s="69"/>
      <c r="AO17" s="69"/>
      <c r="AP17" s="69"/>
      <c r="AQ17" s="69"/>
      <c r="AR17" s="69"/>
    </row>
    <row r="18" spans="1:56" s="70" customFormat="1" ht="10" customHeight="1">
      <c r="A18" s="159"/>
      <c r="B18" s="160"/>
      <c r="C18" s="101"/>
      <c r="D18" s="107"/>
      <c r="E18" s="103"/>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8"/>
      <c r="AD18" s="108"/>
      <c r="AE18" s="108"/>
      <c r="AF18" s="108"/>
      <c r="AG18" s="108"/>
      <c r="AH18" s="108"/>
      <c r="AI18" s="108"/>
      <c r="AJ18" s="105"/>
      <c r="AK18"/>
      <c r="AL18" s="68"/>
      <c r="AM18" s="69"/>
      <c r="AN18" s="69"/>
      <c r="AO18" s="69"/>
      <c r="AP18" s="69"/>
      <c r="AQ18" s="69"/>
      <c r="AR18" s="69"/>
    </row>
    <row r="19" spans="1:56" ht="35.15" customHeight="1">
      <c r="A19" s="159"/>
      <c r="B19" s="160"/>
      <c r="C19" s="101"/>
      <c r="D19" s="109"/>
      <c r="E19" s="102" t="s">
        <v>136</v>
      </c>
      <c r="F19" s="103" t="s">
        <v>123</v>
      </c>
      <c r="G19" s="104"/>
      <c r="H19" s="104"/>
      <c r="I19" s="104"/>
      <c r="J19" s="104"/>
      <c r="K19" s="104"/>
      <c r="L19" s="104"/>
      <c r="M19" s="104"/>
      <c r="N19" s="104"/>
      <c r="O19" s="104"/>
      <c r="P19" s="104"/>
      <c r="Q19" s="104"/>
      <c r="R19" s="104"/>
      <c r="S19" s="104"/>
      <c r="T19" s="104"/>
      <c r="U19" s="104"/>
      <c r="V19" s="104"/>
      <c r="W19" s="104"/>
      <c r="X19" s="104"/>
      <c r="Y19" s="104"/>
      <c r="Z19" s="110"/>
      <c r="AA19" s="110"/>
      <c r="AB19" s="110"/>
      <c r="AC19" s="108"/>
      <c r="AD19" s="108"/>
      <c r="AE19" s="108"/>
      <c r="AF19" s="108"/>
      <c r="AG19" s="108"/>
      <c r="AH19" s="108"/>
      <c r="AI19" s="108"/>
      <c r="AJ19" s="105"/>
      <c r="AK19"/>
      <c r="AM19" s="67"/>
      <c r="AN19" s="67"/>
      <c r="AO19" s="67"/>
      <c r="AP19" s="67"/>
      <c r="AQ19" s="67"/>
      <c r="AR19" s="67"/>
      <c r="AS19" s="53"/>
      <c r="AT19" s="53"/>
      <c r="AV19" s="53"/>
      <c r="AW19" s="53"/>
      <c r="AX19" s="53"/>
      <c r="AY19" s="53"/>
      <c r="AZ19" s="53"/>
      <c r="BA19" s="53"/>
      <c r="BB19" s="53"/>
      <c r="BC19" s="53"/>
      <c r="BD19" s="53"/>
    </row>
    <row r="20" spans="1:56" s="70" customFormat="1" ht="10" customHeight="1">
      <c r="A20" s="159"/>
      <c r="B20" s="160"/>
      <c r="C20" s="101"/>
      <c r="D20" s="107"/>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8"/>
      <c r="AD20" s="108"/>
      <c r="AE20" s="108"/>
      <c r="AF20" s="108"/>
      <c r="AG20" s="108"/>
      <c r="AH20" s="108"/>
      <c r="AI20" s="108"/>
      <c r="AJ20" s="105"/>
      <c r="AK20"/>
      <c r="AL20" s="68"/>
      <c r="AM20" s="69"/>
      <c r="AN20" s="69"/>
      <c r="AO20" s="69"/>
      <c r="AP20" s="69"/>
      <c r="AQ20" s="69"/>
      <c r="AR20" s="69"/>
    </row>
    <row r="21" spans="1:56" ht="35.15" customHeight="1">
      <c r="A21" s="159"/>
      <c r="B21" s="160"/>
      <c r="C21" s="101"/>
      <c r="D21" s="109"/>
      <c r="E21" s="102" t="s">
        <v>5</v>
      </c>
      <c r="F21" s="103" t="s">
        <v>124</v>
      </c>
      <c r="G21" s="104"/>
      <c r="H21" s="104"/>
      <c r="I21" s="104"/>
      <c r="J21" s="104"/>
      <c r="K21" s="104"/>
      <c r="L21" s="104"/>
      <c r="M21" s="104"/>
      <c r="N21" s="104"/>
      <c r="O21" s="104"/>
      <c r="P21" s="104"/>
      <c r="Q21" s="104"/>
      <c r="R21" s="104"/>
      <c r="S21" s="104"/>
      <c r="T21" s="104"/>
      <c r="U21" s="104"/>
      <c r="V21" s="104"/>
      <c r="W21" s="104"/>
      <c r="X21" s="104"/>
      <c r="Y21" s="104"/>
      <c r="Z21" s="110"/>
      <c r="AA21" s="110"/>
      <c r="AB21" s="110"/>
      <c r="AC21" s="108"/>
      <c r="AD21" s="108"/>
      <c r="AE21" s="108"/>
      <c r="AF21" s="108"/>
      <c r="AG21" s="108"/>
      <c r="AH21" s="108"/>
      <c r="AI21" s="108"/>
      <c r="AJ21" s="105"/>
      <c r="AK21"/>
      <c r="AM21" s="67"/>
      <c r="AN21" s="67"/>
      <c r="AO21" s="67"/>
      <c r="AP21" s="67"/>
      <c r="AQ21" s="67"/>
      <c r="AR21" s="67"/>
      <c r="AS21" s="53"/>
      <c r="AT21" s="53"/>
      <c r="AV21" s="53"/>
      <c r="AW21" s="53"/>
      <c r="AX21" s="53"/>
      <c r="AY21" s="53"/>
      <c r="AZ21" s="53"/>
      <c r="BA21" s="53"/>
      <c r="BB21" s="53"/>
      <c r="BC21" s="53"/>
      <c r="BD21" s="53"/>
    </row>
    <row r="22" spans="1:56" s="70" customFormat="1" ht="19.5" customHeight="1">
      <c r="A22" s="159"/>
      <c r="B22" s="160"/>
      <c r="C22" s="101"/>
      <c r="D22" s="10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5"/>
      <c r="AK22"/>
      <c r="AL22" s="68"/>
      <c r="AM22" s="69"/>
      <c r="AN22" s="69"/>
      <c r="AO22" s="69"/>
      <c r="AP22" s="69"/>
      <c r="AQ22" s="69"/>
      <c r="AR22" s="69"/>
    </row>
    <row r="23" spans="1:56" ht="35.15" customHeight="1">
      <c r="A23" s="159"/>
      <c r="B23" s="160"/>
      <c r="C23" s="101"/>
      <c r="D23" s="256" t="s">
        <v>125</v>
      </c>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7"/>
      <c r="AK23"/>
      <c r="AM23" s="67"/>
      <c r="AN23" s="67"/>
      <c r="AO23" s="67"/>
      <c r="AP23" s="67"/>
      <c r="AQ23" s="67"/>
      <c r="AR23" s="67"/>
      <c r="AS23" s="53"/>
      <c r="AT23" s="53"/>
      <c r="AV23" s="53"/>
      <c r="AW23" s="53"/>
      <c r="AX23" s="53"/>
      <c r="AY23" s="53"/>
      <c r="AZ23" s="53"/>
      <c r="BA23" s="53"/>
      <c r="BB23" s="53"/>
      <c r="BC23" s="53"/>
      <c r="BD23" s="53"/>
    </row>
    <row r="24" spans="1:56" ht="10" customHeight="1">
      <c r="A24" s="159"/>
      <c r="B24" s="160"/>
      <c r="C24" s="101"/>
      <c r="D24" s="109"/>
      <c r="E24" s="104"/>
      <c r="F24" s="111"/>
      <c r="G24" s="103"/>
      <c r="H24" s="104"/>
      <c r="I24" s="104"/>
      <c r="J24" s="104"/>
      <c r="K24" s="104"/>
      <c r="L24" s="104"/>
      <c r="M24" s="104"/>
      <c r="N24" s="104"/>
      <c r="O24" s="104"/>
      <c r="P24" s="104"/>
      <c r="Q24" s="104"/>
      <c r="R24" s="104"/>
      <c r="S24" s="103"/>
      <c r="T24" s="104"/>
      <c r="U24" s="112"/>
      <c r="V24" s="112"/>
      <c r="W24" s="112"/>
      <c r="X24" s="112"/>
      <c r="Y24" s="112"/>
      <c r="Z24" s="112"/>
      <c r="AA24" s="112"/>
      <c r="AB24" s="112"/>
      <c r="AC24" s="108"/>
      <c r="AD24" s="108"/>
      <c r="AE24" s="108"/>
      <c r="AF24" s="108"/>
      <c r="AG24" s="108"/>
      <c r="AH24" s="108"/>
      <c r="AI24" s="108"/>
      <c r="AJ24" s="105"/>
      <c r="AK24"/>
      <c r="AM24" s="67"/>
      <c r="AN24" s="67"/>
      <c r="AO24" s="67"/>
      <c r="AP24" s="67"/>
      <c r="AQ24" s="67"/>
      <c r="AR24" s="67"/>
      <c r="AS24" s="53"/>
      <c r="AT24" s="53"/>
      <c r="AV24" s="53"/>
      <c r="AW24" s="53"/>
      <c r="AX24" s="53"/>
      <c r="AY24" s="53"/>
      <c r="AZ24" s="53"/>
      <c r="BA24" s="53"/>
      <c r="BB24" s="53"/>
      <c r="BC24" s="53"/>
      <c r="BD24" s="53"/>
    </row>
    <row r="25" spans="1:56" ht="40" customHeight="1">
      <c r="A25" s="159"/>
      <c r="B25" s="160"/>
      <c r="C25" s="101"/>
      <c r="D25" s="102" t="s">
        <v>5</v>
      </c>
      <c r="E25" s="103" t="s">
        <v>15</v>
      </c>
      <c r="F25" s="104"/>
      <c r="G25" s="104" t="s">
        <v>16</v>
      </c>
      <c r="H25" s="310" t="s">
        <v>146</v>
      </c>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104" t="s">
        <v>17</v>
      </c>
      <c r="AJ25" s="113"/>
      <c r="AK25"/>
    </row>
    <row r="26" spans="1:56" ht="10" customHeight="1" thickBot="1">
      <c r="A26" s="161"/>
      <c r="B26" s="162"/>
      <c r="C26" s="114"/>
      <c r="D26" s="115"/>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7"/>
      <c r="AK26"/>
      <c r="AM26" s="67"/>
      <c r="AN26" s="67"/>
      <c r="AO26" s="67"/>
      <c r="AP26" s="67"/>
      <c r="AQ26" s="67"/>
      <c r="AR26" s="67"/>
      <c r="AS26" s="53"/>
      <c r="AT26" s="53"/>
      <c r="AV26" s="53"/>
      <c r="AW26" s="53"/>
      <c r="AX26" s="53"/>
      <c r="AY26" s="53"/>
      <c r="AZ26" s="53"/>
      <c r="BA26" s="53"/>
      <c r="BB26" s="53"/>
      <c r="BC26" s="53"/>
      <c r="BD26" s="53"/>
    </row>
    <row r="27" spans="1:56" ht="20.25" customHeight="1" thickBot="1">
      <c r="A27" s="89"/>
      <c r="B27" s="89"/>
      <c r="C27" s="90"/>
      <c r="D27" s="90"/>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3" t="s">
        <v>70</v>
      </c>
      <c r="AK27"/>
      <c r="AM27" s="67"/>
      <c r="AN27" s="67"/>
      <c r="AO27" s="67"/>
      <c r="AP27" s="67"/>
      <c r="AQ27" s="67"/>
      <c r="AR27" s="67"/>
      <c r="AS27" s="53"/>
      <c r="AT27" s="53"/>
      <c r="AV27" s="53"/>
      <c r="AW27" s="53"/>
      <c r="AX27" s="53"/>
      <c r="AY27" s="53"/>
      <c r="AZ27" s="53"/>
      <c r="BA27" s="53"/>
      <c r="BB27" s="53"/>
      <c r="BC27" s="53"/>
      <c r="BD27" s="53"/>
    </row>
    <row r="28" spans="1:56" s="63" customFormat="1" ht="37.5" customHeight="1">
      <c r="A28" s="157" t="s">
        <v>71</v>
      </c>
      <c r="B28" s="176"/>
      <c r="C28" s="61"/>
      <c r="D28" s="198"/>
      <c r="E28" s="199"/>
      <c r="F28" s="199"/>
      <c r="G28" s="199"/>
      <c r="H28" s="199"/>
      <c r="I28" s="199"/>
      <c r="J28" s="199"/>
      <c r="K28" s="199"/>
      <c r="L28" s="200"/>
      <c r="M28" s="204" t="s">
        <v>157</v>
      </c>
      <c r="N28" s="205"/>
      <c r="O28" s="205"/>
      <c r="P28" s="205"/>
      <c r="Q28" s="205"/>
      <c r="R28" s="205"/>
      <c r="S28" s="205"/>
      <c r="T28" s="206"/>
      <c r="U28" s="204" t="s">
        <v>114</v>
      </c>
      <c r="V28" s="205"/>
      <c r="W28" s="205"/>
      <c r="X28" s="205"/>
      <c r="Y28" s="205"/>
      <c r="Z28" s="205"/>
      <c r="AA28" s="205"/>
      <c r="AB28" s="206"/>
      <c r="AC28" s="204" t="s">
        <v>152</v>
      </c>
      <c r="AD28" s="205"/>
      <c r="AE28" s="205"/>
      <c r="AF28" s="205"/>
      <c r="AG28" s="205"/>
      <c r="AH28" s="205"/>
      <c r="AI28" s="205"/>
      <c r="AJ28" s="217"/>
      <c r="AK28" s="73"/>
      <c r="AL28" s="62"/>
      <c r="AM28" s="62"/>
      <c r="AN28" s="62"/>
      <c r="AO28" s="62"/>
      <c r="AP28" s="62"/>
      <c r="AQ28" s="62"/>
      <c r="AR28" s="62"/>
      <c r="AS28" s="62"/>
      <c r="AT28" s="62"/>
      <c r="AU28" s="62"/>
      <c r="AV28" s="62"/>
      <c r="AW28" s="62"/>
    </row>
    <row r="29" spans="1:56" s="63" customFormat="1" ht="37.5" customHeight="1" thickBot="1">
      <c r="A29" s="159"/>
      <c r="B29" s="177"/>
      <c r="C29" s="61"/>
      <c r="D29" s="201"/>
      <c r="E29" s="202"/>
      <c r="F29" s="202"/>
      <c r="G29" s="202"/>
      <c r="H29" s="202"/>
      <c r="I29" s="202"/>
      <c r="J29" s="202"/>
      <c r="K29" s="202"/>
      <c r="L29" s="203"/>
      <c r="M29" s="207"/>
      <c r="N29" s="208"/>
      <c r="O29" s="208"/>
      <c r="P29" s="208"/>
      <c r="Q29" s="208"/>
      <c r="R29" s="208"/>
      <c r="S29" s="208"/>
      <c r="T29" s="209"/>
      <c r="U29" s="207"/>
      <c r="V29" s="208"/>
      <c r="W29" s="208"/>
      <c r="X29" s="208"/>
      <c r="Y29" s="208"/>
      <c r="Z29" s="208"/>
      <c r="AA29" s="208"/>
      <c r="AB29" s="209"/>
      <c r="AC29" s="207"/>
      <c r="AD29" s="208"/>
      <c r="AE29" s="208"/>
      <c r="AF29" s="208"/>
      <c r="AG29" s="208"/>
      <c r="AH29" s="208"/>
      <c r="AI29" s="208"/>
      <c r="AJ29" s="218"/>
      <c r="AK29" s="73"/>
      <c r="AL29" s="62"/>
      <c r="AM29" s="62"/>
      <c r="AN29" s="62"/>
      <c r="AO29" s="62"/>
      <c r="AP29" s="62"/>
      <c r="AQ29" s="62"/>
      <c r="AR29" s="62"/>
      <c r="AS29" s="62"/>
      <c r="AT29" s="62"/>
      <c r="AU29" s="62"/>
      <c r="AV29" s="62"/>
      <c r="AW29" s="62"/>
    </row>
    <row r="30" spans="1:56" s="63" customFormat="1" ht="27" customHeight="1">
      <c r="A30" s="159"/>
      <c r="B30" s="177"/>
      <c r="C30" s="74"/>
      <c r="D30" s="120" t="s">
        <v>23</v>
      </c>
      <c r="E30" s="182" t="s">
        <v>41</v>
      </c>
      <c r="F30" s="182"/>
      <c r="G30" s="182"/>
      <c r="H30" s="182"/>
      <c r="I30" s="182"/>
      <c r="J30" s="182"/>
      <c r="K30" s="182"/>
      <c r="L30" s="182"/>
      <c r="M30" s="186">
        <v>580113</v>
      </c>
      <c r="N30" s="187"/>
      <c r="O30" s="187"/>
      <c r="P30" s="187"/>
      <c r="Q30" s="187"/>
      <c r="R30" s="187"/>
      <c r="S30" s="187"/>
      <c r="T30" s="188"/>
      <c r="U30" s="186">
        <v>609590</v>
      </c>
      <c r="V30" s="187"/>
      <c r="W30" s="187"/>
      <c r="X30" s="187"/>
      <c r="Y30" s="187"/>
      <c r="Z30" s="187"/>
      <c r="AA30" s="187"/>
      <c r="AB30" s="188"/>
      <c r="AC30" s="191">
        <f t="shared" ref="AC30:AC42" si="0">U30-M30</f>
        <v>29477</v>
      </c>
      <c r="AD30" s="192"/>
      <c r="AE30" s="192"/>
      <c r="AF30" s="192"/>
      <c r="AG30" s="192"/>
      <c r="AH30" s="192"/>
      <c r="AI30" s="192"/>
      <c r="AJ30" s="193"/>
      <c r="AK30" s="73"/>
      <c r="AL30" s="62"/>
      <c r="AM30" s="62"/>
      <c r="AN30" s="62"/>
    </row>
    <row r="31" spans="1:56" s="63" customFormat="1" ht="27" customHeight="1">
      <c r="A31" s="159"/>
      <c r="B31" s="177"/>
      <c r="C31" s="74"/>
      <c r="D31" s="216" t="s">
        <v>24</v>
      </c>
      <c r="E31" s="183" t="s">
        <v>42</v>
      </c>
      <c r="F31" s="184"/>
      <c r="G31" s="184"/>
      <c r="H31" s="184"/>
      <c r="I31" s="184"/>
      <c r="J31" s="184"/>
      <c r="K31" s="184"/>
      <c r="L31" s="184"/>
      <c r="M31" s="145">
        <v>586809</v>
      </c>
      <c r="N31" s="146"/>
      <c r="O31" s="146"/>
      <c r="P31" s="146"/>
      <c r="Q31" s="146"/>
      <c r="R31" s="146"/>
      <c r="S31" s="146"/>
      <c r="T31" s="147"/>
      <c r="U31" s="145">
        <v>571873</v>
      </c>
      <c r="V31" s="146"/>
      <c r="W31" s="146"/>
      <c r="X31" s="146"/>
      <c r="Y31" s="146"/>
      <c r="Z31" s="146"/>
      <c r="AA31" s="146"/>
      <c r="AB31" s="147"/>
      <c r="AC31" s="148">
        <f t="shared" si="0"/>
        <v>-14936</v>
      </c>
      <c r="AD31" s="149"/>
      <c r="AE31" s="149"/>
      <c r="AF31" s="149"/>
      <c r="AG31" s="149"/>
      <c r="AH31" s="149"/>
      <c r="AI31" s="149"/>
      <c r="AJ31" s="150"/>
      <c r="AK31" s="73"/>
      <c r="AL31" s="62"/>
      <c r="AM31" s="62"/>
      <c r="AN31" s="62"/>
    </row>
    <row r="32" spans="1:56" s="63" customFormat="1" ht="27" customHeight="1">
      <c r="A32" s="159"/>
      <c r="B32" s="177"/>
      <c r="C32" s="74"/>
      <c r="D32" s="216"/>
      <c r="E32" s="118"/>
      <c r="F32" s="185" t="s">
        <v>44</v>
      </c>
      <c r="G32" s="183"/>
      <c r="H32" s="183"/>
      <c r="I32" s="183"/>
      <c r="J32" s="183"/>
      <c r="K32" s="183"/>
      <c r="L32" s="183"/>
      <c r="M32" s="179">
        <v>300034</v>
      </c>
      <c r="N32" s="180"/>
      <c r="O32" s="180"/>
      <c r="P32" s="180"/>
      <c r="Q32" s="180"/>
      <c r="R32" s="180"/>
      <c r="S32" s="180"/>
      <c r="T32" s="181"/>
      <c r="U32" s="179">
        <v>316273</v>
      </c>
      <c r="V32" s="180"/>
      <c r="W32" s="180"/>
      <c r="X32" s="180"/>
      <c r="Y32" s="180"/>
      <c r="Z32" s="180"/>
      <c r="AA32" s="180"/>
      <c r="AB32" s="181"/>
      <c r="AC32" s="140">
        <f t="shared" si="0"/>
        <v>16239</v>
      </c>
      <c r="AD32" s="141"/>
      <c r="AE32" s="141"/>
      <c r="AF32" s="141"/>
      <c r="AG32" s="141"/>
      <c r="AH32" s="141"/>
      <c r="AI32" s="141"/>
      <c r="AJ32" s="142"/>
      <c r="AK32" s="73"/>
      <c r="AL32" s="62"/>
      <c r="AM32" s="62"/>
      <c r="AN32" s="62"/>
    </row>
    <row r="33" spans="1:60" s="63" customFormat="1" ht="27" customHeight="1">
      <c r="A33" s="159"/>
      <c r="B33" s="177"/>
      <c r="C33" s="74"/>
      <c r="D33" s="216"/>
      <c r="E33" s="118"/>
      <c r="F33" s="185" t="s">
        <v>45</v>
      </c>
      <c r="G33" s="183"/>
      <c r="H33" s="183"/>
      <c r="I33" s="183"/>
      <c r="J33" s="183"/>
      <c r="K33" s="183"/>
      <c r="L33" s="183"/>
      <c r="M33" s="179">
        <v>245483</v>
      </c>
      <c r="N33" s="180"/>
      <c r="O33" s="180"/>
      <c r="P33" s="180"/>
      <c r="Q33" s="180"/>
      <c r="R33" s="180"/>
      <c r="S33" s="180"/>
      <c r="T33" s="181"/>
      <c r="U33" s="179">
        <v>223481</v>
      </c>
      <c r="V33" s="180"/>
      <c r="W33" s="180"/>
      <c r="X33" s="180"/>
      <c r="Y33" s="180"/>
      <c r="Z33" s="180"/>
      <c r="AA33" s="180"/>
      <c r="AB33" s="181"/>
      <c r="AC33" s="140">
        <f t="shared" si="0"/>
        <v>-22002</v>
      </c>
      <c r="AD33" s="141"/>
      <c r="AE33" s="141"/>
      <c r="AF33" s="141"/>
      <c r="AG33" s="141"/>
      <c r="AH33" s="141"/>
      <c r="AI33" s="141"/>
      <c r="AJ33" s="142"/>
      <c r="AK33" s="73"/>
      <c r="AL33" s="62"/>
      <c r="AM33" s="62"/>
      <c r="AN33" s="62"/>
    </row>
    <row r="34" spans="1:60" s="63" customFormat="1" ht="27" customHeight="1">
      <c r="A34" s="159"/>
      <c r="B34" s="177"/>
      <c r="C34" s="74"/>
      <c r="D34" s="216"/>
      <c r="E34" s="119"/>
      <c r="F34" s="220" t="s">
        <v>43</v>
      </c>
      <c r="G34" s="184"/>
      <c r="H34" s="184"/>
      <c r="I34" s="184"/>
      <c r="J34" s="184"/>
      <c r="K34" s="184"/>
      <c r="L34" s="184"/>
      <c r="M34" s="221">
        <f>M31-M32-M33</f>
        <v>41292</v>
      </c>
      <c r="N34" s="222"/>
      <c r="O34" s="222"/>
      <c r="P34" s="222"/>
      <c r="Q34" s="222"/>
      <c r="R34" s="222"/>
      <c r="S34" s="222"/>
      <c r="T34" s="223"/>
      <c r="U34" s="221">
        <f>U31-U32-U33</f>
        <v>32119</v>
      </c>
      <c r="V34" s="222"/>
      <c r="W34" s="222"/>
      <c r="X34" s="222"/>
      <c r="Y34" s="222"/>
      <c r="Z34" s="222"/>
      <c r="AA34" s="222"/>
      <c r="AB34" s="223"/>
      <c r="AC34" s="148">
        <f>U34-M34</f>
        <v>-9173</v>
      </c>
      <c r="AD34" s="149"/>
      <c r="AE34" s="149"/>
      <c r="AF34" s="149"/>
      <c r="AG34" s="149"/>
      <c r="AH34" s="149"/>
      <c r="AI34" s="149"/>
      <c r="AJ34" s="150"/>
      <c r="AK34" s="73"/>
      <c r="AL34" s="62"/>
      <c r="AM34" s="62"/>
      <c r="AN34" s="62"/>
    </row>
    <row r="35" spans="1:60" s="63" customFormat="1" ht="27" customHeight="1">
      <c r="A35" s="159"/>
      <c r="B35" s="177"/>
      <c r="C35" s="74"/>
      <c r="D35" s="120" t="s">
        <v>26</v>
      </c>
      <c r="E35" s="185" t="s">
        <v>46</v>
      </c>
      <c r="F35" s="183"/>
      <c r="G35" s="183"/>
      <c r="H35" s="183"/>
      <c r="I35" s="183"/>
      <c r="J35" s="183"/>
      <c r="K35" s="183"/>
      <c r="L35" s="183"/>
      <c r="M35" s="140">
        <f>M30-M31</f>
        <v>-6696</v>
      </c>
      <c r="N35" s="141"/>
      <c r="O35" s="141"/>
      <c r="P35" s="141"/>
      <c r="Q35" s="141"/>
      <c r="R35" s="141"/>
      <c r="S35" s="141"/>
      <c r="T35" s="219"/>
      <c r="U35" s="140">
        <f>U30-U31</f>
        <v>37717</v>
      </c>
      <c r="V35" s="141"/>
      <c r="W35" s="141"/>
      <c r="X35" s="141"/>
      <c r="Y35" s="141"/>
      <c r="Z35" s="141"/>
      <c r="AA35" s="141"/>
      <c r="AB35" s="219"/>
      <c r="AC35" s="140">
        <f t="shared" si="0"/>
        <v>44413</v>
      </c>
      <c r="AD35" s="141"/>
      <c r="AE35" s="141"/>
      <c r="AF35" s="141"/>
      <c r="AG35" s="141"/>
      <c r="AH35" s="141"/>
      <c r="AI35" s="141"/>
      <c r="AJ35" s="142"/>
      <c r="AK35" s="73"/>
      <c r="AL35" s="62"/>
      <c r="AM35" s="62"/>
      <c r="AN35" s="62"/>
    </row>
    <row r="36" spans="1:60" s="63" customFormat="1" ht="27" customHeight="1">
      <c r="A36" s="159"/>
      <c r="B36" s="177"/>
      <c r="C36" s="74"/>
      <c r="D36" s="120" t="s">
        <v>27</v>
      </c>
      <c r="E36" s="220" t="s">
        <v>47</v>
      </c>
      <c r="F36" s="184"/>
      <c r="G36" s="184"/>
      <c r="H36" s="184"/>
      <c r="I36" s="184"/>
      <c r="J36" s="184"/>
      <c r="K36" s="184"/>
      <c r="L36" s="184"/>
      <c r="M36" s="145">
        <v>34418</v>
      </c>
      <c r="N36" s="146"/>
      <c r="O36" s="146"/>
      <c r="P36" s="146"/>
      <c r="Q36" s="146"/>
      <c r="R36" s="146"/>
      <c r="S36" s="146"/>
      <c r="T36" s="147"/>
      <c r="U36" s="145">
        <v>29500</v>
      </c>
      <c r="V36" s="146"/>
      <c r="W36" s="146"/>
      <c r="X36" s="146"/>
      <c r="Y36" s="146"/>
      <c r="Z36" s="146"/>
      <c r="AA36" s="146"/>
      <c r="AB36" s="147"/>
      <c r="AC36" s="148">
        <f t="shared" si="0"/>
        <v>-4918</v>
      </c>
      <c r="AD36" s="149"/>
      <c r="AE36" s="149"/>
      <c r="AF36" s="149"/>
      <c r="AG36" s="149"/>
      <c r="AH36" s="149"/>
      <c r="AI36" s="149"/>
      <c r="AJ36" s="150"/>
      <c r="AK36" s="73"/>
      <c r="AL36" s="62"/>
      <c r="AM36" s="62"/>
      <c r="AN36" s="62"/>
    </row>
    <row r="37" spans="1:60" s="63" customFormat="1" ht="36.75" customHeight="1">
      <c r="A37" s="159"/>
      <c r="B37" s="177"/>
      <c r="C37" s="74"/>
      <c r="D37" s="120" t="s">
        <v>30</v>
      </c>
      <c r="E37" s="196" t="s">
        <v>48</v>
      </c>
      <c r="F37" s="197"/>
      <c r="G37" s="197"/>
      <c r="H37" s="197"/>
      <c r="I37" s="197"/>
      <c r="J37" s="197"/>
      <c r="K37" s="197"/>
      <c r="L37" s="197"/>
      <c r="M37" s="145">
        <v>0</v>
      </c>
      <c r="N37" s="146"/>
      <c r="O37" s="146"/>
      <c r="P37" s="146"/>
      <c r="Q37" s="146"/>
      <c r="R37" s="146"/>
      <c r="S37" s="146"/>
      <c r="T37" s="147"/>
      <c r="U37" s="145"/>
      <c r="V37" s="146"/>
      <c r="W37" s="146"/>
      <c r="X37" s="146"/>
      <c r="Y37" s="146"/>
      <c r="Z37" s="146"/>
      <c r="AA37" s="146"/>
      <c r="AB37" s="147"/>
      <c r="AC37" s="148">
        <f t="shared" si="0"/>
        <v>0</v>
      </c>
      <c r="AD37" s="149"/>
      <c r="AE37" s="149"/>
      <c r="AF37" s="149"/>
      <c r="AG37" s="149"/>
      <c r="AH37" s="149"/>
      <c r="AI37" s="149"/>
      <c r="AJ37" s="150"/>
      <c r="AK37" s="73"/>
      <c r="AL37" s="62"/>
      <c r="AM37" s="62"/>
      <c r="AN37" s="62"/>
    </row>
    <row r="38" spans="1:60" s="63" customFormat="1" ht="27" customHeight="1" thickBot="1">
      <c r="A38" s="159"/>
      <c r="B38" s="177"/>
      <c r="C38" s="74"/>
      <c r="D38" s="120" t="s">
        <v>35</v>
      </c>
      <c r="E38" s="164" t="s">
        <v>69</v>
      </c>
      <c r="F38" s="183"/>
      <c r="G38" s="183"/>
      <c r="H38" s="183"/>
      <c r="I38" s="183"/>
      <c r="J38" s="183"/>
      <c r="K38" s="183"/>
      <c r="L38" s="183"/>
      <c r="M38" s="145">
        <v>5863</v>
      </c>
      <c r="N38" s="146"/>
      <c r="O38" s="146"/>
      <c r="P38" s="146"/>
      <c r="Q38" s="146"/>
      <c r="R38" s="146"/>
      <c r="S38" s="146"/>
      <c r="T38" s="147"/>
      <c r="U38" s="151">
        <f>IF(U35&lt;=0,M38,U35*0.3)</f>
        <v>11315.1</v>
      </c>
      <c r="V38" s="152"/>
      <c r="W38" s="152"/>
      <c r="X38" s="152"/>
      <c r="Y38" s="152"/>
      <c r="Z38" s="152"/>
      <c r="AA38" s="152"/>
      <c r="AB38" s="153"/>
      <c r="AC38" s="148">
        <f t="shared" si="0"/>
        <v>5452.1</v>
      </c>
      <c r="AD38" s="149"/>
      <c r="AE38" s="149"/>
      <c r="AF38" s="149"/>
      <c r="AG38" s="149"/>
      <c r="AH38" s="149"/>
      <c r="AI38" s="149"/>
      <c r="AJ38" s="150"/>
      <c r="AK38" s="73"/>
      <c r="AL38" s="62"/>
      <c r="AM38" s="62"/>
      <c r="AN38" s="62"/>
    </row>
    <row r="39" spans="1:60" s="63" customFormat="1" ht="47.25" customHeight="1" thickTop="1" thickBot="1">
      <c r="A39" s="159"/>
      <c r="B39" s="177"/>
      <c r="C39" s="74"/>
      <c r="D39" s="121" t="s">
        <v>49</v>
      </c>
      <c r="E39" s="213" t="s">
        <v>118</v>
      </c>
      <c r="F39" s="214"/>
      <c r="G39" s="214"/>
      <c r="H39" s="214"/>
      <c r="I39" s="214"/>
      <c r="J39" s="214"/>
      <c r="K39" s="214"/>
      <c r="L39" s="214"/>
      <c r="M39" s="210">
        <f>M35+M36+M37-M38</f>
        <v>21859</v>
      </c>
      <c r="N39" s="211"/>
      <c r="O39" s="211"/>
      <c r="P39" s="211"/>
      <c r="Q39" s="211"/>
      <c r="R39" s="211"/>
      <c r="S39" s="211"/>
      <c r="T39" s="215"/>
      <c r="U39" s="210">
        <f>U35+U36+U37-U38</f>
        <v>55901.9</v>
      </c>
      <c r="V39" s="211"/>
      <c r="W39" s="211"/>
      <c r="X39" s="211"/>
      <c r="Y39" s="211"/>
      <c r="Z39" s="211"/>
      <c r="AA39" s="211"/>
      <c r="AB39" s="215"/>
      <c r="AC39" s="210">
        <f>U39-M39</f>
        <v>34042.9</v>
      </c>
      <c r="AD39" s="211"/>
      <c r="AE39" s="211"/>
      <c r="AF39" s="211"/>
      <c r="AG39" s="211"/>
      <c r="AH39" s="211"/>
      <c r="AI39" s="211"/>
      <c r="AJ39" s="212"/>
      <c r="AK39" s="73"/>
      <c r="AL39" s="62"/>
      <c r="AM39" s="62"/>
      <c r="AN39" s="62"/>
    </row>
    <row r="40" spans="1:60" s="63" customFormat="1" ht="34.5" customHeight="1" thickTop="1">
      <c r="A40" s="159"/>
      <c r="B40" s="177"/>
      <c r="C40" s="74"/>
      <c r="D40" s="122" t="s">
        <v>50</v>
      </c>
      <c r="E40" s="194" t="s">
        <v>154</v>
      </c>
      <c r="F40" s="195"/>
      <c r="G40" s="195"/>
      <c r="H40" s="195"/>
      <c r="I40" s="195"/>
      <c r="J40" s="195"/>
      <c r="K40" s="195"/>
      <c r="L40" s="195"/>
      <c r="M40" s="186">
        <v>39914</v>
      </c>
      <c r="N40" s="187"/>
      <c r="O40" s="187"/>
      <c r="P40" s="187"/>
      <c r="Q40" s="187"/>
      <c r="R40" s="187"/>
      <c r="S40" s="187"/>
      <c r="T40" s="188"/>
      <c r="U40" s="186">
        <v>39914</v>
      </c>
      <c r="V40" s="187"/>
      <c r="W40" s="187"/>
      <c r="X40" s="187"/>
      <c r="Y40" s="187"/>
      <c r="Z40" s="187"/>
      <c r="AA40" s="187"/>
      <c r="AB40" s="188"/>
      <c r="AC40" s="191">
        <f t="shared" si="0"/>
        <v>0</v>
      </c>
      <c r="AD40" s="192"/>
      <c r="AE40" s="192"/>
      <c r="AF40" s="192"/>
      <c r="AG40" s="192"/>
      <c r="AH40" s="192"/>
      <c r="AI40" s="192"/>
      <c r="AJ40" s="193"/>
      <c r="AK40" s="73"/>
      <c r="AL40" s="62"/>
      <c r="AM40" s="62"/>
      <c r="AN40" s="62"/>
    </row>
    <row r="41" spans="1:60" s="63" customFormat="1" ht="26.25" customHeight="1">
      <c r="A41" s="159"/>
      <c r="B41" s="177"/>
      <c r="C41" s="74"/>
      <c r="D41" s="122" t="s">
        <v>51</v>
      </c>
      <c r="E41" s="196" t="s">
        <v>40</v>
      </c>
      <c r="F41" s="197"/>
      <c r="G41" s="197"/>
      <c r="H41" s="197"/>
      <c r="I41" s="197"/>
      <c r="J41" s="197"/>
      <c r="K41" s="197"/>
      <c r="L41" s="197"/>
      <c r="M41" s="145">
        <v>5300</v>
      </c>
      <c r="N41" s="146"/>
      <c r="O41" s="146"/>
      <c r="P41" s="146"/>
      <c r="Q41" s="146"/>
      <c r="R41" s="146"/>
      <c r="S41" s="146"/>
      <c r="T41" s="147"/>
      <c r="U41" s="145">
        <v>7000</v>
      </c>
      <c r="V41" s="146"/>
      <c r="W41" s="146"/>
      <c r="X41" s="146"/>
      <c r="Y41" s="146"/>
      <c r="Z41" s="146"/>
      <c r="AA41" s="146"/>
      <c r="AB41" s="147"/>
      <c r="AC41" s="148">
        <f t="shared" si="0"/>
        <v>1700</v>
      </c>
      <c r="AD41" s="149"/>
      <c r="AE41" s="149"/>
      <c r="AF41" s="149"/>
      <c r="AG41" s="149"/>
      <c r="AH41" s="149"/>
      <c r="AI41" s="149"/>
      <c r="AJ41" s="150"/>
      <c r="AK41" s="73"/>
      <c r="AL41" s="62"/>
      <c r="AM41" s="62"/>
      <c r="AN41" s="62"/>
    </row>
    <row r="42" spans="1:60" s="63" customFormat="1" ht="26.25" customHeight="1" thickBot="1">
      <c r="A42" s="159"/>
      <c r="B42" s="177"/>
      <c r="C42" s="74"/>
      <c r="D42" s="122" t="s">
        <v>52</v>
      </c>
      <c r="E42" s="164" t="s">
        <v>153</v>
      </c>
      <c r="F42" s="165"/>
      <c r="G42" s="165"/>
      <c r="H42" s="165"/>
      <c r="I42" s="165"/>
      <c r="J42" s="165"/>
      <c r="K42" s="165"/>
      <c r="L42" s="165"/>
      <c r="M42" s="179">
        <v>5000</v>
      </c>
      <c r="N42" s="180"/>
      <c r="O42" s="180"/>
      <c r="P42" s="180"/>
      <c r="Q42" s="180"/>
      <c r="R42" s="180"/>
      <c r="S42" s="180"/>
      <c r="T42" s="181"/>
      <c r="U42" s="179">
        <v>5000</v>
      </c>
      <c r="V42" s="180"/>
      <c r="W42" s="180"/>
      <c r="X42" s="180"/>
      <c r="Y42" s="180"/>
      <c r="Z42" s="180"/>
      <c r="AA42" s="180"/>
      <c r="AB42" s="181"/>
      <c r="AC42" s="140">
        <f t="shared" si="0"/>
        <v>0</v>
      </c>
      <c r="AD42" s="141"/>
      <c r="AE42" s="141"/>
      <c r="AF42" s="141"/>
      <c r="AG42" s="141"/>
      <c r="AH42" s="141"/>
      <c r="AI42" s="141"/>
      <c r="AJ42" s="142"/>
      <c r="AK42" s="73"/>
      <c r="AL42" s="62"/>
      <c r="AM42" s="62"/>
      <c r="AN42" s="62"/>
    </row>
    <row r="43" spans="1:60" s="63" customFormat="1" ht="44.25" customHeight="1" thickTop="1" thickBot="1">
      <c r="A43" s="161"/>
      <c r="B43" s="178"/>
      <c r="C43" s="74"/>
      <c r="D43" s="123" t="s">
        <v>53</v>
      </c>
      <c r="E43" s="189" t="s">
        <v>54</v>
      </c>
      <c r="F43" s="190"/>
      <c r="G43" s="190"/>
      <c r="H43" s="190"/>
      <c r="I43" s="190"/>
      <c r="J43" s="190"/>
      <c r="K43" s="190"/>
      <c r="L43" s="190"/>
      <c r="M43" s="143">
        <f>M39-M40-M41-M42</f>
        <v>-28355</v>
      </c>
      <c r="N43" s="143"/>
      <c r="O43" s="143"/>
      <c r="P43" s="143"/>
      <c r="Q43" s="143"/>
      <c r="R43" s="143"/>
      <c r="S43" s="143"/>
      <c r="T43" s="143"/>
      <c r="U43" s="143">
        <f>U39-U40-U41-U42</f>
        <v>3987.9000000000015</v>
      </c>
      <c r="V43" s="143"/>
      <c r="W43" s="143"/>
      <c r="X43" s="143"/>
      <c r="Y43" s="143"/>
      <c r="Z43" s="143"/>
      <c r="AA43" s="143"/>
      <c r="AB43" s="143"/>
      <c r="AC43" s="143">
        <f>U43-M43</f>
        <v>32342.9</v>
      </c>
      <c r="AD43" s="143"/>
      <c r="AE43" s="143"/>
      <c r="AF43" s="143"/>
      <c r="AG43" s="143"/>
      <c r="AH43" s="143"/>
      <c r="AI43" s="143"/>
      <c r="AJ43" s="144"/>
      <c r="AK43" s="73"/>
      <c r="AL43" s="62"/>
      <c r="AM43" s="62"/>
      <c r="AN43" s="62"/>
    </row>
    <row r="44" spans="1:60" s="63" customFormat="1" ht="30" customHeight="1">
      <c r="A44" s="321" t="str">
        <f>IFERROR(IF(U43&lt;=0,"※返済が成り立つように経営改善計画をご検討の上、ご提出ください。",""),"")</f>
        <v/>
      </c>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T44" s="62"/>
      <c r="AU44" s="62"/>
      <c r="AV44" s="62"/>
      <c r="AW44" s="62"/>
      <c r="AX44" s="61"/>
      <c r="AY44" s="64"/>
      <c r="AZ44" s="65"/>
      <c r="BA44" s="62"/>
      <c r="BB44" s="62"/>
      <c r="BC44" s="62"/>
      <c r="BD44" s="65"/>
      <c r="BE44" s="65"/>
      <c r="BF44" s="65"/>
      <c r="BG44" s="62"/>
      <c r="BH44" s="62"/>
    </row>
    <row r="45" spans="1:60" s="54" customFormat="1" ht="15" customHeight="1" thickBot="1">
      <c r="B45" s="55"/>
      <c r="C45" s="56"/>
      <c r="D45" s="56"/>
      <c r="E45" s="56"/>
      <c r="F45" s="56"/>
      <c r="G45" s="56"/>
      <c r="H45" s="56"/>
      <c r="I45" s="56"/>
      <c r="J45" s="56"/>
      <c r="K45" s="56"/>
      <c r="L45" s="56"/>
      <c r="M45" s="56"/>
      <c r="N45" s="57"/>
      <c r="O45" s="56"/>
      <c r="P45" s="56"/>
      <c r="Q45" s="56"/>
      <c r="R45" s="56"/>
      <c r="S45" s="56"/>
      <c r="T45" s="56"/>
      <c r="U45" s="56"/>
      <c r="V45" s="56"/>
      <c r="W45" s="56"/>
      <c r="X45" s="56"/>
      <c r="Y45" s="56"/>
      <c r="Z45" s="56"/>
      <c r="AB45" s="56"/>
      <c r="AC45" s="56"/>
      <c r="AD45" s="56"/>
      <c r="AE45" s="56"/>
      <c r="AF45" s="56"/>
      <c r="AG45" s="57"/>
      <c r="AH45" s="56"/>
      <c r="AI45" s="56"/>
      <c r="AJ45" s="75"/>
      <c r="AK45"/>
      <c r="AL45" s="59"/>
      <c r="AM45" s="60"/>
      <c r="AN45" s="60"/>
      <c r="AO45" s="60"/>
      <c r="AP45" s="60"/>
      <c r="AQ45" s="60"/>
      <c r="AR45" s="60"/>
      <c r="AS45" s="60"/>
      <c r="AT45" s="60"/>
      <c r="AU45" s="60"/>
      <c r="AV45" s="60"/>
      <c r="AW45" s="60"/>
      <c r="AX45" s="60"/>
      <c r="AY45" s="60"/>
      <c r="AZ45" s="60"/>
      <c r="BA45" s="60"/>
      <c r="BB45" s="60"/>
      <c r="BC45" s="60"/>
      <c r="BD45" s="60"/>
    </row>
    <row r="46" spans="1:60" s="63" customFormat="1" ht="30" customHeight="1" thickBot="1">
      <c r="A46" s="154" t="s">
        <v>150</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6"/>
      <c r="AK46"/>
      <c r="AL46" s="66"/>
      <c r="AM46" s="66"/>
      <c r="AN46" s="65"/>
      <c r="AO46" s="65"/>
      <c r="AP46" s="65"/>
      <c r="AQ46" s="65"/>
      <c r="AR46" s="65"/>
      <c r="AS46" s="62"/>
      <c r="AT46" s="62"/>
      <c r="AU46" s="62"/>
      <c r="AV46" s="62"/>
      <c r="AW46" s="62"/>
      <c r="AX46" s="62"/>
      <c r="AY46" s="62"/>
      <c r="AZ46" s="62"/>
      <c r="BA46" s="62"/>
      <c r="BB46" s="62"/>
      <c r="BC46" s="62"/>
      <c r="BD46" s="62"/>
    </row>
    <row r="47" spans="1:60" s="49" customFormat="1" ht="35.15" customHeight="1">
      <c r="A47" s="312"/>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4"/>
      <c r="AK47"/>
      <c r="AM47" s="52"/>
      <c r="AN47" s="52"/>
      <c r="AO47" s="52"/>
      <c r="AP47" s="52"/>
      <c r="AQ47" s="52"/>
      <c r="AR47" s="52"/>
      <c r="AS47" s="52"/>
      <c r="AT47" s="52"/>
      <c r="AU47" s="52"/>
      <c r="BB47" s="52"/>
      <c r="BC47" s="52"/>
    </row>
    <row r="48" spans="1:60" s="49" customFormat="1" ht="35.15" customHeight="1">
      <c r="A48" s="315"/>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7"/>
      <c r="AK48"/>
      <c r="AM48" s="52"/>
      <c r="AN48" s="52"/>
      <c r="AO48" s="52"/>
      <c r="AP48" s="52"/>
      <c r="AQ48" s="52"/>
      <c r="AR48" s="52"/>
      <c r="AS48" s="52"/>
      <c r="AT48" s="52"/>
      <c r="AU48" s="52"/>
      <c r="BB48" s="52"/>
      <c r="BC48" s="52"/>
    </row>
    <row r="49" spans="1:56" s="49" customFormat="1" ht="35.15" customHeight="1">
      <c r="A49" s="315"/>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7"/>
      <c r="AK49"/>
      <c r="AM49" s="52"/>
      <c r="AN49" s="52"/>
      <c r="AO49" s="52"/>
      <c r="AP49" s="52"/>
      <c r="AQ49" s="52"/>
      <c r="AR49" s="52"/>
      <c r="AS49" s="52"/>
      <c r="AT49" s="52"/>
      <c r="AU49" s="52"/>
      <c r="BB49" s="52"/>
      <c r="BC49" s="52"/>
    </row>
    <row r="50" spans="1:56" s="49" customFormat="1" ht="35.15" customHeight="1">
      <c r="A50" s="315"/>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7"/>
      <c r="AK50"/>
      <c r="AM50" s="52"/>
      <c r="AN50" s="52"/>
      <c r="AO50" s="52"/>
      <c r="AP50" s="52"/>
      <c r="AQ50" s="52"/>
      <c r="AR50" s="52"/>
      <c r="AS50" s="52"/>
      <c r="AT50" s="52"/>
      <c r="AU50" s="52"/>
      <c r="BB50" s="52"/>
      <c r="BC50" s="52"/>
    </row>
    <row r="51" spans="1:56" ht="35.15" customHeight="1" thickBot="1">
      <c r="A51" s="318"/>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20"/>
      <c r="AK51"/>
      <c r="AM51" s="67"/>
      <c r="AN51" s="67"/>
      <c r="AO51" s="67"/>
      <c r="AP51" s="67"/>
      <c r="AQ51" s="67"/>
      <c r="AR51" s="67"/>
      <c r="AS51" s="53"/>
      <c r="AT51" s="53"/>
      <c r="AV51" s="53"/>
      <c r="AW51" s="53"/>
      <c r="AX51" s="53"/>
      <c r="AY51" s="53"/>
      <c r="AZ51" s="53"/>
      <c r="BA51" s="53"/>
      <c r="BB51" s="53"/>
      <c r="BC51" s="53"/>
      <c r="BD51" s="53"/>
    </row>
    <row r="52" spans="1:56" ht="35.15" customHeight="1">
      <c r="AK52"/>
      <c r="AL52" s="52"/>
      <c r="AM52" s="71"/>
      <c r="AN52" s="71"/>
      <c r="AO52" s="71"/>
      <c r="AP52" s="71"/>
      <c r="AQ52" s="71"/>
      <c r="AR52" s="71"/>
      <c r="AS52" s="53"/>
      <c r="AT52" s="71"/>
      <c r="AU52" s="53"/>
      <c r="AV52" s="53"/>
      <c r="AW52" s="53"/>
      <c r="AX52" s="53"/>
      <c r="AY52" s="53"/>
      <c r="AZ52" s="53"/>
      <c r="BA52" s="53"/>
      <c r="BB52" s="53"/>
      <c r="BC52" s="53"/>
      <c r="BD52" s="53"/>
    </row>
    <row r="53" spans="1:56" ht="35.15" customHeight="1">
      <c r="AL53" s="52"/>
      <c r="AM53" s="67"/>
      <c r="AN53" s="67"/>
      <c r="AO53" s="67"/>
      <c r="AP53" s="67"/>
      <c r="AQ53" s="67"/>
      <c r="AR53" s="67"/>
      <c r="AS53" s="53"/>
      <c r="AT53" s="67"/>
      <c r="AU53" s="53"/>
      <c r="AV53" s="53"/>
      <c r="AW53" s="53"/>
      <c r="AX53" s="53"/>
      <c r="AY53" s="53"/>
      <c r="AZ53" s="53"/>
      <c r="BA53" s="53"/>
      <c r="BB53" s="53"/>
      <c r="BC53" s="53"/>
      <c r="BD53" s="53"/>
    </row>
    <row r="54" spans="1:56" ht="35.15" customHeight="1">
      <c r="L54" s="138"/>
      <c r="M54" s="137"/>
      <c r="AL54" s="52"/>
      <c r="AM54" s="67"/>
      <c r="AN54" s="67"/>
      <c r="AO54" s="67"/>
      <c r="AP54" s="67"/>
      <c r="AQ54" s="67"/>
      <c r="AR54" s="67"/>
      <c r="AS54" s="53"/>
      <c r="AT54" s="67"/>
      <c r="AU54" s="53"/>
      <c r="AV54" s="53"/>
      <c r="AW54" s="53"/>
      <c r="AX54" s="53"/>
      <c r="AY54" s="53"/>
      <c r="AZ54" s="53"/>
      <c r="BA54" s="53"/>
      <c r="BB54" s="53"/>
      <c r="BC54" s="53"/>
      <c r="BD54" s="53"/>
    </row>
    <row r="55" spans="1:56" ht="35.15" customHeight="1">
      <c r="AM55" s="67"/>
      <c r="AN55" s="67"/>
      <c r="AO55" s="67"/>
      <c r="AP55" s="67"/>
      <c r="AQ55" s="67"/>
      <c r="AR55" s="67"/>
      <c r="AS55" s="53"/>
      <c r="AT55" s="53"/>
      <c r="AU55" s="53"/>
      <c r="AV55" s="53"/>
      <c r="AW55" s="53"/>
      <c r="AX55" s="53"/>
      <c r="AY55" s="53"/>
      <c r="AZ55" s="53"/>
      <c r="BA55" s="53"/>
      <c r="BB55" s="53"/>
      <c r="BC55" s="53"/>
      <c r="BD55" s="53"/>
    </row>
    <row r="56" spans="1:56" ht="35.15" customHeight="1">
      <c r="AZ56" s="53"/>
      <c r="BA56" s="53"/>
      <c r="BB56" s="53"/>
      <c r="BC56" s="53"/>
      <c r="BD56" s="53"/>
    </row>
    <row r="57" spans="1:56" ht="35.15" customHeight="1">
      <c r="AL57" s="52"/>
      <c r="AZ57" s="53"/>
      <c r="BA57" s="53"/>
      <c r="BB57" s="53"/>
      <c r="BC57" s="53"/>
      <c r="BD57" s="53"/>
    </row>
    <row r="58" spans="1:56" ht="35.15" customHeight="1">
      <c r="AL58" s="52"/>
      <c r="AZ58" s="53"/>
      <c r="BA58" s="53"/>
      <c r="BB58" s="53"/>
      <c r="BC58" s="53"/>
      <c r="BD58" s="53"/>
    </row>
    <row r="59" spans="1:56" ht="35.15" customHeight="1">
      <c r="AL59" s="52"/>
      <c r="AZ59" s="53"/>
      <c r="BA59" s="53"/>
      <c r="BB59" s="53"/>
      <c r="BC59" s="53"/>
      <c r="BD59" s="53"/>
    </row>
    <row r="60" spans="1:56" ht="35.15" customHeight="1">
      <c r="AL60" s="52"/>
      <c r="AM60" s="53"/>
      <c r="AN60" s="53"/>
      <c r="AO60" s="53"/>
      <c r="AP60" s="53"/>
      <c r="AQ60" s="53"/>
      <c r="AR60" s="53"/>
      <c r="AS60" s="53"/>
      <c r="AT60" s="53"/>
      <c r="AU60" s="53"/>
      <c r="AV60" s="53"/>
      <c r="AW60" s="53"/>
      <c r="AX60" s="53"/>
      <c r="AY60" s="53"/>
      <c r="AZ60" s="53"/>
      <c r="BA60" s="53"/>
      <c r="BB60" s="53"/>
      <c r="BC60" s="53"/>
      <c r="BD60" s="53"/>
    </row>
    <row r="61" spans="1:56" ht="35.15" customHeight="1">
      <c r="AL61" s="52"/>
      <c r="AM61" s="53"/>
      <c r="AN61" s="53"/>
      <c r="AO61" s="53"/>
      <c r="AP61" s="53"/>
      <c r="AQ61" s="53"/>
      <c r="AR61" s="53"/>
      <c r="AS61" s="53"/>
      <c r="AT61" s="53"/>
      <c r="AU61" s="53"/>
      <c r="AV61" s="53"/>
      <c r="AW61" s="53"/>
      <c r="AX61" s="53"/>
      <c r="AY61" s="53"/>
      <c r="AZ61" s="53"/>
      <c r="BA61" s="53"/>
      <c r="BB61" s="53"/>
      <c r="BC61" s="53"/>
      <c r="BD61" s="53"/>
    </row>
    <row r="62" spans="1:56" ht="35.15" customHeight="1">
      <c r="AM62" s="71"/>
      <c r="AN62" s="71"/>
      <c r="AO62" s="71"/>
      <c r="AP62" s="71"/>
      <c r="AQ62" s="71"/>
      <c r="AR62" s="71"/>
      <c r="AS62" s="53"/>
      <c r="AU62" s="53"/>
      <c r="AV62" s="53"/>
      <c r="AW62" s="53"/>
      <c r="AX62" s="53"/>
      <c r="AY62" s="53"/>
      <c r="AZ62" s="53"/>
      <c r="BA62" s="53"/>
      <c r="BB62" s="53"/>
      <c r="BC62" s="53"/>
      <c r="BD62" s="53"/>
    </row>
    <row r="63" spans="1:56" ht="35.15" customHeight="1">
      <c r="AM63" s="67"/>
      <c r="AN63" s="67"/>
      <c r="AO63" s="67"/>
      <c r="AP63" s="67"/>
      <c r="AQ63" s="67"/>
      <c r="AR63" s="67"/>
      <c r="AS63" s="53"/>
      <c r="AU63" s="53"/>
      <c r="AV63" s="53"/>
      <c r="AW63" s="53"/>
      <c r="AX63" s="53"/>
      <c r="AY63" s="53"/>
      <c r="AZ63" s="53"/>
      <c r="BA63" s="53"/>
      <c r="BB63" s="53"/>
      <c r="BC63" s="53"/>
      <c r="BD63" s="53"/>
    </row>
    <row r="64" spans="1:56" ht="35.15" customHeight="1">
      <c r="AL64" s="52"/>
      <c r="AM64" s="67"/>
      <c r="AN64" s="67"/>
      <c r="AO64" s="67"/>
      <c r="AP64" s="67"/>
      <c r="AQ64" s="67"/>
      <c r="AR64" s="67"/>
      <c r="AS64" s="53"/>
      <c r="AU64" s="53"/>
      <c r="AV64" s="53"/>
      <c r="AW64" s="53"/>
      <c r="AX64" s="53"/>
      <c r="AY64" s="53"/>
      <c r="AZ64" s="53"/>
      <c r="BA64" s="53"/>
      <c r="BB64" s="53"/>
      <c r="BC64" s="53"/>
      <c r="BD64" s="53"/>
    </row>
    <row r="65" spans="38:56" ht="35.15" customHeight="1">
      <c r="AL65" s="52"/>
      <c r="AM65" s="53"/>
      <c r="AN65" s="53"/>
      <c r="AO65" s="53"/>
      <c r="AP65" s="53"/>
      <c r="AQ65" s="53"/>
      <c r="AR65" s="53"/>
      <c r="AS65" s="53"/>
      <c r="AT65" s="53"/>
      <c r="AU65" s="53"/>
      <c r="AV65" s="53"/>
      <c r="AW65" s="53"/>
      <c r="AX65" s="53"/>
      <c r="AY65" s="53"/>
      <c r="AZ65" s="53"/>
      <c r="BA65" s="53"/>
      <c r="BB65" s="53"/>
      <c r="BC65" s="53"/>
      <c r="BD65" s="53"/>
    </row>
    <row r="66" spans="38:56" ht="35.15" customHeight="1">
      <c r="AL66" s="52"/>
      <c r="AX66" s="53"/>
      <c r="AY66" s="53"/>
      <c r="AZ66" s="53"/>
      <c r="BA66" s="53"/>
      <c r="BB66" s="53"/>
      <c r="BC66" s="53"/>
      <c r="BD66" s="53"/>
    </row>
    <row r="67" spans="38:56" ht="35.15" customHeight="1">
      <c r="AL67" s="52"/>
      <c r="AX67" s="53"/>
      <c r="AY67" s="53"/>
      <c r="AZ67" s="53"/>
      <c r="BA67" s="53"/>
      <c r="BB67" s="53"/>
      <c r="BC67" s="53"/>
      <c r="BD67" s="53"/>
    </row>
    <row r="68" spans="38:56" ht="35.15" customHeight="1">
      <c r="AL68" s="52"/>
      <c r="AM68" s="53"/>
      <c r="AN68" s="53"/>
      <c r="AO68" s="53"/>
      <c r="AP68" s="53"/>
      <c r="AQ68" s="53"/>
      <c r="AR68" s="53"/>
      <c r="AS68" s="53"/>
      <c r="AT68" s="53"/>
      <c r="AU68" s="53"/>
      <c r="AV68" s="53"/>
      <c r="AW68" s="53"/>
      <c r="AX68" s="53"/>
      <c r="AY68" s="53"/>
      <c r="AZ68" s="53"/>
      <c r="BA68" s="53"/>
      <c r="BB68" s="53"/>
      <c r="BC68" s="53"/>
      <c r="BD68" s="53"/>
    </row>
    <row r="69" spans="38:56" ht="35.15" customHeight="1">
      <c r="AL69" s="52"/>
      <c r="AM69" s="53"/>
      <c r="AN69" s="53"/>
      <c r="AO69" s="53"/>
      <c r="AP69" s="53"/>
      <c r="AQ69" s="53"/>
      <c r="AR69" s="53"/>
      <c r="AS69" s="53"/>
      <c r="AT69" s="53"/>
      <c r="AU69" s="53"/>
      <c r="AV69" s="53"/>
      <c r="AW69" s="53"/>
      <c r="AX69" s="53"/>
      <c r="AY69" s="53"/>
      <c r="AZ69" s="53"/>
      <c r="BA69" s="53"/>
      <c r="BB69" s="53"/>
      <c r="BC69" s="53"/>
      <c r="BD69" s="53"/>
    </row>
    <row r="70" spans="38:56" ht="35.15" customHeight="1">
      <c r="AL70" s="52"/>
      <c r="AM70" s="53"/>
      <c r="AN70" s="53"/>
      <c r="AO70" s="53"/>
      <c r="AP70" s="53"/>
      <c r="AQ70" s="53"/>
      <c r="AR70" s="53"/>
      <c r="AS70" s="53"/>
      <c r="AT70" s="53"/>
      <c r="AU70" s="53"/>
      <c r="AV70" s="53"/>
      <c r="AW70" s="53"/>
      <c r="AX70" s="53"/>
      <c r="AY70" s="53"/>
      <c r="AZ70" s="53"/>
      <c r="BA70" s="53"/>
      <c r="BB70" s="53"/>
      <c r="BC70" s="53"/>
      <c r="BD70" s="53"/>
    </row>
    <row r="71" spans="38:56" ht="35.15" customHeight="1">
      <c r="AL71" s="52"/>
      <c r="AM71" s="53"/>
      <c r="AN71" s="53"/>
      <c r="AO71" s="53"/>
      <c r="AP71" s="53"/>
      <c r="AQ71" s="53"/>
      <c r="AR71" s="53"/>
      <c r="AS71" s="53"/>
      <c r="AT71" s="53"/>
      <c r="AU71" s="53"/>
      <c r="AV71" s="53"/>
      <c r="AW71" s="53"/>
      <c r="AX71" s="53"/>
      <c r="AY71" s="53"/>
      <c r="AZ71" s="53"/>
      <c r="BA71" s="53"/>
      <c r="BB71" s="53"/>
      <c r="BC71" s="53"/>
      <c r="BD71" s="53"/>
    </row>
    <row r="72" spans="38:56" ht="35.15" customHeight="1">
      <c r="AL72" s="52"/>
      <c r="AM72" s="53"/>
      <c r="AN72" s="53"/>
      <c r="AO72" s="53"/>
      <c r="AP72" s="53"/>
      <c r="AQ72" s="53"/>
      <c r="AR72" s="53"/>
      <c r="AS72" s="53"/>
      <c r="AT72" s="53"/>
      <c r="AU72" s="53"/>
      <c r="AV72" s="53"/>
      <c r="AW72" s="53"/>
      <c r="AX72" s="53"/>
      <c r="AY72" s="53"/>
      <c r="AZ72" s="53"/>
      <c r="BA72" s="53"/>
      <c r="BB72" s="53"/>
      <c r="BC72" s="53"/>
      <c r="BD72" s="53"/>
    </row>
    <row r="73" spans="38:56" ht="35.15" customHeight="1">
      <c r="AL73" s="52"/>
      <c r="AM73" s="53"/>
      <c r="AN73" s="53"/>
      <c r="AO73" s="53"/>
      <c r="AP73" s="53"/>
      <c r="AQ73" s="53"/>
      <c r="AR73" s="53"/>
      <c r="AS73" s="53"/>
      <c r="AT73" s="53"/>
      <c r="AU73" s="53"/>
      <c r="AV73" s="53"/>
      <c r="AW73" s="53"/>
      <c r="AX73" s="53"/>
      <c r="AY73" s="53"/>
      <c r="AZ73" s="53"/>
      <c r="BA73" s="53"/>
      <c r="BB73" s="53"/>
      <c r="BC73" s="53"/>
      <c r="BD73" s="53"/>
    </row>
    <row r="74" spans="38:56" ht="35.15" customHeight="1">
      <c r="AL74" s="52"/>
      <c r="AM74" s="53"/>
      <c r="AN74" s="53"/>
      <c r="AO74" s="53"/>
      <c r="AP74" s="53"/>
      <c r="AQ74" s="53"/>
      <c r="AR74" s="53"/>
      <c r="AS74" s="53"/>
      <c r="AT74" s="53"/>
      <c r="AU74" s="53"/>
      <c r="AV74" s="53"/>
      <c r="AW74" s="53"/>
      <c r="AX74" s="53"/>
      <c r="AY74" s="53"/>
      <c r="AZ74" s="53"/>
      <c r="BA74" s="53"/>
      <c r="BB74" s="53"/>
      <c r="BC74" s="53"/>
      <c r="BD74" s="53"/>
    </row>
    <row r="75" spans="38:56" ht="35.15" customHeight="1">
      <c r="AL75" s="52"/>
      <c r="AM75" s="53"/>
      <c r="AN75" s="53"/>
      <c r="AO75" s="53"/>
      <c r="AP75" s="53"/>
      <c r="AQ75" s="53"/>
      <c r="AR75" s="53"/>
      <c r="AS75" s="53"/>
      <c r="AT75" s="53"/>
      <c r="AU75" s="53"/>
      <c r="AV75" s="53"/>
      <c r="AW75" s="53"/>
      <c r="AX75" s="53"/>
      <c r="AY75" s="53"/>
      <c r="AZ75" s="53"/>
      <c r="BA75" s="53"/>
      <c r="BB75" s="53"/>
      <c r="BC75" s="53"/>
      <c r="BD75" s="53"/>
    </row>
    <row r="76" spans="38:56" ht="35.15" customHeight="1">
      <c r="AL76" s="52"/>
      <c r="AM76" s="53"/>
      <c r="AN76" s="53"/>
      <c r="AO76" s="53"/>
      <c r="AP76" s="53"/>
      <c r="AQ76" s="53"/>
      <c r="AR76" s="53"/>
      <c r="AS76" s="53"/>
      <c r="AT76" s="53"/>
      <c r="AU76" s="53"/>
      <c r="AV76" s="53"/>
      <c r="AW76" s="53"/>
      <c r="AX76" s="53"/>
      <c r="AY76" s="53"/>
      <c r="AZ76" s="53"/>
      <c r="BA76" s="53"/>
      <c r="BB76" s="53"/>
      <c r="BC76" s="53"/>
      <c r="BD76" s="53"/>
    </row>
    <row r="77" spans="38:56" ht="35.15" customHeight="1">
      <c r="AL77" s="52"/>
      <c r="AM77" s="53"/>
      <c r="AN77" s="53"/>
      <c r="AO77" s="53"/>
      <c r="AP77" s="53"/>
      <c r="AQ77" s="53"/>
      <c r="AR77" s="53"/>
      <c r="AS77" s="53"/>
      <c r="AT77" s="53"/>
      <c r="AU77" s="53"/>
      <c r="AV77" s="53"/>
      <c r="AW77" s="53"/>
      <c r="AX77" s="53"/>
      <c r="AY77" s="53"/>
      <c r="AZ77" s="53"/>
      <c r="BA77" s="53"/>
      <c r="BB77" s="53"/>
      <c r="BC77" s="53"/>
      <c r="BD77" s="53"/>
    </row>
    <row r="78" spans="38:56" ht="35.15" customHeight="1">
      <c r="AL78" s="52"/>
      <c r="AM78" s="53"/>
      <c r="AN78" s="53"/>
      <c r="AO78" s="53"/>
      <c r="AP78" s="53"/>
      <c r="AQ78" s="53"/>
      <c r="AR78" s="53"/>
      <c r="AS78" s="53"/>
      <c r="AT78" s="53"/>
      <c r="AU78" s="53"/>
      <c r="AV78" s="53"/>
      <c r="AW78" s="53"/>
      <c r="AX78" s="53"/>
      <c r="AY78" s="53"/>
      <c r="AZ78" s="53"/>
      <c r="BA78" s="53"/>
      <c r="BB78" s="53"/>
      <c r="BC78" s="53"/>
      <c r="BD78" s="53"/>
    </row>
    <row r="79" spans="38:56" ht="35.15" customHeight="1">
      <c r="AL79" s="52"/>
      <c r="AM79" s="53"/>
      <c r="AN79" s="53"/>
      <c r="AO79" s="53"/>
      <c r="AP79" s="53"/>
      <c r="AQ79" s="53"/>
      <c r="AR79" s="53"/>
      <c r="AS79" s="53"/>
      <c r="AT79" s="53"/>
      <c r="AU79" s="53"/>
      <c r="AV79" s="53"/>
      <c r="AW79" s="53"/>
      <c r="AX79" s="53"/>
      <c r="AY79" s="53"/>
      <c r="AZ79" s="53"/>
      <c r="BA79" s="53"/>
      <c r="BB79" s="53"/>
      <c r="BC79" s="53"/>
      <c r="BD79" s="53"/>
    </row>
    <row r="80" spans="38:56" ht="35.15" customHeight="1">
      <c r="AL80" s="52"/>
      <c r="AM80" s="53"/>
      <c r="AN80" s="53"/>
      <c r="AO80" s="53"/>
      <c r="AP80" s="53"/>
      <c r="AQ80" s="53"/>
      <c r="AR80" s="53"/>
      <c r="AS80" s="53"/>
      <c r="AT80" s="53"/>
      <c r="AU80" s="53"/>
      <c r="AV80" s="53"/>
      <c r="AW80" s="53"/>
      <c r="AX80" s="53"/>
      <c r="AY80" s="53"/>
      <c r="AZ80" s="53"/>
      <c r="BA80" s="53"/>
      <c r="BB80" s="53"/>
      <c r="BC80" s="53"/>
      <c r="BD80" s="53"/>
    </row>
    <row r="81" spans="38:56" ht="35.15" customHeight="1">
      <c r="AL81" s="52"/>
      <c r="AM81" s="53"/>
      <c r="AN81" s="53"/>
      <c r="AO81" s="53"/>
      <c r="AP81" s="53"/>
      <c r="AQ81" s="53"/>
      <c r="AR81" s="53"/>
      <c r="AS81" s="53"/>
      <c r="AT81" s="53"/>
      <c r="AU81" s="53"/>
      <c r="AV81" s="53"/>
      <c r="AW81" s="53"/>
      <c r="AX81" s="53"/>
      <c r="AY81" s="53"/>
      <c r="AZ81" s="53"/>
      <c r="BA81" s="53"/>
      <c r="BB81" s="53"/>
      <c r="BC81" s="53"/>
      <c r="BD81" s="53"/>
    </row>
    <row r="82" spans="38:56" ht="35.15" customHeight="1">
      <c r="AL82" s="52"/>
      <c r="AM82" s="53"/>
      <c r="AN82" s="53"/>
      <c r="AO82" s="53"/>
      <c r="AP82" s="53"/>
      <c r="AQ82" s="53"/>
      <c r="AR82" s="53"/>
      <c r="AS82" s="53"/>
      <c r="AT82" s="53"/>
      <c r="AU82" s="53"/>
      <c r="AV82" s="53"/>
      <c r="AW82" s="53"/>
      <c r="AX82" s="53"/>
      <c r="AY82" s="53"/>
      <c r="AZ82" s="53"/>
      <c r="BA82" s="53"/>
      <c r="BB82" s="53"/>
      <c r="BC82" s="53"/>
      <c r="BD82" s="53"/>
    </row>
    <row r="83" spans="38:56" ht="35.15" customHeight="1">
      <c r="AL83" s="52"/>
      <c r="AM83" s="53"/>
      <c r="AN83" s="53"/>
      <c r="AO83" s="53"/>
      <c r="AP83" s="53"/>
      <c r="AQ83" s="53"/>
      <c r="AR83" s="53"/>
      <c r="AS83" s="53"/>
      <c r="AT83" s="53"/>
      <c r="AU83" s="53"/>
      <c r="AV83" s="53"/>
      <c r="AW83" s="53"/>
      <c r="AX83" s="53"/>
      <c r="AY83" s="53"/>
      <c r="AZ83" s="53"/>
      <c r="BA83" s="53"/>
      <c r="BB83" s="53"/>
      <c r="BC83" s="53"/>
      <c r="BD83" s="53"/>
    </row>
    <row r="84" spans="38:56" ht="35.15" customHeight="1">
      <c r="AL84" s="52"/>
      <c r="AM84" s="53"/>
      <c r="AN84" s="53"/>
      <c r="AO84" s="53"/>
      <c r="AP84" s="53"/>
      <c r="AQ84" s="53"/>
      <c r="AR84" s="53"/>
      <c r="AS84" s="53"/>
      <c r="AT84" s="53"/>
      <c r="AU84" s="53"/>
      <c r="AV84" s="53"/>
      <c r="AW84" s="53"/>
      <c r="AX84" s="53"/>
      <c r="AY84" s="53"/>
      <c r="AZ84" s="53"/>
      <c r="BA84" s="53"/>
      <c r="BB84" s="53"/>
      <c r="BC84" s="53"/>
      <c r="BD84" s="53"/>
    </row>
    <row r="85" spans="38:56" ht="35.15" customHeight="1">
      <c r="AL85" s="52"/>
      <c r="AM85" s="53"/>
      <c r="AN85" s="53"/>
      <c r="AO85" s="53"/>
      <c r="AP85" s="53"/>
      <c r="AQ85" s="53"/>
      <c r="AR85" s="53"/>
      <c r="AS85" s="53"/>
      <c r="AT85" s="53"/>
      <c r="AU85" s="53"/>
      <c r="AV85" s="53"/>
      <c r="AW85" s="53"/>
      <c r="AX85" s="53"/>
      <c r="AY85" s="53"/>
      <c r="AZ85" s="53"/>
      <c r="BA85" s="53"/>
      <c r="BB85" s="53"/>
      <c r="BC85" s="53"/>
      <c r="BD85" s="53"/>
    </row>
    <row r="86" spans="38:56" ht="35.15" customHeight="1">
      <c r="AL86" s="52"/>
      <c r="AM86" s="53"/>
      <c r="AN86" s="53"/>
      <c r="AO86" s="53"/>
      <c r="AP86" s="53"/>
      <c r="AQ86" s="53"/>
      <c r="AR86" s="53"/>
      <c r="AS86" s="53"/>
      <c r="AT86" s="53"/>
      <c r="AU86" s="53"/>
      <c r="AV86" s="53"/>
      <c r="AW86" s="53"/>
      <c r="AX86" s="53"/>
      <c r="AY86" s="53"/>
      <c r="AZ86" s="53"/>
      <c r="BA86" s="53"/>
      <c r="BB86" s="53"/>
      <c r="BC86" s="53"/>
      <c r="BD86" s="53"/>
    </row>
    <row r="87" spans="38:56" ht="35.15" customHeight="1">
      <c r="AL87" s="52"/>
      <c r="AM87" s="53"/>
      <c r="AN87" s="53"/>
      <c r="AO87" s="53"/>
      <c r="AP87" s="53"/>
      <c r="AQ87" s="53"/>
      <c r="AR87" s="53"/>
      <c r="AS87" s="53"/>
      <c r="AT87" s="53"/>
      <c r="AU87" s="53"/>
      <c r="AV87" s="53"/>
      <c r="AW87" s="53"/>
      <c r="AX87" s="53"/>
      <c r="AY87" s="53"/>
      <c r="AZ87" s="53"/>
      <c r="BA87" s="53"/>
      <c r="BB87" s="53"/>
      <c r="BC87" s="53"/>
      <c r="BD87" s="53"/>
    </row>
    <row r="88" spans="38:56" ht="35.15" customHeight="1">
      <c r="AL88" s="52"/>
      <c r="AM88" s="53"/>
      <c r="AN88" s="53"/>
      <c r="AO88" s="53"/>
      <c r="AP88" s="53"/>
      <c r="AQ88" s="53"/>
      <c r="AR88" s="53"/>
      <c r="AS88" s="53"/>
      <c r="AT88" s="53"/>
      <c r="AU88" s="53"/>
      <c r="AV88" s="53"/>
      <c r="AW88" s="53"/>
      <c r="AX88" s="53"/>
      <c r="AY88" s="53"/>
      <c r="AZ88" s="53"/>
      <c r="BA88" s="53"/>
      <c r="BB88" s="53"/>
      <c r="BC88" s="53"/>
      <c r="BD88" s="53"/>
    </row>
    <row r="89" spans="38:56" ht="35.15" customHeight="1">
      <c r="AL89" s="52"/>
      <c r="AM89" s="53"/>
      <c r="AN89" s="53"/>
      <c r="AO89" s="53"/>
      <c r="AP89" s="53"/>
      <c r="AQ89" s="53"/>
      <c r="AR89" s="53"/>
      <c r="AS89" s="53"/>
      <c r="AT89" s="53"/>
      <c r="AU89" s="53"/>
      <c r="AV89" s="53"/>
      <c r="AW89" s="53"/>
      <c r="AX89" s="53"/>
      <c r="AY89" s="53"/>
      <c r="AZ89" s="53"/>
      <c r="BA89" s="53"/>
      <c r="BB89" s="53"/>
      <c r="BC89" s="53"/>
      <c r="BD89" s="53"/>
    </row>
    <row r="90" spans="38:56" ht="35.15" customHeight="1">
      <c r="AL90" s="52"/>
      <c r="AM90" s="53"/>
      <c r="AN90" s="53"/>
      <c r="AO90" s="53"/>
      <c r="AP90" s="53"/>
      <c r="AQ90" s="53"/>
      <c r="AR90" s="53"/>
      <c r="AS90" s="53"/>
      <c r="AT90" s="53"/>
      <c r="AU90" s="53"/>
      <c r="AV90" s="53"/>
      <c r="AW90" s="53"/>
      <c r="AX90" s="53"/>
      <c r="AY90" s="53"/>
      <c r="AZ90" s="53"/>
      <c r="BA90" s="53"/>
      <c r="BB90" s="53"/>
      <c r="BC90" s="53"/>
      <c r="BD90" s="53"/>
    </row>
    <row r="91" spans="38:56" ht="35.15" customHeight="1">
      <c r="AL91" s="52"/>
      <c r="AM91" s="53"/>
      <c r="AN91" s="53"/>
      <c r="AO91" s="53"/>
      <c r="AP91" s="53"/>
      <c r="AQ91" s="53"/>
      <c r="AR91" s="53"/>
      <c r="AS91" s="53"/>
      <c r="AT91" s="53"/>
      <c r="AU91" s="53"/>
      <c r="AV91" s="53"/>
      <c r="AW91" s="53"/>
      <c r="AX91" s="53"/>
      <c r="AY91" s="53"/>
      <c r="AZ91" s="53"/>
      <c r="BA91" s="53"/>
      <c r="BB91" s="53"/>
      <c r="BC91" s="53"/>
      <c r="BD91" s="53"/>
    </row>
    <row r="92" spans="38:56" ht="35.15" customHeight="1">
      <c r="AL92" s="52"/>
      <c r="AM92" s="53"/>
      <c r="AN92" s="53"/>
      <c r="AO92" s="53"/>
      <c r="AP92" s="53"/>
      <c r="AQ92" s="53"/>
      <c r="AR92" s="53"/>
      <c r="AS92" s="53"/>
      <c r="AT92" s="53"/>
      <c r="AU92" s="53"/>
      <c r="AV92" s="53"/>
      <c r="AW92" s="53"/>
      <c r="AX92" s="53"/>
      <c r="AY92" s="53"/>
      <c r="AZ92" s="53"/>
      <c r="BA92" s="53"/>
      <c r="BB92" s="53"/>
      <c r="BC92" s="53"/>
      <c r="BD92" s="53"/>
    </row>
    <row r="93" spans="38:56" ht="35.15" customHeight="1">
      <c r="AL93" s="52"/>
      <c r="AM93" s="53"/>
      <c r="AN93" s="53"/>
      <c r="AO93" s="53"/>
      <c r="AP93" s="53"/>
      <c r="AQ93" s="53"/>
      <c r="AR93" s="53"/>
      <c r="AS93" s="53"/>
      <c r="AT93" s="53"/>
      <c r="AU93" s="53"/>
      <c r="AV93" s="53"/>
      <c r="AW93" s="53"/>
      <c r="AX93" s="53"/>
      <c r="AY93" s="53"/>
      <c r="AZ93" s="53"/>
      <c r="BA93" s="53"/>
      <c r="BB93" s="53"/>
      <c r="BC93" s="53"/>
      <c r="BD93" s="53"/>
    </row>
    <row r="94" spans="38:56" ht="35.15" customHeight="1">
      <c r="AL94" s="52"/>
      <c r="AM94" s="53"/>
      <c r="AN94" s="53"/>
      <c r="AO94" s="53"/>
      <c r="AP94" s="53"/>
      <c r="AQ94" s="53"/>
      <c r="AR94" s="53"/>
      <c r="AS94" s="53"/>
      <c r="AT94" s="53"/>
      <c r="AU94" s="53"/>
      <c r="AV94" s="53"/>
      <c r="AW94" s="53"/>
      <c r="AX94" s="53"/>
      <c r="AY94" s="53"/>
      <c r="AZ94" s="53"/>
      <c r="BA94" s="53"/>
      <c r="BB94" s="53"/>
      <c r="BC94" s="53"/>
      <c r="BD94" s="53"/>
    </row>
    <row r="95" spans="38:56" ht="35.15" customHeight="1">
      <c r="AL95" s="52"/>
      <c r="AM95" s="53"/>
      <c r="AN95" s="53"/>
      <c r="AO95" s="53"/>
      <c r="AP95" s="53"/>
      <c r="AQ95" s="53"/>
      <c r="AR95" s="53"/>
      <c r="AS95" s="53"/>
      <c r="AT95" s="53"/>
      <c r="AU95" s="53"/>
      <c r="AV95" s="53"/>
      <c r="AW95" s="53"/>
      <c r="AX95" s="53"/>
      <c r="AY95" s="53"/>
      <c r="AZ95" s="53"/>
      <c r="BA95" s="53"/>
      <c r="BB95" s="53"/>
      <c r="BC95" s="53"/>
      <c r="BD95" s="53"/>
    </row>
    <row r="96" spans="38:56" ht="35.15" customHeight="1">
      <c r="AL96" s="52"/>
      <c r="AM96" s="53"/>
      <c r="AN96" s="53"/>
      <c r="AO96" s="53"/>
      <c r="AP96" s="53"/>
      <c r="AQ96" s="53"/>
      <c r="AR96" s="53"/>
      <c r="AS96" s="53"/>
      <c r="AT96" s="53"/>
      <c r="AU96" s="53"/>
      <c r="AV96" s="53"/>
      <c r="AW96" s="53"/>
      <c r="AX96" s="53"/>
      <c r="AY96" s="53"/>
      <c r="AZ96" s="53"/>
      <c r="BA96" s="53"/>
      <c r="BB96" s="53"/>
      <c r="BC96" s="53"/>
      <c r="BD96" s="53"/>
    </row>
    <row r="97" spans="38:56" ht="35.15" customHeight="1">
      <c r="AL97" s="52"/>
      <c r="AM97" s="53"/>
      <c r="AN97" s="53"/>
      <c r="AO97" s="53"/>
      <c r="AP97" s="53"/>
      <c r="AQ97" s="53"/>
      <c r="AR97" s="53"/>
      <c r="AS97" s="53"/>
      <c r="AT97" s="53"/>
      <c r="AU97" s="53"/>
      <c r="AV97" s="53"/>
      <c r="AW97" s="53"/>
      <c r="AX97" s="53"/>
      <c r="AY97" s="53"/>
      <c r="AZ97" s="53"/>
      <c r="BA97" s="53"/>
      <c r="BB97" s="53"/>
      <c r="BC97" s="53"/>
      <c r="BD97" s="53"/>
    </row>
    <row r="98" spans="38:56" ht="35.15" customHeight="1">
      <c r="AL98" s="52"/>
      <c r="AM98" s="53"/>
      <c r="AN98" s="53"/>
      <c r="AO98" s="53"/>
      <c r="AP98" s="53"/>
      <c r="AQ98" s="53"/>
      <c r="AR98" s="53"/>
      <c r="AS98" s="53"/>
      <c r="AT98" s="53"/>
      <c r="AU98" s="53"/>
      <c r="AV98" s="53"/>
      <c r="AW98" s="53"/>
      <c r="AX98" s="53"/>
      <c r="AY98" s="53"/>
      <c r="AZ98" s="53"/>
      <c r="BA98" s="53"/>
      <c r="BB98" s="53"/>
      <c r="BC98" s="53"/>
      <c r="BD98" s="53"/>
    </row>
    <row r="99" spans="38:56" ht="35.15" customHeight="1">
      <c r="AL99" s="52"/>
      <c r="AM99" s="53"/>
      <c r="AN99" s="53"/>
      <c r="AO99" s="53"/>
      <c r="AP99" s="53"/>
      <c r="AQ99" s="53"/>
      <c r="AR99" s="53"/>
      <c r="AS99" s="53"/>
      <c r="AT99" s="53"/>
      <c r="AU99" s="53"/>
      <c r="AV99" s="53"/>
      <c r="AW99" s="53"/>
      <c r="AX99" s="53"/>
      <c r="AY99" s="53"/>
      <c r="AZ99" s="53"/>
      <c r="BA99" s="53"/>
      <c r="BC99" s="53"/>
      <c r="BD99" s="53"/>
    </row>
    <row r="100" spans="38:56" ht="35.15" customHeight="1">
      <c r="AL100" s="52"/>
      <c r="AM100" s="53"/>
      <c r="AN100" s="53"/>
      <c r="AO100" s="53"/>
      <c r="AP100" s="53"/>
      <c r="AQ100" s="53"/>
      <c r="AR100" s="53"/>
      <c r="AS100" s="53"/>
      <c r="AT100" s="53"/>
      <c r="AU100" s="53"/>
      <c r="AV100" s="53"/>
      <c r="AW100" s="53"/>
      <c r="AX100" s="53"/>
      <c r="AY100" s="53"/>
      <c r="AZ100" s="53"/>
      <c r="BA100" s="53"/>
    </row>
    <row r="101" spans="38:56" ht="35.15" customHeight="1">
      <c r="AL101" s="52"/>
      <c r="AM101" s="53"/>
      <c r="AN101" s="53"/>
      <c r="AO101" s="53"/>
      <c r="AP101" s="53"/>
      <c r="AQ101" s="53"/>
      <c r="AR101" s="53"/>
      <c r="AS101" s="53"/>
      <c r="AT101" s="53"/>
      <c r="AU101" s="53"/>
      <c r="AV101" s="53"/>
      <c r="AW101" s="53"/>
      <c r="AX101" s="53"/>
      <c r="AY101" s="53"/>
      <c r="AZ101" s="53"/>
      <c r="BA101" s="53"/>
    </row>
    <row r="102" spans="38:56" ht="35.15" customHeight="1">
      <c r="AL102" s="52"/>
      <c r="AM102" s="53"/>
      <c r="AN102" s="53"/>
      <c r="AO102" s="53"/>
      <c r="AP102" s="53"/>
      <c r="AQ102" s="53"/>
      <c r="AR102" s="53"/>
      <c r="AS102" s="53"/>
      <c r="AT102" s="53"/>
      <c r="AU102" s="53"/>
      <c r="AV102" s="53"/>
      <c r="AW102" s="53"/>
      <c r="AX102" s="53"/>
      <c r="AY102" s="53"/>
      <c r="AZ102" s="53"/>
      <c r="BA102" s="53"/>
    </row>
    <row r="103" spans="38:56" ht="35.15" customHeight="1">
      <c r="AL103" s="52"/>
      <c r="AM103" s="53"/>
      <c r="AN103" s="53"/>
      <c r="AO103" s="53"/>
      <c r="AP103" s="53"/>
      <c r="AQ103" s="53"/>
      <c r="AR103" s="53"/>
      <c r="AS103" s="53"/>
      <c r="AT103" s="53"/>
      <c r="AU103" s="53"/>
      <c r="AV103" s="53"/>
      <c r="AW103" s="53"/>
      <c r="AX103" s="53"/>
      <c r="BA103" s="53"/>
    </row>
    <row r="104" spans="38:56" ht="35.15" customHeight="1">
      <c r="AL104" s="52"/>
      <c r="AM104" s="53"/>
      <c r="AN104" s="53"/>
      <c r="AO104" s="53"/>
      <c r="AP104" s="53"/>
      <c r="AQ104" s="53"/>
      <c r="AR104" s="53"/>
      <c r="AS104" s="53"/>
      <c r="AT104" s="53"/>
      <c r="AU104" s="53"/>
      <c r="AV104" s="53"/>
      <c r="AW104" s="53"/>
      <c r="AX104" s="53"/>
    </row>
    <row r="118" spans="4:38" s="72" customFormat="1" ht="35.15" customHeight="1">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49"/>
    </row>
    <row r="119" spans="4:38" s="72" customFormat="1" ht="35.15" customHeight="1">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49"/>
    </row>
    <row r="120" spans="4:38" s="72" customFormat="1" ht="35.15" customHeight="1">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49"/>
    </row>
    <row r="121" spans="4:38" s="72" customFormat="1" ht="35.15" customHeight="1">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49"/>
    </row>
    <row r="122" spans="4:38" s="72" customFormat="1" ht="35.15" customHeight="1">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49"/>
    </row>
    <row r="123" spans="4:38" s="72" customFormat="1" ht="35.15" customHeight="1">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49"/>
    </row>
    <row r="124" spans="4:38" s="72" customFormat="1" ht="35.15" customHeight="1">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49"/>
    </row>
  </sheetData>
  <dataConsolidate link="1"/>
  <mergeCells count="94">
    <mergeCell ref="E11:AJ11"/>
    <mergeCell ref="F12:AJ12"/>
    <mergeCell ref="F13:AJ13"/>
    <mergeCell ref="E42:L42"/>
    <mergeCell ref="M42:T42"/>
    <mergeCell ref="U42:AB42"/>
    <mergeCell ref="AC42:AJ42"/>
    <mergeCell ref="E40:L40"/>
    <mergeCell ref="M40:T40"/>
    <mergeCell ref="U40:AB40"/>
    <mergeCell ref="AC40:AJ40"/>
    <mergeCell ref="E41:L41"/>
    <mergeCell ref="M41:T41"/>
    <mergeCell ref="U41:AB41"/>
    <mergeCell ref="AC41:AJ41"/>
    <mergeCell ref="E38:L38"/>
    <mergeCell ref="E39:L39"/>
    <mergeCell ref="M39:T39"/>
    <mergeCell ref="U39:AB39"/>
    <mergeCell ref="AC39:AJ39"/>
    <mergeCell ref="A47:AJ51"/>
    <mergeCell ref="E43:L43"/>
    <mergeCell ref="M43:T43"/>
    <mergeCell ref="U43:AB43"/>
    <mergeCell ref="AC43:AJ43"/>
    <mergeCell ref="A44:AK44"/>
    <mergeCell ref="A46:AJ46"/>
    <mergeCell ref="E37:L37"/>
    <mergeCell ref="M37:T37"/>
    <mergeCell ref="U37:AB37"/>
    <mergeCell ref="AC37:AJ37"/>
    <mergeCell ref="M38:T38"/>
    <mergeCell ref="U38:AB38"/>
    <mergeCell ref="AC38:AJ38"/>
    <mergeCell ref="E35:L35"/>
    <mergeCell ref="M35:T35"/>
    <mergeCell ref="U35:AB35"/>
    <mergeCell ref="AC35:AJ35"/>
    <mergeCell ref="E36:L36"/>
    <mergeCell ref="M36:T36"/>
    <mergeCell ref="U36:AB36"/>
    <mergeCell ref="AC36:AJ36"/>
    <mergeCell ref="F33:L33"/>
    <mergeCell ref="M33:T33"/>
    <mergeCell ref="U33:AB33"/>
    <mergeCell ref="AC33:AJ33"/>
    <mergeCell ref="F34:L34"/>
    <mergeCell ref="M34:T34"/>
    <mergeCell ref="U34:AB34"/>
    <mergeCell ref="AC34:AJ34"/>
    <mergeCell ref="E31:L31"/>
    <mergeCell ref="M31:T31"/>
    <mergeCell ref="U31:AB31"/>
    <mergeCell ref="AC31:AJ31"/>
    <mergeCell ref="F32:L32"/>
    <mergeCell ref="M32:T32"/>
    <mergeCell ref="U32:AB32"/>
    <mergeCell ref="AC32:AJ32"/>
    <mergeCell ref="D23:AJ23"/>
    <mergeCell ref="H25:AH25"/>
    <mergeCell ref="A28:B43"/>
    <mergeCell ref="D28:L29"/>
    <mergeCell ref="M28:T29"/>
    <mergeCell ref="U28:AB29"/>
    <mergeCell ref="AC28:AJ29"/>
    <mergeCell ref="E30:L30"/>
    <mergeCell ref="M30:T30"/>
    <mergeCell ref="U30:AB30"/>
    <mergeCell ref="A9:B26"/>
    <mergeCell ref="K9:O9"/>
    <mergeCell ref="S17:AH17"/>
    <mergeCell ref="E22:AJ22"/>
    <mergeCell ref="AC30:AJ30"/>
    <mergeCell ref="D31:D34"/>
    <mergeCell ref="A8:AJ8"/>
    <mergeCell ref="A3:B6"/>
    <mergeCell ref="C3:H3"/>
    <mergeCell ref="I3:AJ3"/>
    <mergeCell ref="C4:H4"/>
    <mergeCell ref="I4:AJ4"/>
    <mergeCell ref="S5:U5"/>
    <mergeCell ref="Y5:AA5"/>
    <mergeCell ref="AC5:AE5"/>
    <mergeCell ref="AG5:AI5"/>
    <mergeCell ref="C5:H5"/>
    <mergeCell ref="C6:H6"/>
    <mergeCell ref="K5:M5"/>
    <mergeCell ref="O5:Q5"/>
    <mergeCell ref="I6:AJ6"/>
    <mergeCell ref="A1:AJ1"/>
    <mergeCell ref="X2:AA2"/>
    <mergeCell ref="AB2:AC2"/>
    <mergeCell ref="AE2:AF2"/>
    <mergeCell ref="AH2:AI2"/>
  </mergeCells>
  <phoneticPr fontId="4"/>
  <conditionalFormatting sqref="A9 C9:K9 P9:AJ9 C10:AJ10 C14:AJ14 C19:Z19 AJ19 C24:U24 AJ24 C25:H25 AI25">
    <cfRule type="expression" dxfId="69" priority="14">
      <formula>#REF!&gt;#REF!</formula>
    </cfRule>
  </conditionalFormatting>
  <conditionalFormatting sqref="C23:D23">
    <cfRule type="expression" dxfId="68" priority="7">
      <formula>#REF!&gt;#REF!</formula>
    </cfRule>
  </conditionalFormatting>
  <conditionalFormatting sqref="C22:E22">
    <cfRule type="expression" dxfId="66" priority="5">
      <formula>#REF!&gt;#REF!</formula>
    </cfRule>
  </conditionalFormatting>
  <conditionalFormatting sqref="C17:R17">
    <cfRule type="expression" dxfId="65" priority="10">
      <formula>#REF!&gt;#REF!</formula>
    </cfRule>
  </conditionalFormatting>
  <conditionalFormatting sqref="C21:Z21">
    <cfRule type="expression" dxfId="64" priority="9">
      <formula>#REF!&gt;#REF!</formula>
    </cfRule>
  </conditionalFormatting>
  <conditionalFormatting sqref="C18:AB18 AJ18">
    <cfRule type="expression" dxfId="63" priority="12">
      <formula>#REF!&gt;#REF!</formula>
    </cfRule>
  </conditionalFormatting>
  <conditionalFormatting sqref="C20:AB20 AJ20:AJ21">
    <cfRule type="expression" dxfId="62" priority="8">
      <formula>#REF!&gt;#REF!</formula>
    </cfRule>
  </conditionalFormatting>
  <conditionalFormatting sqref="C15:AJ16">
    <cfRule type="expression" dxfId="61" priority="11">
      <formula>#REF!&gt;#REF!</formula>
    </cfRule>
  </conditionalFormatting>
  <conditionalFormatting sqref="C26:AJ26 C27:AI27">
    <cfRule type="expression" dxfId="60" priority="13">
      <formula>#REF!&gt;#REF!</formula>
    </cfRule>
  </conditionalFormatting>
  <conditionalFormatting sqref="AI17:AJ17">
    <cfRule type="expression" dxfId="57" priority="6">
      <formula>#REF!&gt;#REF!</formula>
    </cfRule>
  </conditionalFormatting>
  <dataValidations count="4">
    <dataValidation type="list" allowBlank="1" showInputMessage="1" showErrorMessage="1" sqref="AH2:AI2" xr:uid="{2E23FDAC-33AA-4717-BB03-1BFDE4194383}">
      <formula1>"1,2,3,4,5,6,7,8,9,10,11,12,13,14,15,16,17,18,19,20,21,22,23,24,25,26,27,28,29,30,31"</formula1>
    </dataValidation>
    <dataValidation type="list" allowBlank="1" showInputMessage="1" sqref="AB2:AC2" xr:uid="{1276A438-5F8C-4A16-8AFD-8044C1E72081}">
      <formula1>"7,8,9"</formula1>
    </dataValidation>
    <dataValidation type="list" allowBlank="1" showInputMessage="1" showErrorMessage="1" sqref="AE2:AF2" xr:uid="{14C6BC03-7806-41A2-9FB6-381FF54A7DE1}">
      <formula1>"1,2,3,4,5,6,7,8,9,10,11,12"</formula1>
    </dataValidation>
    <dataValidation type="list" allowBlank="1" showInputMessage="1" showErrorMessage="1" sqref="E21 D17 D25 D15 E19 D10 E12:E13" xr:uid="{EB3CC09C-5624-4C4C-B3CE-B892165594F7}">
      <formula1>"□,☑"</formula1>
    </dataValidation>
  </dataValidations>
  <printOptions horizontalCentered="1"/>
  <pageMargins left="0.59055118110236227" right="0.39370078740157483" top="0.59055118110236227" bottom="0.39370078740157483" header="0.31496062992125984" footer="0.19685039370078741"/>
  <pageSetup paperSize="9" scale="52" orientation="portrait" verticalDpi="400" r:id="rId1"/>
  <headerFooter alignWithMargins="0">
    <oddHeader>&amp;L&amp;"HG丸ｺﾞｼｯｸM-PRO,標準"&amp;26【物価高騰対応資金用】</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3" id="{053A9E23-BA8D-4546-B9E8-8697EE89CF6D}">
            <xm:f>'経営改善計画進捗状況書（法人全体）'!#REF!&gt;'経営改善計画進捗状況書（法人全体）'!#REF!</xm:f>
            <x14:dxf>
              <fill>
                <patternFill>
                  <bgColor theme="0" tint="-0.34998626667073579"/>
                </patternFill>
              </fill>
            </x14:dxf>
          </x14:cfRule>
          <xm:sqref>C11:E11 C12:D13</xm:sqref>
        </x14:conditionalFormatting>
        <x14:conditionalFormatting xmlns:xm="http://schemas.microsoft.com/office/excel/2006/main">
          <x14:cfRule type="expression" priority="2" id="{D0FDD7C7-E37F-4398-9C36-44436FFF22D3}">
            <xm:f>'経営改善計画進捗状況書（法人全体）'!#REF!&gt;'経営改善計画進捗状況書（法人全体）'!#REF!</xm:f>
            <x14:dxf>
              <fill>
                <patternFill>
                  <bgColor theme="0" tint="-0.34998626667073579"/>
                </patternFill>
              </fill>
            </x14:dxf>
          </x14:cfRule>
          <xm:sqref>E12</xm:sqref>
        </x14:conditionalFormatting>
        <x14:conditionalFormatting xmlns:xm="http://schemas.microsoft.com/office/excel/2006/main">
          <x14:cfRule type="expression" priority="1" id="{C7FE78E8-D7FF-4F1B-98D0-8D12B6E59885}">
            <xm:f>'経営改善計画進捗状況書（法人全体）'!#REF!&gt;'経営改善計画進捗状況書（法人全体）'!#REF!</xm:f>
            <x14:dxf>
              <fill>
                <patternFill>
                  <bgColor theme="0" tint="-0.34998626667073579"/>
                </patternFill>
              </fill>
            </x14:dxf>
          </x14:cfRule>
          <xm:sqref>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EBBBE-C401-4B61-A99D-362885F8D3C8}">
  <sheetPr>
    <tabColor rgb="FFCCFFCC"/>
    <pageSetUpPr fitToPage="1"/>
  </sheetPr>
  <dimension ref="A1:CC75"/>
  <sheetViews>
    <sheetView showGridLines="0" view="pageBreakPreview" zoomScale="85" zoomScaleNormal="100" zoomScaleSheetLayoutView="85" workbookViewId="0">
      <selection sqref="A1:AL1"/>
    </sheetView>
  </sheetViews>
  <sheetFormatPr defaultColWidth="0" defaultRowHeight="30" customHeight="1"/>
  <cols>
    <col min="1" max="2" width="3.33203125" style="1" customWidth="1"/>
    <col min="3" max="3" width="0.83203125" style="1" customWidth="1"/>
    <col min="4" max="37" width="3.33203125" style="2" customWidth="1"/>
    <col min="38" max="38" width="2.5" style="3" customWidth="1"/>
    <col min="39" max="40" width="2.5" style="2" customWidth="1"/>
    <col min="41" max="41" width="2.75" style="2" customWidth="1"/>
    <col min="42" max="44" width="5.58203125" style="2" hidden="1" customWidth="1"/>
    <col min="45" max="59" width="2.5" style="2" customWidth="1"/>
    <col min="60" max="60" width="4.5" style="2" hidden="1" customWidth="1"/>
    <col min="61" max="81" width="0" style="2" hidden="1" customWidth="1"/>
    <col min="82" max="16384" width="2.5" style="2" hidden="1"/>
  </cols>
  <sheetData>
    <row r="1" spans="1:72" ht="30" customHeight="1">
      <c r="A1" s="269" t="s">
        <v>128</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1:72" ht="11.2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72" ht="30" customHeight="1">
      <c r="A3" s="300" t="s">
        <v>55</v>
      </c>
      <c r="B3" s="300"/>
      <c r="C3" s="300"/>
      <c r="D3" s="300"/>
      <c r="E3" s="300"/>
      <c r="F3" s="300"/>
      <c r="G3" s="300"/>
      <c r="H3" s="301" t="s">
        <v>141</v>
      </c>
      <c r="I3" s="301"/>
      <c r="J3" s="301"/>
      <c r="K3" s="301"/>
      <c r="L3" s="301"/>
      <c r="M3" s="301"/>
      <c r="N3" s="301"/>
      <c r="O3" s="301"/>
      <c r="P3" s="301"/>
      <c r="Q3" s="301"/>
      <c r="R3" s="301"/>
      <c r="S3" s="301"/>
      <c r="T3" s="301"/>
      <c r="U3" s="301"/>
      <c r="V3" s="301"/>
      <c r="W3" s="301"/>
      <c r="X3" s="36"/>
      <c r="Y3" s="37"/>
      <c r="Z3" s="38"/>
      <c r="AA3" s="38"/>
      <c r="AB3" s="37" t="s">
        <v>0</v>
      </c>
      <c r="AC3" s="302">
        <f>'記入例（法人全体）'!AB2</f>
        <v>8</v>
      </c>
      <c r="AD3" s="302"/>
      <c r="AE3" s="38" t="s">
        <v>1</v>
      </c>
      <c r="AF3" s="302">
        <f>'記入例（法人全体）'!AE2</f>
        <v>6</v>
      </c>
      <c r="AG3" s="302"/>
      <c r="AH3" s="38" t="s">
        <v>2</v>
      </c>
      <c r="AI3" s="302">
        <f>'記入例（法人全体）'!AH2</f>
        <v>20</v>
      </c>
      <c r="AJ3" s="302"/>
      <c r="AK3" s="38" t="s">
        <v>3</v>
      </c>
      <c r="AL3" s="4"/>
      <c r="AM3" s="4"/>
      <c r="AN3" s="4"/>
      <c r="AO3" s="4"/>
      <c r="AP3" s="4"/>
      <c r="AQ3" s="4"/>
      <c r="AR3" s="4"/>
      <c r="AS3" s="4"/>
      <c r="AT3" s="4"/>
      <c r="AU3" s="4"/>
      <c r="AV3" s="4"/>
      <c r="AW3" s="4"/>
      <c r="AX3" s="4"/>
      <c r="AY3" s="4"/>
      <c r="AZ3" s="4"/>
      <c r="BA3" s="4"/>
      <c r="BB3" s="4"/>
      <c r="BC3" s="4"/>
      <c r="BD3" s="4"/>
      <c r="BE3" s="4"/>
      <c r="BF3" s="4"/>
      <c r="BG3" s="4"/>
      <c r="BH3" s="5"/>
      <c r="BI3" s="5"/>
      <c r="BJ3" s="5"/>
      <c r="BK3" s="5"/>
      <c r="BL3" s="5"/>
      <c r="BM3" s="5"/>
      <c r="BN3" s="5"/>
      <c r="BO3" s="5"/>
      <c r="BP3" s="5"/>
      <c r="BQ3" s="5"/>
      <c r="BR3" s="5"/>
      <c r="BS3" s="5"/>
      <c r="BT3" s="5"/>
    </row>
    <row r="4" spans="1:72" s="39" customFormat="1" ht="30" customHeight="1" thickBot="1">
      <c r="A4" s="303" t="s">
        <v>113</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row>
    <row r="5" spans="1:72" s="63" customFormat="1" ht="30" customHeight="1" thickBot="1">
      <c r="A5" s="154" t="s">
        <v>104</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6"/>
      <c r="AM5" s="66"/>
      <c r="AN5" s="65"/>
      <c r="AO5" s="65"/>
      <c r="AP5" s="65"/>
      <c r="AQ5" s="65"/>
      <c r="AR5" s="65"/>
      <c r="AS5" s="62"/>
      <c r="AT5" s="62"/>
      <c r="AU5" s="62"/>
      <c r="AV5" s="62"/>
      <c r="AW5" s="62"/>
      <c r="AX5" s="62"/>
      <c r="AY5" s="62"/>
      <c r="AZ5" s="62"/>
    </row>
    <row r="6" spans="1:72" ht="10" customHeight="1">
      <c r="A6" s="305" t="s">
        <v>105</v>
      </c>
      <c r="B6" s="306"/>
      <c r="C6" s="7"/>
      <c r="D6" s="10"/>
      <c r="E6" s="11"/>
      <c r="F6" s="11"/>
      <c r="G6" s="11"/>
      <c r="H6" s="11"/>
      <c r="I6" s="12"/>
      <c r="J6" s="11"/>
      <c r="K6" s="309"/>
      <c r="L6" s="309"/>
      <c r="M6" s="309"/>
      <c r="N6" s="309"/>
      <c r="O6" s="309"/>
      <c r="P6" s="13"/>
      <c r="Q6" s="13"/>
      <c r="R6" s="13"/>
      <c r="S6" s="13"/>
      <c r="T6" s="13"/>
      <c r="U6" s="13"/>
      <c r="V6" s="13"/>
      <c r="W6" s="13"/>
      <c r="X6" s="13"/>
      <c r="Y6" s="13"/>
      <c r="Z6" s="13"/>
      <c r="AA6" s="13"/>
      <c r="AB6" s="13"/>
      <c r="AC6" s="13"/>
      <c r="AD6" s="13"/>
      <c r="AE6" s="13"/>
      <c r="AF6" s="13"/>
      <c r="AG6" s="13"/>
      <c r="AH6" s="13"/>
      <c r="AI6" s="13"/>
      <c r="AJ6" s="13"/>
      <c r="AK6" s="13"/>
      <c r="AL6" s="40"/>
      <c r="AM6" s="6"/>
      <c r="AN6" s="6"/>
      <c r="AO6" s="6"/>
      <c r="AP6" s="6"/>
      <c r="AQ6" s="6"/>
      <c r="AR6" s="6"/>
      <c r="AS6" s="6"/>
      <c r="AT6" s="6"/>
      <c r="AU6" s="6"/>
      <c r="AV6" s="6"/>
      <c r="AW6" s="6"/>
      <c r="AX6" s="6"/>
      <c r="AY6" s="6"/>
      <c r="AZ6" s="6"/>
      <c r="BA6" s="6"/>
      <c r="BB6" s="6"/>
      <c r="BC6" s="6"/>
      <c r="BD6" s="6"/>
      <c r="BE6" s="6"/>
      <c r="BF6" s="6"/>
      <c r="BG6" s="6"/>
      <c r="BH6" s="5"/>
      <c r="BI6" s="5"/>
      <c r="BK6" s="5"/>
      <c r="BL6" s="5"/>
      <c r="BM6" s="5"/>
      <c r="BN6" s="5"/>
      <c r="BO6" s="5"/>
      <c r="BP6" s="5"/>
      <c r="BQ6" s="5"/>
      <c r="BR6" s="5"/>
      <c r="BS6" s="5"/>
      <c r="BT6" s="5"/>
    </row>
    <row r="7" spans="1:72" ht="22" customHeight="1">
      <c r="A7" s="307"/>
      <c r="B7" s="308"/>
      <c r="C7" s="8"/>
      <c r="D7" s="34" t="s">
        <v>136</v>
      </c>
      <c r="E7" s="16" t="s">
        <v>106</v>
      </c>
      <c r="F7" s="16"/>
      <c r="G7" s="126"/>
      <c r="H7" s="126"/>
      <c r="I7" s="126"/>
      <c r="J7" s="126"/>
      <c r="K7" s="126"/>
      <c r="L7" s="126"/>
      <c r="M7" s="126"/>
      <c r="N7" s="126"/>
      <c r="O7" s="126"/>
      <c r="P7" s="126"/>
      <c r="Q7" s="126"/>
      <c r="R7" s="126"/>
      <c r="S7" s="126"/>
      <c r="T7" s="126"/>
      <c r="U7" s="126"/>
      <c r="V7" s="126"/>
      <c r="W7" s="126"/>
      <c r="X7" s="126"/>
      <c r="Y7" s="126"/>
      <c r="Z7" s="9"/>
      <c r="AA7" s="9"/>
      <c r="AB7" s="9"/>
      <c r="AC7" s="9"/>
      <c r="AD7" s="9"/>
      <c r="AE7" s="126"/>
      <c r="AF7" s="283"/>
      <c r="AG7" s="283"/>
      <c r="AH7" s="283"/>
      <c r="AI7" s="126"/>
      <c r="AJ7" s="126"/>
      <c r="AK7" s="42"/>
      <c r="AL7" s="41"/>
      <c r="AM7" s="6"/>
      <c r="AN7" s="6"/>
      <c r="AO7" s="6"/>
      <c r="AP7" s="6"/>
      <c r="AQ7" s="6"/>
      <c r="AR7" s="6"/>
      <c r="AS7" s="6"/>
      <c r="AT7" s="6"/>
      <c r="AU7" s="6"/>
      <c r="AV7" s="6"/>
      <c r="AW7" s="6"/>
      <c r="AX7" s="6"/>
      <c r="AY7" s="6"/>
      <c r="AZ7" s="6"/>
      <c r="BA7" s="6"/>
      <c r="BB7" s="6"/>
      <c r="BC7" s="6"/>
      <c r="BD7" s="6"/>
      <c r="BE7" s="6"/>
      <c r="BF7" s="6"/>
      <c r="BG7" s="6"/>
      <c r="BH7" s="5"/>
      <c r="BI7" s="5"/>
      <c r="BK7" s="5"/>
      <c r="BL7" s="5"/>
      <c r="BM7" s="5"/>
      <c r="BN7" s="5"/>
      <c r="BO7" s="5"/>
      <c r="BP7" s="5"/>
      <c r="BQ7" s="5"/>
      <c r="BR7" s="5"/>
      <c r="BS7" s="5"/>
      <c r="BT7" s="5"/>
    </row>
    <row r="8" spans="1:72" ht="22" customHeight="1">
      <c r="A8" s="307"/>
      <c r="B8" s="308"/>
      <c r="C8" s="8"/>
      <c r="D8" s="24"/>
      <c r="E8" s="126"/>
      <c r="F8" s="26"/>
      <c r="G8" s="16"/>
      <c r="H8" s="126"/>
      <c r="I8" s="126"/>
      <c r="J8" s="126"/>
      <c r="K8" s="126"/>
      <c r="L8" s="126"/>
      <c r="M8" s="126"/>
      <c r="N8" s="126"/>
      <c r="O8" s="126"/>
      <c r="P8" s="126"/>
      <c r="Q8" s="126"/>
      <c r="R8" s="126"/>
      <c r="S8" s="16"/>
      <c r="T8" s="126"/>
      <c r="U8" s="125"/>
      <c r="V8" s="125"/>
      <c r="W8" s="125"/>
      <c r="X8" s="125"/>
      <c r="Y8" s="125"/>
      <c r="Z8" s="125"/>
      <c r="AA8" s="288" t="s">
        <v>156</v>
      </c>
      <c r="AB8" s="288"/>
      <c r="AC8" s="288"/>
      <c r="AD8" s="288"/>
      <c r="AE8" s="288"/>
      <c r="AF8" s="288" t="s">
        <v>137</v>
      </c>
      <c r="AG8" s="288"/>
      <c r="AH8" s="288"/>
      <c r="AI8" s="288"/>
      <c r="AJ8" s="288"/>
      <c r="AK8" s="23"/>
      <c r="AL8" s="41"/>
      <c r="AM8" s="6"/>
      <c r="AN8" s="6"/>
      <c r="AO8" s="6"/>
      <c r="AP8" s="6"/>
      <c r="AQ8" s="6"/>
      <c r="AR8" s="6"/>
      <c r="AS8" s="6"/>
      <c r="AT8" s="6"/>
      <c r="AU8" s="6"/>
      <c r="AV8" s="6"/>
      <c r="AW8" s="6"/>
      <c r="AX8" s="6"/>
      <c r="AY8" s="6"/>
      <c r="AZ8" s="6"/>
      <c r="BA8" s="6"/>
      <c r="BB8" s="6"/>
      <c r="BC8" s="6"/>
      <c r="BD8" s="6"/>
      <c r="BE8" s="6"/>
      <c r="BF8" s="6"/>
      <c r="BG8" s="6"/>
      <c r="BH8" s="5"/>
      <c r="BI8" s="5"/>
      <c r="BK8" s="5"/>
      <c r="BL8" s="5"/>
      <c r="BM8" s="5"/>
      <c r="BN8" s="5"/>
      <c r="BO8" s="5"/>
      <c r="BP8" s="5"/>
      <c r="BQ8" s="5"/>
      <c r="BR8" s="5"/>
      <c r="BS8" s="5"/>
      <c r="BT8" s="5"/>
    </row>
    <row r="9" spans="1:72" ht="22" customHeight="1">
      <c r="A9" s="307"/>
      <c r="B9" s="308"/>
      <c r="C9" s="14"/>
      <c r="D9" s="22" t="s">
        <v>23</v>
      </c>
      <c r="E9" s="16" t="s">
        <v>56</v>
      </c>
      <c r="F9" s="15"/>
      <c r="G9" s="16"/>
      <c r="H9" s="282" t="s">
        <v>90</v>
      </c>
      <c r="I9" s="282"/>
      <c r="J9" s="282"/>
      <c r="K9" s="282"/>
      <c r="L9" s="282"/>
      <c r="M9" s="282"/>
      <c r="N9" s="289" t="s">
        <v>115</v>
      </c>
      <c r="O9" s="290"/>
      <c r="P9" s="290"/>
      <c r="Q9" s="284">
        <v>100</v>
      </c>
      <c r="R9" s="284"/>
      <c r="S9" s="16"/>
      <c r="T9" s="287" t="s">
        <v>57</v>
      </c>
      <c r="U9" s="287"/>
      <c r="V9" s="287"/>
      <c r="W9" s="287"/>
      <c r="X9" s="287"/>
      <c r="Y9" s="287"/>
      <c r="Z9" s="274" t="s">
        <v>6</v>
      </c>
      <c r="AA9" s="274"/>
      <c r="AB9" s="285">
        <v>89</v>
      </c>
      <c r="AC9" s="285"/>
      <c r="AD9" s="285"/>
      <c r="AE9" s="16" t="s">
        <v>7</v>
      </c>
      <c r="AF9" s="9"/>
      <c r="AG9" s="285">
        <v>95</v>
      </c>
      <c r="AH9" s="285"/>
      <c r="AI9" s="285"/>
      <c r="AJ9" s="16" t="s">
        <v>7</v>
      </c>
      <c r="AK9" s="126"/>
      <c r="AL9" s="43"/>
      <c r="AM9" s="6"/>
      <c r="AN9" s="6"/>
      <c r="AO9" s="6"/>
      <c r="AP9" s="44">
        <f>Q9*(AB9/100)*365*AB10</f>
        <v>344665850</v>
      </c>
      <c r="AQ9" s="44">
        <f>Q9*(AG9/100)*365*AG10</f>
        <v>374143250</v>
      </c>
      <c r="AR9" s="45">
        <f>AQ9-AP9</f>
        <v>29477400</v>
      </c>
      <c r="AS9" s="6"/>
      <c r="AT9" s="6"/>
      <c r="AU9" s="6"/>
      <c r="AV9" s="6"/>
      <c r="AW9" s="6"/>
      <c r="AX9" s="6"/>
      <c r="AY9" s="6"/>
      <c r="AZ9" s="6"/>
      <c r="BA9" s="6"/>
      <c r="BB9" s="6"/>
      <c r="BC9" s="6"/>
      <c r="BD9" s="6"/>
      <c r="BE9" s="6"/>
      <c r="BF9" s="6"/>
      <c r="BG9" s="6"/>
      <c r="BH9" s="5"/>
      <c r="BI9" s="5"/>
      <c r="BK9" s="5"/>
      <c r="BL9" s="5"/>
      <c r="BM9" s="5"/>
      <c r="BN9" s="5"/>
      <c r="BO9" s="5"/>
      <c r="BP9" s="5"/>
      <c r="BQ9" s="5"/>
      <c r="BR9" s="5"/>
      <c r="BS9" s="5"/>
      <c r="BT9" s="5"/>
    </row>
    <row r="10" spans="1:72" ht="22" customHeight="1">
      <c r="A10" s="307"/>
      <c r="B10" s="308"/>
      <c r="C10" s="14"/>
      <c r="D10" s="21"/>
      <c r="E10" s="92" t="s">
        <v>119</v>
      </c>
      <c r="F10" s="17"/>
      <c r="G10" s="16"/>
      <c r="H10" s="126"/>
      <c r="I10" s="126"/>
      <c r="J10" s="126"/>
      <c r="K10" s="126"/>
      <c r="L10" s="126"/>
      <c r="M10" s="126"/>
      <c r="N10" s="126"/>
      <c r="O10" s="126"/>
      <c r="P10" s="126"/>
      <c r="Q10" s="126"/>
      <c r="R10" s="126"/>
      <c r="S10" s="16"/>
      <c r="T10" s="126"/>
      <c r="U10" s="125"/>
      <c r="V10" s="125"/>
      <c r="W10" s="125"/>
      <c r="X10" s="125"/>
      <c r="Y10" s="125"/>
      <c r="Z10" s="125"/>
      <c r="AA10" s="125" t="s">
        <v>8</v>
      </c>
      <c r="AB10" s="281">
        <v>10610</v>
      </c>
      <c r="AC10" s="281"/>
      <c r="AD10" s="281"/>
      <c r="AE10" s="16" t="s">
        <v>9</v>
      </c>
      <c r="AF10" s="18"/>
      <c r="AG10" s="281">
        <v>10790</v>
      </c>
      <c r="AH10" s="281"/>
      <c r="AI10" s="281"/>
      <c r="AJ10" s="16" t="s">
        <v>9</v>
      </c>
      <c r="AK10" s="126"/>
      <c r="AL10" s="43"/>
      <c r="AM10" s="6"/>
      <c r="AN10" s="6"/>
      <c r="AO10" s="6"/>
      <c r="AP10" s="44"/>
      <c r="AQ10" s="44"/>
      <c r="AR10" s="46"/>
      <c r="AS10" s="6"/>
      <c r="AT10" s="6"/>
      <c r="AU10" s="6"/>
      <c r="AV10" s="6"/>
      <c r="AW10" s="6"/>
      <c r="AX10" s="6"/>
      <c r="AY10" s="6"/>
      <c r="AZ10" s="6"/>
      <c r="BA10" s="6"/>
      <c r="BB10" s="6"/>
      <c r="BC10" s="6"/>
      <c r="BD10" s="6"/>
      <c r="BE10" s="6"/>
      <c r="BF10" s="6"/>
      <c r="BG10" s="6"/>
      <c r="BH10" s="5"/>
      <c r="BI10" s="5"/>
      <c r="BK10" s="5"/>
      <c r="BL10" s="5"/>
      <c r="BM10" s="5"/>
      <c r="BN10" s="5"/>
      <c r="BO10" s="5"/>
      <c r="BP10" s="5"/>
      <c r="BQ10" s="5"/>
      <c r="BR10" s="5"/>
      <c r="BS10" s="5"/>
      <c r="BT10" s="5"/>
    </row>
    <row r="11" spans="1:72" ht="22" customHeight="1">
      <c r="A11" s="307"/>
      <c r="B11" s="308"/>
      <c r="C11" s="14"/>
      <c r="D11" s="22" t="s">
        <v>24</v>
      </c>
      <c r="E11" s="16" t="s">
        <v>25</v>
      </c>
      <c r="F11" s="15"/>
      <c r="G11" s="16"/>
      <c r="H11" s="282"/>
      <c r="I11" s="282"/>
      <c r="J11" s="282"/>
      <c r="K11" s="282"/>
      <c r="L11" s="282"/>
      <c r="M11" s="282"/>
      <c r="N11" s="283" t="s">
        <v>22</v>
      </c>
      <c r="O11" s="283"/>
      <c r="P11" s="283"/>
      <c r="Q11" s="284"/>
      <c r="R11" s="284"/>
      <c r="S11" s="16"/>
      <c r="T11" s="287" t="s">
        <v>28</v>
      </c>
      <c r="U11" s="287"/>
      <c r="V11" s="287"/>
      <c r="W11" s="287"/>
      <c r="X11" s="287"/>
      <c r="Y11" s="287"/>
      <c r="Z11" s="274" t="s">
        <v>6</v>
      </c>
      <c r="AA11" s="274"/>
      <c r="AB11" s="285"/>
      <c r="AC11" s="285"/>
      <c r="AD11" s="285"/>
      <c r="AE11" s="16" t="s">
        <v>7</v>
      </c>
      <c r="AF11" s="9"/>
      <c r="AG11" s="285"/>
      <c r="AH11" s="285"/>
      <c r="AI11" s="285"/>
      <c r="AJ11" s="16" t="s">
        <v>7</v>
      </c>
      <c r="AK11" s="126"/>
      <c r="AL11" s="43"/>
      <c r="AM11" s="6"/>
      <c r="AN11" s="6"/>
      <c r="AO11" s="6"/>
      <c r="AP11" s="44">
        <f>Q11*(AB11/100)*365*AB12</f>
        <v>0</v>
      </c>
      <c r="AQ11" s="44">
        <f>Q11*(AG11/100)*365*AG12</f>
        <v>0</v>
      </c>
      <c r="AR11" s="45">
        <f>AQ11-AP11</f>
        <v>0</v>
      </c>
      <c r="AS11" s="6"/>
      <c r="AT11" s="6"/>
      <c r="AU11" s="6"/>
      <c r="AV11" s="6"/>
      <c r="AW11" s="6"/>
      <c r="AX11" s="6"/>
      <c r="AY11" s="6"/>
      <c r="AZ11" s="6"/>
      <c r="BA11" s="6"/>
      <c r="BB11" s="6"/>
      <c r="BC11" s="6"/>
      <c r="BD11" s="6"/>
      <c r="BE11" s="6"/>
      <c r="BF11" s="6"/>
      <c r="BG11" s="6"/>
      <c r="BH11" s="5"/>
      <c r="BI11" s="5"/>
      <c r="BK11" s="5"/>
      <c r="BL11" s="5"/>
      <c r="BM11" s="5"/>
      <c r="BN11" s="5"/>
      <c r="BO11" s="5"/>
      <c r="BP11" s="5"/>
      <c r="BQ11" s="5"/>
      <c r="BR11" s="5"/>
      <c r="BS11" s="5"/>
      <c r="BT11" s="5"/>
    </row>
    <row r="12" spans="1:72" ht="22" customHeight="1">
      <c r="A12" s="307"/>
      <c r="B12" s="308"/>
      <c r="C12" s="14"/>
      <c r="D12" s="21"/>
      <c r="E12" s="126"/>
      <c r="F12" s="17"/>
      <c r="G12" s="16"/>
      <c r="H12" s="126"/>
      <c r="I12" s="126"/>
      <c r="J12" s="126"/>
      <c r="K12" s="126"/>
      <c r="L12" s="126"/>
      <c r="M12" s="126"/>
      <c r="N12" s="126"/>
      <c r="O12" s="126"/>
      <c r="P12" s="126"/>
      <c r="Q12" s="126"/>
      <c r="R12" s="126"/>
      <c r="S12" s="16"/>
      <c r="T12" s="126"/>
      <c r="U12" s="125"/>
      <c r="V12" s="125"/>
      <c r="W12" s="125"/>
      <c r="X12" s="125"/>
      <c r="Y12" s="125"/>
      <c r="Z12" s="125"/>
      <c r="AA12" s="125" t="s">
        <v>8</v>
      </c>
      <c r="AB12" s="281"/>
      <c r="AC12" s="281"/>
      <c r="AD12" s="281"/>
      <c r="AE12" s="16" t="s">
        <v>9</v>
      </c>
      <c r="AF12" s="18"/>
      <c r="AG12" s="281"/>
      <c r="AH12" s="281"/>
      <c r="AI12" s="281"/>
      <c r="AJ12" s="16" t="s">
        <v>9</v>
      </c>
      <c r="AK12" s="126"/>
      <c r="AL12" s="43"/>
      <c r="AM12" s="6"/>
      <c r="AN12" s="6"/>
      <c r="AO12" s="6"/>
      <c r="AP12" s="44"/>
      <c r="AQ12" s="44"/>
      <c r="AR12" s="46"/>
      <c r="AS12" s="6"/>
      <c r="AT12" s="6"/>
      <c r="AU12" s="6"/>
      <c r="AV12" s="6"/>
      <c r="AW12" s="6"/>
      <c r="AX12" s="6"/>
      <c r="AY12" s="6"/>
      <c r="AZ12" s="6"/>
      <c r="BA12" s="6"/>
      <c r="BB12" s="6"/>
      <c r="BC12" s="6"/>
      <c r="BD12" s="6"/>
      <c r="BE12" s="6"/>
      <c r="BF12" s="6"/>
      <c r="BG12" s="6"/>
      <c r="BH12" s="5"/>
      <c r="BI12" s="5"/>
      <c r="BK12" s="5"/>
      <c r="BL12" s="5"/>
      <c r="BM12" s="5"/>
      <c r="BN12" s="5"/>
      <c r="BO12" s="5"/>
      <c r="BP12" s="5"/>
      <c r="BQ12" s="5"/>
      <c r="BR12" s="5"/>
      <c r="BS12" s="5"/>
      <c r="BT12" s="5"/>
    </row>
    <row r="13" spans="1:72" ht="22" customHeight="1">
      <c r="A13" s="307"/>
      <c r="B13" s="308"/>
      <c r="C13" s="14"/>
      <c r="D13" s="22" t="s">
        <v>26</v>
      </c>
      <c r="E13" s="16" t="s">
        <v>58</v>
      </c>
      <c r="F13" s="17"/>
      <c r="G13" s="16"/>
      <c r="H13" s="282"/>
      <c r="I13" s="282"/>
      <c r="J13" s="282"/>
      <c r="K13" s="282"/>
      <c r="L13" s="282"/>
      <c r="M13" s="282"/>
      <c r="N13" s="283"/>
      <c r="O13" s="283"/>
      <c r="P13" s="283"/>
      <c r="Q13" s="286"/>
      <c r="R13" s="286"/>
      <c r="S13" s="16"/>
      <c r="T13" s="16" t="s">
        <v>59</v>
      </c>
      <c r="U13" s="125"/>
      <c r="V13" s="125"/>
      <c r="W13" s="125"/>
      <c r="X13" s="125"/>
      <c r="Y13" s="125"/>
      <c r="Z13" s="125"/>
      <c r="AA13" s="18"/>
      <c r="AB13" s="281"/>
      <c r="AC13" s="281"/>
      <c r="AD13" s="281"/>
      <c r="AE13" s="16" t="s">
        <v>10</v>
      </c>
      <c r="AF13" s="18"/>
      <c r="AG13" s="281"/>
      <c r="AH13" s="281"/>
      <c r="AI13" s="281"/>
      <c r="AJ13" s="16" t="s">
        <v>10</v>
      </c>
      <c r="AK13" s="126"/>
      <c r="AL13" s="43"/>
      <c r="AM13" s="6"/>
      <c r="AN13" s="6"/>
      <c r="AO13" s="6"/>
      <c r="AP13" s="44">
        <f>AB13*AB14*AB15</f>
        <v>0</v>
      </c>
      <c r="AQ13" s="44">
        <f>AG13*AG14*AG15</f>
        <v>0</v>
      </c>
      <c r="AR13" s="45">
        <f>AQ13-AP13</f>
        <v>0</v>
      </c>
      <c r="AS13" s="6"/>
      <c r="AT13" s="6"/>
      <c r="AU13" s="6"/>
      <c r="AV13" s="6"/>
      <c r="AW13" s="6"/>
      <c r="AX13" s="6"/>
      <c r="AY13" s="6"/>
      <c r="AZ13" s="6"/>
      <c r="BA13" s="6"/>
      <c r="BB13" s="6"/>
      <c r="BC13" s="6"/>
      <c r="BD13" s="6"/>
      <c r="BE13" s="6"/>
      <c r="BF13" s="6"/>
      <c r="BG13" s="6"/>
      <c r="BH13" s="5"/>
      <c r="BI13" s="5"/>
      <c r="BK13" s="5"/>
      <c r="BL13" s="5"/>
      <c r="BM13" s="5"/>
      <c r="BN13" s="5"/>
      <c r="BO13" s="5"/>
      <c r="BP13" s="5"/>
      <c r="BQ13" s="5"/>
      <c r="BR13" s="5"/>
      <c r="BS13" s="5"/>
      <c r="BT13" s="5"/>
    </row>
    <row r="14" spans="1:72" ht="22" customHeight="1">
      <c r="A14" s="307"/>
      <c r="B14" s="308"/>
      <c r="C14" s="14"/>
      <c r="D14" s="22"/>
      <c r="E14" s="16"/>
      <c r="F14" s="17"/>
      <c r="G14" s="16"/>
      <c r="H14" s="25"/>
      <c r="I14" s="25"/>
      <c r="J14" s="25"/>
      <c r="K14" s="25"/>
      <c r="L14" s="25"/>
      <c r="M14" s="25"/>
      <c r="N14" s="25"/>
      <c r="O14" s="25"/>
      <c r="P14" s="25"/>
      <c r="Q14" s="25"/>
      <c r="R14" s="25"/>
      <c r="S14" s="16"/>
      <c r="T14" s="126"/>
      <c r="U14" s="274" t="s">
        <v>11</v>
      </c>
      <c r="V14" s="274"/>
      <c r="W14" s="274"/>
      <c r="X14" s="274"/>
      <c r="Y14" s="274"/>
      <c r="Z14" s="274"/>
      <c r="AA14" s="274"/>
      <c r="AB14" s="281"/>
      <c r="AC14" s="281"/>
      <c r="AD14" s="281"/>
      <c r="AE14" s="16" t="s">
        <v>12</v>
      </c>
      <c r="AF14" s="18"/>
      <c r="AG14" s="281"/>
      <c r="AH14" s="281"/>
      <c r="AI14" s="281"/>
      <c r="AJ14" s="16" t="s">
        <v>12</v>
      </c>
      <c r="AK14" s="126"/>
      <c r="AL14" s="43"/>
      <c r="AM14" s="6"/>
      <c r="AN14" s="6"/>
      <c r="AO14" s="6"/>
      <c r="AP14" s="46"/>
      <c r="AQ14" s="46"/>
      <c r="AR14" s="46"/>
      <c r="AS14" s="6"/>
      <c r="AT14" s="6"/>
      <c r="AU14" s="6"/>
      <c r="AV14" s="6"/>
      <c r="AW14" s="6"/>
      <c r="AX14" s="6"/>
      <c r="AY14" s="6"/>
      <c r="AZ14" s="6"/>
      <c r="BA14" s="6"/>
      <c r="BB14" s="6"/>
      <c r="BC14" s="6"/>
      <c r="BD14" s="6"/>
      <c r="BE14" s="6"/>
      <c r="BF14" s="6"/>
      <c r="BG14" s="6"/>
      <c r="BH14" s="5"/>
      <c r="BI14" s="5"/>
      <c r="BK14" s="5"/>
      <c r="BL14" s="5"/>
      <c r="BM14" s="5"/>
      <c r="BN14" s="5"/>
      <c r="BO14" s="5"/>
      <c r="BP14" s="5"/>
      <c r="BQ14" s="5"/>
      <c r="BR14" s="5"/>
      <c r="BS14" s="5"/>
      <c r="BT14" s="5"/>
    </row>
    <row r="15" spans="1:72" ht="22" customHeight="1">
      <c r="A15" s="307"/>
      <c r="B15" s="308"/>
      <c r="C15" s="14"/>
      <c r="D15" s="22"/>
      <c r="E15" s="16"/>
      <c r="F15" s="17"/>
      <c r="G15" s="16"/>
      <c r="H15" s="25"/>
      <c r="I15" s="25"/>
      <c r="J15" s="25"/>
      <c r="K15" s="25"/>
      <c r="L15" s="25"/>
      <c r="M15" s="25"/>
      <c r="N15" s="25"/>
      <c r="O15" s="25"/>
      <c r="P15" s="25"/>
      <c r="Q15" s="25"/>
      <c r="R15" s="25"/>
      <c r="S15" s="16"/>
      <c r="T15" s="126"/>
      <c r="U15" s="125"/>
      <c r="V15" s="125"/>
      <c r="W15" s="125"/>
      <c r="X15" s="125"/>
      <c r="Y15" s="125"/>
      <c r="Z15" s="125"/>
      <c r="AA15" s="125" t="s">
        <v>8</v>
      </c>
      <c r="AB15" s="281"/>
      <c r="AC15" s="281"/>
      <c r="AD15" s="281"/>
      <c r="AE15" s="16" t="s">
        <v>9</v>
      </c>
      <c r="AF15" s="18"/>
      <c r="AG15" s="272"/>
      <c r="AH15" s="273"/>
      <c r="AI15" s="273"/>
      <c r="AJ15" s="16" t="s">
        <v>9</v>
      </c>
      <c r="AK15" s="126"/>
      <c r="AL15" s="43"/>
      <c r="AM15" s="6"/>
      <c r="AN15" s="6"/>
      <c r="AO15" s="6"/>
      <c r="AP15" s="46"/>
      <c r="AQ15" s="46"/>
      <c r="AR15" s="46"/>
      <c r="AS15" s="6"/>
      <c r="AT15" s="6"/>
      <c r="AU15" s="6"/>
      <c r="AV15" s="6"/>
      <c r="AW15" s="6"/>
      <c r="AX15" s="6"/>
      <c r="AY15" s="6"/>
      <c r="AZ15" s="6"/>
      <c r="BA15" s="6"/>
      <c r="BB15" s="6"/>
      <c r="BC15" s="6"/>
      <c r="BD15" s="6"/>
      <c r="BE15" s="6"/>
      <c r="BF15" s="6"/>
      <c r="BG15" s="6"/>
      <c r="BH15" s="5"/>
      <c r="BI15" s="5"/>
      <c r="BK15" s="5"/>
      <c r="BL15" s="5"/>
      <c r="BM15" s="5"/>
      <c r="BN15" s="5"/>
      <c r="BO15" s="5"/>
      <c r="BP15" s="5"/>
      <c r="BQ15" s="5"/>
      <c r="BR15" s="5"/>
      <c r="BS15" s="5"/>
      <c r="BT15" s="5"/>
    </row>
    <row r="16" spans="1:72" ht="22" customHeight="1">
      <c r="A16" s="307"/>
      <c r="B16" s="308"/>
      <c r="C16" s="14"/>
      <c r="D16" s="22" t="s">
        <v>27</v>
      </c>
      <c r="E16" s="16" t="s">
        <v>60</v>
      </c>
      <c r="F16" s="17"/>
      <c r="G16" s="16"/>
      <c r="H16" s="282"/>
      <c r="I16" s="282"/>
      <c r="J16" s="282"/>
      <c r="K16" s="282"/>
      <c r="L16" s="282"/>
      <c r="M16" s="282"/>
      <c r="N16" s="283" t="s">
        <v>22</v>
      </c>
      <c r="O16" s="283"/>
      <c r="P16" s="283"/>
      <c r="Q16" s="284"/>
      <c r="R16" s="284"/>
      <c r="S16" s="16"/>
      <c r="T16" s="16" t="s">
        <v>29</v>
      </c>
      <c r="U16" s="125"/>
      <c r="V16" s="125"/>
      <c r="W16" s="125"/>
      <c r="X16" s="125"/>
      <c r="Y16" s="125"/>
      <c r="Z16" s="125"/>
      <c r="AA16" s="18"/>
      <c r="AB16" s="281"/>
      <c r="AC16" s="281"/>
      <c r="AD16" s="281"/>
      <c r="AE16" s="16" t="s">
        <v>10</v>
      </c>
      <c r="AF16" s="18"/>
      <c r="AG16" s="281"/>
      <c r="AH16" s="281"/>
      <c r="AI16" s="281"/>
      <c r="AJ16" s="16" t="s">
        <v>10</v>
      </c>
      <c r="AK16" s="126"/>
      <c r="AL16" s="43"/>
      <c r="AM16" s="6"/>
      <c r="AN16" s="6"/>
      <c r="AO16" s="6"/>
      <c r="AP16" s="44">
        <f>AB16*AB17*AB18</f>
        <v>0</v>
      </c>
      <c r="AQ16" s="44">
        <f>AG16*AG17*AG18</f>
        <v>0</v>
      </c>
      <c r="AR16" s="45">
        <f>AQ16-AP16</f>
        <v>0</v>
      </c>
      <c r="AS16" s="6"/>
      <c r="AT16" s="6"/>
      <c r="AU16" s="6"/>
      <c r="AV16" s="6"/>
      <c r="AW16" s="6"/>
      <c r="AX16" s="6"/>
      <c r="AY16" s="6"/>
      <c r="AZ16" s="6"/>
      <c r="BA16" s="6"/>
      <c r="BB16" s="6"/>
      <c r="BC16" s="6"/>
      <c r="BD16" s="6"/>
      <c r="BE16" s="6"/>
      <c r="BF16" s="6"/>
      <c r="BG16" s="6"/>
      <c r="BH16" s="5"/>
      <c r="BI16" s="5"/>
      <c r="BK16" s="5"/>
      <c r="BL16" s="5"/>
      <c r="BM16" s="5"/>
      <c r="BN16" s="5"/>
      <c r="BO16" s="5"/>
      <c r="BP16" s="5"/>
      <c r="BQ16" s="5"/>
      <c r="BR16" s="5"/>
      <c r="BS16" s="5"/>
      <c r="BT16" s="5"/>
    </row>
    <row r="17" spans="1:72" ht="22" customHeight="1">
      <c r="A17" s="307"/>
      <c r="B17" s="308"/>
      <c r="C17" s="14"/>
      <c r="D17" s="22"/>
      <c r="E17" s="16"/>
      <c r="F17" s="17"/>
      <c r="G17" s="16"/>
      <c r="H17" s="82"/>
      <c r="I17" s="82"/>
      <c r="J17" s="82"/>
      <c r="K17" s="82"/>
      <c r="L17" s="82"/>
      <c r="M17" s="82"/>
      <c r="N17" s="126"/>
      <c r="O17" s="126"/>
      <c r="P17" s="126"/>
      <c r="Q17" s="126"/>
      <c r="R17" s="126"/>
      <c r="S17" s="16"/>
      <c r="T17" s="126"/>
      <c r="U17" s="274" t="s">
        <v>11</v>
      </c>
      <c r="V17" s="274"/>
      <c r="W17" s="274"/>
      <c r="X17" s="274"/>
      <c r="Y17" s="274"/>
      <c r="Z17" s="274"/>
      <c r="AA17" s="274"/>
      <c r="AB17" s="281"/>
      <c r="AC17" s="281"/>
      <c r="AD17" s="281"/>
      <c r="AE17" s="16" t="s">
        <v>12</v>
      </c>
      <c r="AF17" s="18"/>
      <c r="AG17" s="281"/>
      <c r="AH17" s="281"/>
      <c r="AI17" s="281"/>
      <c r="AJ17" s="16" t="s">
        <v>12</v>
      </c>
      <c r="AK17" s="126"/>
      <c r="AL17" s="43"/>
      <c r="AM17" s="6"/>
      <c r="AN17" s="6"/>
      <c r="AO17" s="6"/>
      <c r="AP17" s="46"/>
      <c r="AQ17" s="46"/>
      <c r="AR17" s="46"/>
      <c r="AS17" s="6"/>
      <c r="AT17" s="6"/>
      <c r="AU17" s="6"/>
      <c r="AV17" s="6"/>
      <c r="AW17" s="6"/>
      <c r="AX17" s="6"/>
      <c r="AY17" s="6"/>
      <c r="AZ17" s="6"/>
      <c r="BA17" s="6"/>
      <c r="BB17" s="6"/>
      <c r="BC17" s="6"/>
      <c r="BD17" s="6"/>
      <c r="BE17" s="6"/>
      <c r="BF17" s="6"/>
      <c r="BG17" s="6"/>
      <c r="BH17" s="5"/>
      <c r="BI17" s="5"/>
      <c r="BK17" s="5"/>
      <c r="BL17" s="5"/>
      <c r="BM17" s="5"/>
      <c r="BN17" s="5"/>
      <c r="BO17" s="5"/>
      <c r="BP17" s="5"/>
      <c r="BQ17" s="5"/>
      <c r="BR17" s="5"/>
      <c r="BS17" s="5"/>
      <c r="BT17" s="5"/>
    </row>
    <row r="18" spans="1:72" ht="22" customHeight="1">
      <c r="A18" s="307"/>
      <c r="B18" s="308"/>
      <c r="C18" s="14"/>
      <c r="D18" s="22"/>
      <c r="E18" s="16"/>
      <c r="F18" s="17"/>
      <c r="G18" s="16"/>
      <c r="H18" s="82"/>
      <c r="I18" s="82"/>
      <c r="J18" s="82"/>
      <c r="K18" s="82"/>
      <c r="L18" s="82"/>
      <c r="M18" s="82"/>
      <c r="N18" s="126"/>
      <c r="O18" s="126"/>
      <c r="P18" s="126"/>
      <c r="Q18" s="126"/>
      <c r="R18" s="126"/>
      <c r="S18" s="16"/>
      <c r="T18" s="126"/>
      <c r="U18" s="125"/>
      <c r="V18" s="125"/>
      <c r="W18" s="125"/>
      <c r="X18" s="125"/>
      <c r="Y18" s="125"/>
      <c r="Z18" s="125"/>
      <c r="AA18" s="125" t="s">
        <v>8</v>
      </c>
      <c r="AB18" s="281"/>
      <c r="AC18" s="281"/>
      <c r="AD18" s="281"/>
      <c r="AE18" s="16" t="s">
        <v>9</v>
      </c>
      <c r="AF18" s="18"/>
      <c r="AG18" s="272"/>
      <c r="AH18" s="273"/>
      <c r="AI18" s="273"/>
      <c r="AJ18" s="16" t="s">
        <v>9</v>
      </c>
      <c r="AK18" s="126"/>
      <c r="AL18" s="43"/>
      <c r="AM18" s="6"/>
      <c r="AN18" s="6"/>
      <c r="AO18" s="6"/>
      <c r="AP18" s="46"/>
      <c r="AQ18" s="46"/>
      <c r="AR18" s="46"/>
      <c r="AS18" s="6"/>
      <c r="AT18" s="6"/>
      <c r="AU18" s="6"/>
      <c r="AV18" s="6"/>
      <c r="AW18" s="6"/>
      <c r="AX18" s="6"/>
      <c r="AY18" s="6"/>
      <c r="AZ18" s="6"/>
      <c r="BA18" s="6"/>
      <c r="BB18" s="6"/>
      <c r="BC18" s="6"/>
      <c r="BD18" s="6"/>
      <c r="BE18" s="6"/>
      <c r="BF18" s="6"/>
      <c r="BG18" s="6"/>
      <c r="BH18" s="5"/>
      <c r="BI18" s="5"/>
      <c r="BK18" s="5"/>
      <c r="BL18" s="5"/>
      <c r="BM18" s="5"/>
      <c r="BN18" s="5"/>
      <c r="BO18" s="5"/>
      <c r="BP18" s="5"/>
      <c r="BQ18" s="5"/>
      <c r="BR18" s="5"/>
      <c r="BS18" s="5"/>
      <c r="BT18" s="5"/>
    </row>
    <row r="19" spans="1:72" ht="22" customHeight="1">
      <c r="A19" s="307"/>
      <c r="B19" s="308"/>
      <c r="C19" s="14"/>
      <c r="D19" s="22" t="s">
        <v>30</v>
      </c>
      <c r="E19" s="16" t="s">
        <v>31</v>
      </c>
      <c r="F19" s="17"/>
      <c r="G19" s="16"/>
      <c r="H19" s="282"/>
      <c r="I19" s="282"/>
      <c r="J19" s="282"/>
      <c r="K19" s="282"/>
      <c r="L19" s="282"/>
      <c r="M19" s="282"/>
      <c r="N19" s="283"/>
      <c r="O19" s="283"/>
      <c r="P19" s="283"/>
      <c r="Q19" s="283"/>
      <c r="R19" s="283"/>
      <c r="S19" s="16"/>
      <c r="T19" s="16" t="s">
        <v>32</v>
      </c>
      <c r="U19" s="125"/>
      <c r="V19" s="125"/>
      <c r="W19" s="125"/>
      <c r="X19" s="125"/>
      <c r="Y19" s="125"/>
      <c r="Z19" s="125"/>
      <c r="AA19" s="18"/>
      <c r="AB19" s="281"/>
      <c r="AC19" s="281"/>
      <c r="AD19" s="281"/>
      <c r="AE19" s="16" t="s">
        <v>34</v>
      </c>
      <c r="AF19" s="18"/>
      <c r="AG19" s="281"/>
      <c r="AH19" s="281"/>
      <c r="AI19" s="281"/>
      <c r="AJ19" s="16" t="s">
        <v>34</v>
      </c>
      <c r="AK19" s="126"/>
      <c r="AL19" s="43"/>
      <c r="AM19" s="6"/>
      <c r="AN19" s="6"/>
      <c r="AO19" s="6"/>
      <c r="AP19" s="44">
        <f>AB19*AB20*AB21</f>
        <v>0</v>
      </c>
      <c r="AQ19" s="44">
        <f>AG19*AG20*AG21</f>
        <v>0</v>
      </c>
      <c r="AR19" s="45">
        <f>AQ19-AP19</f>
        <v>0</v>
      </c>
      <c r="AS19" s="6"/>
      <c r="AT19" s="6"/>
      <c r="AU19" s="6"/>
      <c r="AV19" s="6"/>
      <c r="AW19" s="6"/>
      <c r="AX19" s="6"/>
      <c r="AY19" s="6"/>
      <c r="AZ19" s="6"/>
      <c r="BA19" s="6"/>
      <c r="BB19" s="6"/>
      <c r="BC19" s="6"/>
      <c r="BD19" s="6"/>
      <c r="BE19" s="6"/>
      <c r="BF19" s="6"/>
      <c r="BG19" s="6"/>
      <c r="BH19" s="5"/>
      <c r="BI19" s="5"/>
      <c r="BK19" s="5"/>
      <c r="BL19" s="5"/>
      <c r="BM19" s="5"/>
      <c r="BN19" s="5"/>
      <c r="BO19" s="5"/>
      <c r="BP19" s="5"/>
      <c r="BQ19" s="5"/>
      <c r="BR19" s="5"/>
      <c r="BS19" s="5"/>
      <c r="BT19" s="5"/>
    </row>
    <row r="20" spans="1:72" ht="22" customHeight="1">
      <c r="A20" s="307"/>
      <c r="B20" s="308"/>
      <c r="C20" s="14"/>
      <c r="D20" s="22"/>
      <c r="E20" s="16"/>
      <c r="F20" s="17"/>
      <c r="G20" s="16"/>
      <c r="H20" s="82"/>
      <c r="I20" s="82"/>
      <c r="J20" s="82"/>
      <c r="K20" s="82"/>
      <c r="L20" s="82"/>
      <c r="M20" s="82"/>
      <c r="N20" s="126"/>
      <c r="O20" s="126"/>
      <c r="P20" s="126"/>
      <c r="Q20" s="126"/>
      <c r="R20" s="126"/>
      <c r="S20" s="16"/>
      <c r="T20" s="126"/>
      <c r="U20" s="274" t="s">
        <v>11</v>
      </c>
      <c r="V20" s="274"/>
      <c r="W20" s="274"/>
      <c r="X20" s="274"/>
      <c r="Y20" s="274"/>
      <c r="Z20" s="274"/>
      <c r="AA20" s="274"/>
      <c r="AB20" s="281"/>
      <c r="AC20" s="281"/>
      <c r="AD20" s="281"/>
      <c r="AE20" s="16" t="s">
        <v>12</v>
      </c>
      <c r="AF20" s="18"/>
      <c r="AG20" s="281"/>
      <c r="AH20" s="281"/>
      <c r="AI20" s="281"/>
      <c r="AJ20" s="16" t="s">
        <v>12</v>
      </c>
      <c r="AK20" s="126"/>
      <c r="AL20" s="43"/>
      <c r="AM20" s="6"/>
      <c r="AN20" s="6"/>
      <c r="AO20" s="6"/>
      <c r="AP20" s="46"/>
      <c r="AQ20" s="46"/>
      <c r="AR20" s="46"/>
      <c r="AS20" s="6"/>
      <c r="AT20" s="6"/>
      <c r="AU20" s="6"/>
      <c r="AV20" s="6"/>
      <c r="AW20" s="6"/>
      <c r="AX20" s="6"/>
      <c r="AY20" s="6"/>
      <c r="AZ20" s="6"/>
      <c r="BA20" s="6"/>
      <c r="BB20" s="6"/>
      <c r="BC20" s="6"/>
      <c r="BD20" s="6"/>
      <c r="BE20" s="6"/>
      <c r="BF20" s="6"/>
      <c r="BG20" s="6"/>
      <c r="BH20" s="5"/>
      <c r="BI20" s="5"/>
      <c r="BK20" s="5"/>
      <c r="BL20" s="5"/>
      <c r="BM20" s="5"/>
      <c r="BN20" s="5"/>
      <c r="BO20" s="5"/>
      <c r="BP20" s="5"/>
      <c r="BQ20" s="5"/>
      <c r="BR20" s="5"/>
      <c r="BS20" s="5"/>
      <c r="BT20" s="5"/>
    </row>
    <row r="21" spans="1:72" ht="22" customHeight="1">
      <c r="A21" s="307"/>
      <c r="B21" s="308"/>
      <c r="C21" s="14"/>
      <c r="D21" s="22"/>
      <c r="E21" s="16"/>
      <c r="F21" s="17"/>
      <c r="G21" s="16"/>
      <c r="H21" s="82"/>
      <c r="I21" s="82"/>
      <c r="J21" s="82"/>
      <c r="K21" s="82"/>
      <c r="L21" s="82"/>
      <c r="M21" s="82"/>
      <c r="N21" s="126"/>
      <c r="O21" s="126"/>
      <c r="P21" s="126"/>
      <c r="Q21" s="126"/>
      <c r="R21" s="126"/>
      <c r="S21" s="16"/>
      <c r="T21" s="126"/>
      <c r="U21" s="125"/>
      <c r="V21" s="125"/>
      <c r="W21" s="125"/>
      <c r="X21" s="125"/>
      <c r="Y21" s="125"/>
      <c r="Z21" s="125"/>
      <c r="AA21" s="125" t="s">
        <v>33</v>
      </c>
      <c r="AB21" s="281"/>
      <c r="AC21" s="281"/>
      <c r="AD21" s="281"/>
      <c r="AE21" s="16" t="s">
        <v>9</v>
      </c>
      <c r="AF21" s="18"/>
      <c r="AG21" s="272"/>
      <c r="AH21" s="273"/>
      <c r="AI21" s="273"/>
      <c r="AJ21" s="16" t="s">
        <v>9</v>
      </c>
      <c r="AK21" s="126"/>
      <c r="AL21" s="43"/>
      <c r="AM21" s="6"/>
      <c r="AN21" s="6"/>
      <c r="AO21" s="6"/>
      <c r="AP21" s="46"/>
      <c r="AQ21" s="46"/>
      <c r="AR21" s="46"/>
      <c r="AS21" s="6"/>
      <c r="AT21" s="6"/>
      <c r="AU21" s="6"/>
      <c r="AV21" s="6"/>
      <c r="AW21" s="6"/>
      <c r="AX21" s="6"/>
      <c r="AY21" s="6"/>
      <c r="AZ21" s="6"/>
      <c r="BA21" s="6"/>
      <c r="BB21" s="6"/>
      <c r="BC21" s="6"/>
      <c r="BD21" s="6"/>
      <c r="BE21" s="6"/>
      <c r="BF21" s="6"/>
      <c r="BG21" s="6"/>
      <c r="BH21" s="5"/>
      <c r="BI21" s="5"/>
      <c r="BK21" s="5"/>
      <c r="BL21" s="5"/>
      <c r="BM21" s="5"/>
      <c r="BN21" s="5"/>
      <c r="BO21" s="5"/>
      <c r="BP21" s="5"/>
      <c r="BQ21" s="5"/>
      <c r="BR21" s="5"/>
      <c r="BS21" s="5"/>
      <c r="BT21" s="5"/>
    </row>
    <row r="22" spans="1:72" ht="22" customHeight="1">
      <c r="A22" s="307"/>
      <c r="B22" s="308"/>
      <c r="C22" s="14"/>
      <c r="D22" s="22" t="s">
        <v>35</v>
      </c>
      <c r="E22" s="16" t="s">
        <v>36</v>
      </c>
      <c r="F22" s="17"/>
      <c r="G22" s="16"/>
      <c r="H22" s="16" t="s">
        <v>37</v>
      </c>
      <c r="I22" s="128"/>
      <c r="J22" s="128"/>
      <c r="K22" s="128"/>
      <c r="L22" s="128"/>
      <c r="M22" s="128"/>
      <c r="N22" s="126"/>
      <c r="O22" s="126"/>
      <c r="P22" s="126"/>
      <c r="Q22" s="126"/>
      <c r="R22" s="126"/>
      <c r="S22" s="16"/>
      <c r="T22" s="126"/>
      <c r="U22" s="125"/>
      <c r="V22" s="125"/>
      <c r="W22" s="274" t="s">
        <v>38</v>
      </c>
      <c r="X22" s="274"/>
      <c r="Y22" s="274"/>
      <c r="Z22" s="274"/>
      <c r="AA22" s="274"/>
      <c r="AB22" s="281"/>
      <c r="AC22" s="281"/>
      <c r="AD22" s="281"/>
      <c r="AE22" s="16" t="s">
        <v>14</v>
      </c>
      <c r="AF22" s="18"/>
      <c r="AG22" s="272"/>
      <c r="AH22" s="273"/>
      <c r="AI22" s="273"/>
      <c r="AJ22" s="16" t="s">
        <v>14</v>
      </c>
      <c r="AK22" s="126"/>
      <c r="AL22" s="43"/>
      <c r="AM22" s="6"/>
      <c r="AN22" s="6"/>
      <c r="AO22" s="6"/>
      <c r="AP22" s="47">
        <f>AB22</f>
        <v>0</v>
      </c>
      <c r="AQ22" s="47">
        <f>AG22</f>
        <v>0</v>
      </c>
      <c r="AR22" s="45">
        <f>AQ22-AP22</f>
        <v>0</v>
      </c>
      <c r="AS22" s="6"/>
      <c r="AT22" s="6"/>
      <c r="AU22" s="6"/>
      <c r="AV22" s="6"/>
      <c r="AW22" s="6"/>
      <c r="AX22" s="6"/>
      <c r="AY22" s="6"/>
      <c r="AZ22" s="6"/>
      <c r="BA22" s="6"/>
      <c r="BB22" s="6"/>
      <c r="BC22" s="6"/>
      <c r="BD22" s="6"/>
      <c r="BE22" s="6"/>
      <c r="BF22" s="6"/>
      <c r="BG22" s="6"/>
      <c r="BH22" s="5"/>
      <c r="BI22" s="5"/>
      <c r="BK22" s="5"/>
      <c r="BL22" s="5"/>
      <c r="BM22" s="5"/>
      <c r="BN22" s="5"/>
      <c r="BO22" s="5"/>
      <c r="BP22" s="5"/>
      <c r="BQ22" s="5"/>
      <c r="BR22" s="5"/>
      <c r="BS22" s="5"/>
      <c r="BT22" s="5"/>
    </row>
    <row r="23" spans="1:72" ht="10" customHeight="1">
      <c r="A23" s="307"/>
      <c r="B23" s="308"/>
      <c r="C23" s="14"/>
      <c r="D23" s="22"/>
      <c r="E23" s="16"/>
      <c r="F23" s="17"/>
      <c r="G23" s="16"/>
      <c r="H23" s="16"/>
      <c r="I23" s="128"/>
      <c r="J23" s="128"/>
      <c r="K23" s="128"/>
      <c r="L23" s="128"/>
      <c r="M23" s="128"/>
      <c r="N23" s="126"/>
      <c r="O23" s="126"/>
      <c r="P23" s="126"/>
      <c r="Q23" s="126"/>
      <c r="R23" s="126"/>
      <c r="S23" s="16"/>
      <c r="T23" s="126"/>
      <c r="U23" s="125"/>
      <c r="V23" s="125"/>
      <c r="W23" s="125"/>
      <c r="X23" s="125"/>
      <c r="Y23" s="125"/>
      <c r="Z23" s="125"/>
      <c r="AA23" s="125"/>
      <c r="AB23" s="86"/>
      <c r="AC23" s="86"/>
      <c r="AD23" s="86"/>
      <c r="AE23" s="16"/>
      <c r="AF23" s="18"/>
      <c r="AG23" s="86"/>
      <c r="AH23" s="87"/>
      <c r="AI23" s="87"/>
      <c r="AJ23" s="16"/>
      <c r="AK23" s="126"/>
      <c r="AL23" s="43"/>
      <c r="AM23" s="6"/>
      <c r="AN23" s="6"/>
      <c r="AO23" s="6"/>
      <c r="AP23" s="46"/>
      <c r="AQ23" s="46"/>
      <c r="AR23" s="46"/>
      <c r="AS23" s="6"/>
      <c r="AT23" s="6"/>
      <c r="AU23" s="6"/>
      <c r="AV23" s="6"/>
      <c r="AW23" s="6"/>
      <c r="AX23" s="6"/>
      <c r="AY23" s="6"/>
      <c r="AZ23" s="6"/>
      <c r="BA23" s="6"/>
      <c r="BB23" s="6"/>
      <c r="BC23" s="6"/>
      <c r="BD23" s="6"/>
      <c r="BE23" s="6"/>
      <c r="BF23" s="6"/>
      <c r="BG23" s="6"/>
      <c r="BH23" s="5"/>
      <c r="BI23" s="5"/>
      <c r="BK23" s="5"/>
      <c r="BL23" s="5"/>
      <c r="BM23" s="5"/>
      <c r="BN23" s="5"/>
      <c r="BO23" s="5"/>
      <c r="BP23" s="5"/>
      <c r="BQ23" s="5"/>
      <c r="BR23" s="5"/>
      <c r="BS23" s="5"/>
      <c r="BT23" s="5"/>
    </row>
    <row r="24" spans="1:72" ht="22" customHeight="1">
      <c r="A24" s="307"/>
      <c r="B24" s="308"/>
      <c r="C24" s="14"/>
      <c r="D24" s="34" t="s">
        <v>5</v>
      </c>
      <c r="E24" s="16" t="s">
        <v>108</v>
      </c>
      <c r="F24" s="126"/>
      <c r="G24" s="126"/>
      <c r="H24" s="9"/>
      <c r="I24" s="9"/>
      <c r="J24" s="9"/>
      <c r="K24" s="77"/>
      <c r="L24" s="77"/>
      <c r="M24" s="77"/>
      <c r="N24" s="77"/>
      <c r="O24" s="77"/>
      <c r="P24" s="77"/>
      <c r="Q24" s="77"/>
      <c r="R24" s="77"/>
      <c r="S24" s="77"/>
      <c r="T24" s="77"/>
      <c r="U24" s="77"/>
      <c r="V24" s="77"/>
      <c r="W24" s="274" t="s">
        <v>38</v>
      </c>
      <c r="X24" s="274"/>
      <c r="Y24" s="274"/>
      <c r="Z24" s="274"/>
      <c r="AA24" s="274"/>
      <c r="AB24" s="272"/>
      <c r="AC24" s="272"/>
      <c r="AD24" s="272"/>
      <c r="AE24" s="16" t="s">
        <v>14</v>
      </c>
      <c r="AF24" s="77"/>
      <c r="AG24" s="272"/>
      <c r="AH24" s="273"/>
      <c r="AI24" s="273"/>
      <c r="AJ24" s="16" t="s">
        <v>14</v>
      </c>
      <c r="AK24" s="77"/>
      <c r="AL24" s="43"/>
      <c r="AM24" s="6"/>
      <c r="AN24" s="6"/>
      <c r="AO24" s="6"/>
      <c r="AP24" s="47">
        <f>AB24</f>
        <v>0</v>
      </c>
      <c r="AQ24" s="47">
        <f>AG24</f>
        <v>0</v>
      </c>
      <c r="AR24" s="45">
        <f>AQ24-AP24</f>
        <v>0</v>
      </c>
      <c r="AS24" s="6"/>
      <c r="AT24" s="6"/>
      <c r="AU24" s="6"/>
      <c r="AV24" s="6"/>
      <c r="AW24" s="6"/>
      <c r="AX24" s="6"/>
      <c r="AY24" s="6"/>
      <c r="AZ24" s="6"/>
      <c r="BA24" s="6"/>
      <c r="BB24" s="6"/>
      <c r="BC24" s="6"/>
      <c r="BD24" s="6"/>
      <c r="BE24" s="6"/>
      <c r="BF24" s="6"/>
      <c r="BG24" s="6"/>
      <c r="BH24" s="5"/>
      <c r="BI24" s="5"/>
      <c r="BK24" s="5"/>
      <c r="BL24" s="5"/>
      <c r="BM24" s="5"/>
      <c r="BN24" s="5"/>
      <c r="BO24" s="5"/>
      <c r="BP24" s="5"/>
      <c r="BQ24" s="5"/>
      <c r="BR24" s="5"/>
      <c r="BS24" s="5"/>
      <c r="BT24" s="5"/>
    </row>
    <row r="25" spans="1:72" ht="22" customHeight="1">
      <c r="A25" s="307"/>
      <c r="B25" s="308"/>
      <c r="C25" s="14"/>
      <c r="D25" s="14"/>
      <c r="E25" s="16"/>
      <c r="F25" s="125" t="s">
        <v>62</v>
      </c>
      <c r="G25" s="9" t="s">
        <v>39</v>
      </c>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9" t="s">
        <v>20</v>
      </c>
      <c r="AJ25" s="77"/>
      <c r="AK25" s="77"/>
      <c r="AL25" s="43"/>
      <c r="AM25" s="6"/>
      <c r="AN25" s="6"/>
      <c r="AO25" s="6"/>
      <c r="AP25" s="6"/>
      <c r="AQ25" s="6"/>
      <c r="AR25" s="6"/>
      <c r="AS25" s="6"/>
      <c r="AT25" s="6"/>
      <c r="AU25" s="6"/>
      <c r="AV25" s="6"/>
      <c r="AW25" s="6"/>
      <c r="AX25" s="6"/>
      <c r="AY25" s="6"/>
      <c r="AZ25" s="6"/>
      <c r="BA25" s="6"/>
      <c r="BB25" s="6"/>
      <c r="BC25" s="6"/>
      <c r="BD25" s="6"/>
      <c r="BE25" s="6"/>
      <c r="BF25" s="6"/>
      <c r="BG25" s="6"/>
      <c r="BH25" s="5"/>
      <c r="BI25" s="5"/>
      <c r="BK25" s="5"/>
      <c r="BL25" s="5"/>
      <c r="BM25" s="5"/>
      <c r="BN25" s="5"/>
      <c r="BO25" s="5"/>
      <c r="BP25" s="5"/>
      <c r="BQ25" s="5"/>
      <c r="BR25" s="5"/>
      <c r="BS25" s="5"/>
      <c r="BT25" s="5"/>
    </row>
    <row r="26" spans="1:72" ht="10" customHeight="1" thickBot="1">
      <c r="A26" s="307"/>
      <c r="B26" s="308"/>
      <c r="C26" s="14"/>
      <c r="D26" s="21"/>
      <c r="E26" s="126"/>
      <c r="F26" s="17"/>
      <c r="G26" s="16"/>
      <c r="H26" s="126"/>
      <c r="I26" s="126"/>
      <c r="J26" s="126"/>
      <c r="K26" s="126"/>
      <c r="L26" s="126"/>
      <c r="M26" s="126"/>
      <c r="N26" s="126"/>
      <c r="O26" s="126"/>
      <c r="P26" s="126"/>
      <c r="Q26" s="126"/>
      <c r="R26" s="126"/>
      <c r="S26" s="16"/>
      <c r="T26" s="126"/>
      <c r="U26" s="125"/>
      <c r="V26" s="125"/>
      <c r="W26" s="125"/>
      <c r="X26" s="125"/>
      <c r="Y26" s="125"/>
      <c r="Z26" s="125"/>
      <c r="AA26" s="19"/>
      <c r="AB26" s="125"/>
      <c r="AC26" s="125"/>
      <c r="AD26" s="16"/>
      <c r="AE26" s="126"/>
      <c r="AF26" s="19"/>
      <c r="AG26" s="125"/>
      <c r="AH26" s="125"/>
      <c r="AI26" s="16"/>
      <c r="AJ26" s="126"/>
      <c r="AK26" s="126"/>
      <c r="AL26" s="43"/>
      <c r="AM26" s="6"/>
      <c r="AN26" s="6"/>
      <c r="AO26" s="6"/>
      <c r="AP26" s="6"/>
      <c r="AQ26" s="6"/>
      <c r="AR26" s="6"/>
      <c r="AS26" s="6"/>
      <c r="AT26" s="6"/>
      <c r="AU26" s="6"/>
      <c r="AV26" s="6"/>
      <c r="AW26" s="6"/>
      <c r="AX26" s="6"/>
      <c r="AY26" s="6"/>
      <c r="AZ26" s="6"/>
      <c r="BA26" s="6"/>
      <c r="BB26" s="6"/>
      <c r="BC26" s="6"/>
      <c r="BD26" s="6"/>
      <c r="BE26" s="6"/>
      <c r="BF26" s="6"/>
      <c r="BG26" s="6"/>
      <c r="BH26" s="5"/>
      <c r="BI26" s="5"/>
      <c r="BK26" s="5"/>
      <c r="BL26" s="5"/>
      <c r="BM26" s="5"/>
      <c r="BN26" s="5"/>
      <c r="BO26" s="5"/>
      <c r="BP26" s="5"/>
      <c r="BQ26" s="5"/>
      <c r="BR26" s="5"/>
      <c r="BS26" s="5"/>
      <c r="BT26" s="5"/>
    </row>
    <row r="27" spans="1:72" ht="22" customHeight="1" thickTop="1" thickBot="1">
      <c r="A27" s="307"/>
      <c r="B27" s="308"/>
      <c r="C27" s="14"/>
      <c r="D27" s="21"/>
      <c r="E27" s="126"/>
      <c r="F27" s="17"/>
      <c r="G27" s="16"/>
      <c r="H27" s="126"/>
      <c r="I27" s="126"/>
      <c r="J27" s="126"/>
      <c r="K27" s="125"/>
      <c r="L27" s="125"/>
      <c r="M27" s="125"/>
      <c r="N27" s="77"/>
      <c r="O27" s="77"/>
      <c r="P27" s="77"/>
      <c r="Q27" s="77"/>
      <c r="R27" s="77"/>
      <c r="S27" s="77"/>
      <c r="T27" s="77"/>
      <c r="U27" s="77"/>
      <c r="V27" s="20"/>
      <c r="W27" s="262" t="s">
        <v>13</v>
      </c>
      <c r="X27" s="263"/>
      <c r="Y27" s="263"/>
      <c r="Z27" s="264"/>
      <c r="AA27" s="265">
        <f>SUM(AR9:AR20)/1000+AR22+AR24</f>
        <v>29477.4</v>
      </c>
      <c r="AB27" s="266"/>
      <c r="AC27" s="266"/>
      <c r="AD27" s="266"/>
      <c r="AE27" s="266"/>
      <c r="AF27" s="266"/>
      <c r="AG27" s="266"/>
      <c r="AH27" s="267"/>
      <c r="AI27" s="20" t="s">
        <v>14</v>
      </c>
      <c r="AJ27" s="126"/>
      <c r="AK27" s="126"/>
      <c r="AL27" s="43"/>
      <c r="AM27" s="6"/>
      <c r="AN27" s="6"/>
      <c r="AO27" s="6"/>
      <c r="AP27" s="6"/>
      <c r="AQ27" s="6"/>
      <c r="AR27" s="6"/>
      <c r="AS27" s="6"/>
      <c r="AT27" s="6"/>
      <c r="AU27" s="6"/>
      <c r="AV27" s="6"/>
      <c r="AW27" s="6"/>
      <c r="AX27" s="6"/>
      <c r="AY27" s="6"/>
      <c r="AZ27" s="6"/>
      <c r="BA27" s="6"/>
      <c r="BB27" s="6"/>
      <c r="BC27" s="6"/>
      <c r="BD27" s="6"/>
      <c r="BE27" s="6"/>
      <c r="BF27" s="6"/>
      <c r="BG27" s="6"/>
      <c r="BH27" s="5"/>
      <c r="BI27" s="5"/>
      <c r="BK27" s="5"/>
      <c r="BL27" s="5"/>
      <c r="BM27" s="5"/>
      <c r="BN27" s="5"/>
      <c r="BO27" s="5"/>
      <c r="BP27" s="5"/>
      <c r="BQ27" s="5"/>
      <c r="BR27" s="5"/>
      <c r="BS27" s="5"/>
      <c r="BT27" s="5"/>
    </row>
    <row r="28" spans="1:72" ht="22" customHeight="1" thickTop="1">
      <c r="A28" s="307"/>
      <c r="B28" s="308"/>
      <c r="C28" s="14"/>
      <c r="D28" s="131" t="s">
        <v>143</v>
      </c>
      <c r="E28" s="132"/>
      <c r="F28" s="133"/>
      <c r="G28" s="134"/>
      <c r="H28" s="132"/>
      <c r="I28" s="132"/>
      <c r="J28" s="132"/>
      <c r="K28" s="135"/>
      <c r="L28" s="135"/>
      <c r="M28" s="125"/>
      <c r="N28" s="77"/>
      <c r="O28" s="77"/>
      <c r="P28" s="77"/>
      <c r="Q28" s="77"/>
      <c r="R28" s="77"/>
      <c r="S28" s="77"/>
      <c r="T28" s="77"/>
      <c r="U28" s="77"/>
      <c r="V28" s="20"/>
      <c r="W28" s="129"/>
      <c r="X28" s="129"/>
      <c r="Y28" s="129"/>
      <c r="Z28" s="129"/>
      <c r="AA28" s="130"/>
      <c r="AB28" s="130"/>
      <c r="AC28" s="130"/>
      <c r="AD28" s="130"/>
      <c r="AE28" s="130"/>
      <c r="AF28" s="130"/>
      <c r="AG28" s="130"/>
      <c r="AH28" s="130"/>
      <c r="AI28" s="20"/>
      <c r="AJ28" s="126"/>
      <c r="AK28" s="126"/>
      <c r="AL28" s="43"/>
      <c r="AM28" s="6"/>
      <c r="AN28" s="6"/>
      <c r="AO28" s="6"/>
      <c r="AP28" s="6"/>
      <c r="AQ28" s="6"/>
      <c r="AR28" s="6"/>
      <c r="AS28" s="6"/>
      <c r="AT28" s="6"/>
      <c r="AU28" s="6"/>
      <c r="AV28" s="6"/>
      <c r="AW28" s="6"/>
      <c r="AX28" s="6"/>
      <c r="AY28" s="6"/>
      <c r="AZ28" s="6"/>
      <c r="BA28" s="6"/>
      <c r="BB28" s="6"/>
      <c r="BC28" s="6"/>
      <c r="BD28" s="6"/>
      <c r="BE28" s="6"/>
      <c r="BF28" s="6"/>
      <c r="BG28" s="6"/>
      <c r="BH28" s="5"/>
      <c r="BI28" s="5"/>
      <c r="BK28" s="5"/>
      <c r="BL28" s="5"/>
      <c r="BM28" s="5"/>
      <c r="BN28" s="5"/>
      <c r="BO28" s="5"/>
      <c r="BP28" s="5"/>
      <c r="BQ28" s="5"/>
      <c r="BR28" s="5"/>
      <c r="BS28" s="5"/>
      <c r="BT28" s="5"/>
    </row>
    <row r="29" spans="1:72" ht="22" customHeight="1">
      <c r="A29" s="307"/>
      <c r="B29" s="308"/>
      <c r="C29" s="277"/>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279"/>
      <c r="AM29" s="6"/>
      <c r="AN29" s="6"/>
      <c r="AO29" s="6"/>
      <c r="AP29" s="6"/>
      <c r="AQ29" s="6"/>
      <c r="AR29" s="6"/>
      <c r="AS29" s="6"/>
      <c r="AT29" s="6"/>
      <c r="AU29" s="6"/>
      <c r="AV29" s="6"/>
      <c r="AW29" s="6"/>
      <c r="AX29" s="6"/>
      <c r="AY29" s="6"/>
      <c r="AZ29" s="6"/>
      <c r="BA29" s="6"/>
      <c r="BB29" s="6"/>
      <c r="BC29" s="6"/>
      <c r="BD29" s="6"/>
      <c r="BE29" s="6"/>
      <c r="BF29" s="6"/>
      <c r="BG29" s="6"/>
      <c r="BH29" s="5"/>
      <c r="BI29" s="5"/>
      <c r="BK29" s="5"/>
      <c r="BL29" s="5"/>
      <c r="BM29" s="5"/>
      <c r="BN29" s="5"/>
      <c r="BO29" s="5"/>
      <c r="BP29" s="5"/>
      <c r="BQ29" s="5"/>
      <c r="BR29" s="5"/>
      <c r="BS29" s="5"/>
      <c r="BT29" s="5"/>
    </row>
    <row r="30" spans="1:72" ht="22" customHeight="1">
      <c r="A30" s="307"/>
      <c r="B30" s="308"/>
      <c r="C30" s="323"/>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c r="AM30" s="6"/>
      <c r="AN30" s="6"/>
      <c r="AO30" s="6"/>
      <c r="AP30" s="6"/>
      <c r="AQ30" s="6"/>
      <c r="AR30" s="6"/>
      <c r="AS30" s="6"/>
      <c r="AT30" s="6"/>
      <c r="AU30" s="6"/>
      <c r="AV30" s="6"/>
      <c r="AW30" s="6"/>
      <c r="AX30" s="6"/>
      <c r="AY30" s="6"/>
      <c r="AZ30" s="6"/>
      <c r="BA30" s="6"/>
      <c r="BB30" s="6"/>
      <c r="BC30" s="6"/>
      <c r="BD30" s="6"/>
      <c r="BE30" s="6"/>
      <c r="BF30" s="6"/>
      <c r="BG30" s="6"/>
      <c r="BH30" s="5"/>
      <c r="BI30" s="5"/>
      <c r="BK30" s="5"/>
      <c r="BL30" s="5"/>
      <c r="BM30" s="5"/>
      <c r="BN30" s="5"/>
      <c r="BO30" s="5"/>
      <c r="BP30" s="5"/>
      <c r="BQ30" s="5"/>
      <c r="BR30" s="5"/>
      <c r="BS30" s="5"/>
      <c r="BT30" s="5"/>
    </row>
    <row r="31" spans="1:72" ht="10" customHeight="1">
      <c r="A31" s="307"/>
      <c r="B31" s="308"/>
      <c r="C31" s="14"/>
      <c r="D31" s="14"/>
      <c r="E31" s="13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48"/>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ht="22" customHeight="1">
      <c r="A32" s="307"/>
      <c r="B32" s="308"/>
      <c r="C32" s="14"/>
      <c r="D32" s="34" t="s">
        <v>136</v>
      </c>
      <c r="E32" s="16" t="s">
        <v>107</v>
      </c>
      <c r="F32" s="126"/>
      <c r="G32" s="126"/>
      <c r="H32" s="126"/>
      <c r="I32" s="126"/>
      <c r="J32" s="126"/>
      <c r="K32" s="126"/>
      <c r="L32" s="126"/>
      <c r="M32" s="126"/>
      <c r="N32" s="126"/>
      <c r="O32" s="126"/>
      <c r="P32" s="126"/>
      <c r="Q32" s="275" t="s">
        <v>156</v>
      </c>
      <c r="R32" s="275"/>
      <c r="S32" s="275"/>
      <c r="T32" s="275"/>
      <c r="U32" s="275"/>
      <c r="V32" s="275"/>
      <c r="W32" s="275"/>
      <c r="X32" s="275"/>
      <c r="Y32" s="35"/>
      <c r="Z32" s="127"/>
      <c r="AA32" s="275" t="s">
        <v>138</v>
      </c>
      <c r="AB32" s="275"/>
      <c r="AC32" s="275"/>
      <c r="AD32" s="275"/>
      <c r="AE32" s="275"/>
      <c r="AF32" s="275"/>
      <c r="AG32" s="275"/>
      <c r="AH32" s="275"/>
      <c r="AI32" s="126"/>
      <c r="AJ32" s="126"/>
      <c r="AK32" s="126"/>
      <c r="AL32" s="48"/>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22" customHeight="1">
      <c r="A33" s="307"/>
      <c r="B33" s="308"/>
      <c r="C33" s="14"/>
      <c r="D33" s="14"/>
      <c r="E33" s="34" t="s">
        <v>5</v>
      </c>
      <c r="F33" s="16" t="s">
        <v>109</v>
      </c>
      <c r="G33" s="126"/>
      <c r="H33" s="126"/>
      <c r="I33" s="126"/>
      <c r="J33" s="126"/>
      <c r="K33" s="126"/>
      <c r="L33" s="126"/>
      <c r="M33" s="126"/>
      <c r="N33" s="126"/>
      <c r="O33" s="126"/>
      <c r="P33" s="126"/>
      <c r="Q33" s="271"/>
      <c r="R33" s="271"/>
      <c r="S33" s="271"/>
      <c r="T33" s="271"/>
      <c r="U33" s="271"/>
      <c r="V33" s="271"/>
      <c r="W33" s="271"/>
      <c r="X33" s="271"/>
      <c r="Y33" s="16" t="s">
        <v>18</v>
      </c>
      <c r="Z33" s="125"/>
      <c r="AA33" s="271"/>
      <c r="AB33" s="271"/>
      <c r="AC33" s="271"/>
      <c r="AD33" s="271"/>
      <c r="AE33" s="271"/>
      <c r="AF33" s="271"/>
      <c r="AG33" s="271"/>
      <c r="AH33" s="271"/>
      <c r="AI33" s="16" t="s">
        <v>18</v>
      </c>
      <c r="AJ33" s="126"/>
      <c r="AK33" s="126"/>
      <c r="AL33" s="48"/>
      <c r="AM33" s="5"/>
      <c r="AN33" s="5"/>
      <c r="AO33" s="5"/>
      <c r="AP33" s="47">
        <f>Q33</f>
        <v>0</v>
      </c>
      <c r="AQ33" s="47">
        <f>AA33</f>
        <v>0</v>
      </c>
      <c r="AR33" s="45">
        <f>AQ33-AP33</f>
        <v>0</v>
      </c>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0" customHeight="1">
      <c r="A34" s="307"/>
      <c r="B34" s="308"/>
      <c r="C34" s="14"/>
      <c r="D34" s="14"/>
      <c r="E34" s="14"/>
      <c r="F34" s="16"/>
      <c r="G34" s="126"/>
      <c r="H34" s="126"/>
      <c r="I34" s="126"/>
      <c r="J34" s="126"/>
      <c r="K34" s="126"/>
      <c r="L34" s="126"/>
      <c r="M34" s="126"/>
      <c r="N34" s="126"/>
      <c r="O34" s="126"/>
      <c r="P34" s="126"/>
      <c r="Q34" s="31"/>
      <c r="R34" s="31"/>
      <c r="S34" s="31"/>
      <c r="T34" s="31"/>
      <c r="U34" s="31"/>
      <c r="V34" s="31"/>
      <c r="W34" s="31"/>
      <c r="X34" s="31"/>
      <c r="Y34" s="16"/>
      <c r="Z34" s="125"/>
      <c r="AA34" s="31"/>
      <c r="AB34" s="31"/>
      <c r="AC34" s="31"/>
      <c r="AD34" s="31"/>
      <c r="AE34" s="31"/>
      <c r="AF34" s="31"/>
      <c r="AG34" s="31"/>
      <c r="AH34" s="31"/>
      <c r="AI34" s="16"/>
      <c r="AJ34" s="126"/>
      <c r="AK34" s="126"/>
      <c r="AL34" s="48"/>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ht="22" customHeight="1">
      <c r="A35" s="307"/>
      <c r="B35" s="308"/>
      <c r="C35" s="14"/>
      <c r="D35" s="14"/>
      <c r="E35" s="34" t="s">
        <v>5</v>
      </c>
      <c r="F35" s="16" t="s">
        <v>110</v>
      </c>
      <c r="G35" s="126"/>
      <c r="H35" s="126"/>
      <c r="I35" s="126"/>
      <c r="J35" s="126"/>
      <c r="K35" s="126"/>
      <c r="L35" s="126"/>
      <c r="M35" s="126"/>
      <c r="N35" s="126"/>
      <c r="O35" s="126"/>
      <c r="P35" s="126"/>
      <c r="Q35" s="271"/>
      <c r="R35" s="271"/>
      <c r="S35" s="271"/>
      <c r="T35" s="271"/>
      <c r="U35" s="271"/>
      <c r="V35" s="271"/>
      <c r="W35" s="271"/>
      <c r="X35" s="271"/>
      <c r="Y35" s="16" t="s">
        <v>18</v>
      </c>
      <c r="Z35" s="125"/>
      <c r="AA35" s="271"/>
      <c r="AB35" s="271"/>
      <c r="AC35" s="271"/>
      <c r="AD35" s="271"/>
      <c r="AE35" s="271"/>
      <c r="AF35" s="271"/>
      <c r="AG35" s="271"/>
      <c r="AH35" s="271"/>
      <c r="AI35" s="16" t="s">
        <v>18</v>
      </c>
      <c r="AJ35" s="126"/>
      <c r="AK35" s="126"/>
      <c r="AL35" s="48"/>
      <c r="AM35" s="5"/>
      <c r="AN35" s="5"/>
      <c r="AO35" s="5"/>
      <c r="AP35" s="47">
        <f>Q35</f>
        <v>0</v>
      </c>
      <c r="AQ35" s="47">
        <f>AA35</f>
        <v>0</v>
      </c>
      <c r="AR35" s="45">
        <f>AQ35-AP35</f>
        <v>0</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row>
    <row r="36" spans="1:72" ht="10" customHeight="1">
      <c r="A36" s="307"/>
      <c r="B36" s="308"/>
      <c r="C36" s="14"/>
      <c r="D36" s="14"/>
      <c r="E36" s="14"/>
      <c r="F36" s="16"/>
      <c r="G36" s="126"/>
      <c r="H36" s="126"/>
      <c r="I36" s="126"/>
      <c r="J36" s="126"/>
      <c r="K36" s="126"/>
      <c r="L36" s="126"/>
      <c r="M36" s="126"/>
      <c r="N36" s="126"/>
      <c r="O36" s="126"/>
      <c r="P36" s="126"/>
      <c r="Q36" s="30"/>
      <c r="R36" s="30"/>
      <c r="S36" s="30"/>
      <c r="T36" s="30"/>
      <c r="U36" s="30"/>
      <c r="V36" s="16"/>
      <c r="W36" s="126"/>
      <c r="X36" s="126"/>
      <c r="Y36" s="126"/>
      <c r="Z36" s="125"/>
      <c r="AA36" s="31"/>
      <c r="AB36" s="31"/>
      <c r="AC36" s="31"/>
      <c r="AD36" s="31"/>
      <c r="AE36" s="31"/>
      <c r="AF36" s="31"/>
      <c r="AG36" s="31"/>
      <c r="AH36" s="31"/>
      <c r="AI36" s="16"/>
      <c r="AJ36" s="126"/>
      <c r="AK36" s="126"/>
      <c r="AL36" s="48"/>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ht="22" customHeight="1">
      <c r="A37" s="307"/>
      <c r="B37" s="308"/>
      <c r="C37" s="15"/>
      <c r="D37" s="15"/>
      <c r="E37" s="268" t="s">
        <v>72</v>
      </c>
      <c r="F37" s="268"/>
      <c r="G37" s="268"/>
      <c r="H37" s="268"/>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16" t="s">
        <v>17</v>
      </c>
      <c r="AL37" s="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ht="10" customHeight="1">
      <c r="A38" s="307"/>
      <c r="B38" s="308"/>
      <c r="C38" s="15"/>
      <c r="D38" s="15"/>
      <c r="E38" s="126"/>
      <c r="F38" s="16"/>
      <c r="G38" s="126"/>
      <c r="H38" s="12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2" ht="30" customHeight="1">
      <c r="A39" s="307"/>
      <c r="B39" s="308"/>
      <c r="C39" s="14"/>
      <c r="D39" s="14"/>
      <c r="E39" s="34" t="s">
        <v>136</v>
      </c>
      <c r="F39" s="16" t="s">
        <v>111</v>
      </c>
      <c r="G39" s="126"/>
      <c r="H39" s="126"/>
      <c r="I39" s="126"/>
      <c r="J39" s="126"/>
      <c r="K39" s="126"/>
      <c r="L39" s="126"/>
      <c r="M39" s="126"/>
      <c r="N39" s="126"/>
      <c r="O39" s="126"/>
      <c r="P39" s="126"/>
      <c r="Q39" s="271">
        <v>58605</v>
      </c>
      <c r="R39" s="271"/>
      <c r="S39" s="271"/>
      <c r="T39" s="271"/>
      <c r="U39" s="271"/>
      <c r="V39" s="271"/>
      <c r="W39" s="271"/>
      <c r="X39" s="271"/>
      <c r="Y39" s="16" t="s">
        <v>18</v>
      </c>
      <c r="Z39" s="125"/>
      <c r="AA39" s="271">
        <v>41521</v>
      </c>
      <c r="AB39" s="271"/>
      <c r="AC39" s="271"/>
      <c r="AD39" s="271"/>
      <c r="AE39" s="271"/>
      <c r="AF39" s="271"/>
      <c r="AG39" s="271"/>
      <c r="AH39" s="271"/>
      <c r="AI39" s="16" t="s">
        <v>18</v>
      </c>
      <c r="AJ39" s="126"/>
      <c r="AK39" s="16"/>
      <c r="AL39" s="48"/>
      <c r="AM39" s="5"/>
      <c r="AN39" s="5"/>
      <c r="AO39" s="5"/>
      <c r="AP39" s="47">
        <f>Q39</f>
        <v>58605</v>
      </c>
      <c r="AQ39" s="47">
        <f>AA39</f>
        <v>41521</v>
      </c>
      <c r="AR39" s="45">
        <f>AQ39-AP39</f>
        <v>-17084</v>
      </c>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ht="10" customHeight="1">
      <c r="A40" s="307"/>
      <c r="B40" s="308"/>
      <c r="C40" s="14"/>
      <c r="D40" s="14"/>
      <c r="E40" s="14"/>
      <c r="F40" s="16"/>
      <c r="G40" s="126"/>
      <c r="H40" s="126"/>
      <c r="I40" s="126"/>
      <c r="J40" s="126"/>
      <c r="K40" s="126"/>
      <c r="L40" s="126"/>
      <c r="M40" s="126"/>
      <c r="N40" s="126"/>
      <c r="O40" s="126"/>
      <c r="P40" s="126"/>
      <c r="Q40" s="32"/>
      <c r="R40" s="32"/>
      <c r="S40" s="32"/>
      <c r="T40" s="32"/>
      <c r="U40" s="32"/>
      <c r="V40" s="16"/>
      <c r="W40" s="126"/>
      <c r="X40" s="126"/>
      <c r="Y40" s="126"/>
      <c r="Z40" s="125"/>
      <c r="AA40" s="33"/>
      <c r="AB40" s="33"/>
      <c r="AC40" s="33"/>
      <c r="AD40" s="33"/>
      <c r="AE40" s="33"/>
      <c r="AF40" s="33"/>
      <c r="AG40" s="33"/>
      <c r="AH40" s="33"/>
      <c r="AI40" s="16"/>
      <c r="AJ40" s="126"/>
      <c r="AK40" s="16"/>
      <c r="AL40" s="48"/>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row>
    <row r="41" spans="1:72" ht="22" customHeight="1">
      <c r="A41" s="307"/>
      <c r="B41" s="308"/>
      <c r="C41" s="15"/>
      <c r="D41" s="15"/>
      <c r="E41" s="268" t="s">
        <v>72</v>
      </c>
      <c r="F41" s="268"/>
      <c r="G41" s="268"/>
      <c r="H41" s="268"/>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16" t="s">
        <v>17</v>
      </c>
      <c r="AL41" s="48"/>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row>
    <row r="42" spans="1:72" ht="22" customHeight="1">
      <c r="A42" s="307"/>
      <c r="B42" s="308"/>
      <c r="C42" s="15"/>
      <c r="D42" s="15"/>
      <c r="E42" s="268" t="s">
        <v>72</v>
      </c>
      <c r="F42" s="268"/>
      <c r="G42" s="268"/>
      <c r="H42" s="268"/>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16" t="s">
        <v>17</v>
      </c>
      <c r="AL42" s="48"/>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row>
    <row r="43" spans="1:72" ht="22" customHeight="1">
      <c r="A43" s="307"/>
      <c r="B43" s="308"/>
      <c r="C43" s="15"/>
      <c r="D43" s="15"/>
      <c r="E43" s="268" t="s">
        <v>72</v>
      </c>
      <c r="F43" s="268"/>
      <c r="G43" s="268"/>
      <c r="H43" s="268"/>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16" t="s">
        <v>17</v>
      </c>
      <c r="AL43" s="48"/>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1:72" ht="10" customHeight="1">
      <c r="A44" s="307"/>
      <c r="B44" s="308"/>
      <c r="C44" s="15"/>
      <c r="D44" s="15"/>
      <c r="E44" s="126"/>
      <c r="F44" s="16"/>
      <c r="G44" s="126"/>
      <c r="H44" s="12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1:72" ht="30" customHeight="1">
      <c r="A45" s="307"/>
      <c r="B45" s="308"/>
      <c r="C45" s="14"/>
      <c r="D45" s="34" t="s">
        <v>5</v>
      </c>
      <c r="E45" s="16" t="s">
        <v>112</v>
      </c>
      <c r="F45" s="126"/>
      <c r="G45" s="126"/>
      <c r="H45" s="9"/>
      <c r="I45" s="9"/>
      <c r="J45" s="9"/>
      <c r="K45" s="77"/>
      <c r="L45" s="126"/>
      <c r="M45" s="126"/>
      <c r="N45" s="126"/>
      <c r="O45" s="126"/>
      <c r="P45" s="77"/>
      <c r="Q45" s="271">
        <v>34418</v>
      </c>
      <c r="R45" s="271"/>
      <c r="S45" s="271"/>
      <c r="T45" s="271"/>
      <c r="U45" s="271"/>
      <c r="V45" s="271"/>
      <c r="W45" s="271"/>
      <c r="X45" s="271"/>
      <c r="Y45" s="16" t="s">
        <v>18</v>
      </c>
      <c r="Z45" s="125"/>
      <c r="AA45" s="271">
        <v>29500</v>
      </c>
      <c r="AB45" s="271"/>
      <c r="AC45" s="271"/>
      <c r="AD45" s="271"/>
      <c r="AE45" s="271"/>
      <c r="AF45" s="271"/>
      <c r="AG45" s="271"/>
      <c r="AH45" s="271"/>
      <c r="AI45" s="16" t="s">
        <v>18</v>
      </c>
      <c r="AJ45" s="126"/>
      <c r="AK45" s="16"/>
      <c r="AL45" s="48"/>
      <c r="AM45" s="5"/>
      <c r="AN45" s="5"/>
      <c r="AO45" s="5"/>
      <c r="AP45" s="47">
        <f>Q45</f>
        <v>34418</v>
      </c>
      <c r="AQ45" s="47">
        <f>AA45</f>
        <v>29500</v>
      </c>
      <c r="AR45" s="45">
        <f>AQ45-AP45</f>
        <v>-4918</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1:72" ht="10" customHeight="1">
      <c r="A46" s="307"/>
      <c r="B46" s="308"/>
      <c r="C46" s="14"/>
      <c r="D46" s="14"/>
      <c r="E46" s="14"/>
      <c r="F46" s="16"/>
      <c r="G46" s="126"/>
      <c r="H46" s="126"/>
      <c r="I46" s="126"/>
      <c r="J46" s="126"/>
      <c r="K46" s="126"/>
      <c r="L46" s="126"/>
      <c r="M46" s="126"/>
      <c r="N46" s="126"/>
      <c r="O46" s="126"/>
      <c r="P46" s="126"/>
      <c r="Q46" s="30"/>
      <c r="R46" s="30"/>
      <c r="S46" s="30"/>
      <c r="T46" s="30"/>
      <c r="U46" s="30"/>
      <c r="V46" s="16"/>
      <c r="W46" s="126"/>
      <c r="X46" s="126"/>
      <c r="Y46" s="126"/>
      <c r="Z46" s="125"/>
      <c r="AA46" s="31"/>
      <c r="AB46" s="31"/>
      <c r="AC46" s="31"/>
      <c r="AD46" s="31"/>
      <c r="AE46" s="31"/>
      <c r="AF46" s="31"/>
      <c r="AG46" s="31"/>
      <c r="AH46" s="31"/>
      <c r="AI46" s="16"/>
      <c r="AJ46" s="126"/>
      <c r="AK46" s="126"/>
      <c r="AL46" s="48"/>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row>
    <row r="47" spans="1:72" ht="22" customHeight="1">
      <c r="A47" s="307"/>
      <c r="B47" s="308"/>
      <c r="C47" s="14"/>
      <c r="D47" s="268" t="s">
        <v>72</v>
      </c>
      <c r="E47" s="268"/>
      <c r="F47" s="268"/>
      <c r="G47" s="268"/>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9" t="s">
        <v>20</v>
      </c>
      <c r="AJ47" s="77"/>
      <c r="AK47" s="77"/>
      <c r="AL47" s="43"/>
      <c r="AM47" s="6"/>
      <c r="AN47" s="6"/>
      <c r="AO47" s="6"/>
      <c r="AP47" s="6"/>
      <c r="AQ47" s="6"/>
      <c r="AR47" s="6"/>
      <c r="AS47" s="6"/>
      <c r="AT47" s="6"/>
      <c r="AU47" s="6"/>
      <c r="AV47" s="6"/>
      <c r="AW47" s="6"/>
      <c r="AX47" s="6"/>
      <c r="AY47" s="6"/>
      <c r="AZ47" s="6"/>
      <c r="BA47" s="6"/>
      <c r="BB47" s="6"/>
      <c r="BC47" s="6"/>
      <c r="BD47" s="6"/>
      <c r="BE47" s="6"/>
      <c r="BF47" s="6"/>
      <c r="BG47" s="6"/>
      <c r="BH47" s="5"/>
      <c r="BI47" s="5"/>
      <c r="BK47" s="5"/>
      <c r="BL47" s="5"/>
      <c r="BM47" s="5"/>
      <c r="BN47" s="5"/>
      <c r="BO47" s="5"/>
      <c r="BP47" s="5"/>
      <c r="BQ47" s="5"/>
      <c r="BR47" s="5"/>
      <c r="BS47" s="5"/>
      <c r="BT47" s="5"/>
    </row>
    <row r="48" spans="1:72" ht="10" customHeight="1" thickBot="1">
      <c r="A48" s="307"/>
      <c r="B48" s="308"/>
      <c r="C48" s="14"/>
      <c r="D48" s="21"/>
      <c r="E48" s="126"/>
      <c r="F48" s="17"/>
      <c r="G48" s="16"/>
      <c r="H48" s="126"/>
      <c r="I48" s="126"/>
      <c r="J48" s="126"/>
      <c r="K48" s="126"/>
      <c r="L48" s="126"/>
      <c r="M48" s="126"/>
      <c r="N48" s="126"/>
      <c r="O48" s="126"/>
      <c r="P48" s="126"/>
      <c r="Q48" s="126"/>
      <c r="R48" s="126"/>
      <c r="S48" s="16"/>
      <c r="T48" s="126"/>
      <c r="U48" s="125"/>
      <c r="V48" s="125"/>
      <c r="W48" s="125"/>
      <c r="X48" s="125"/>
      <c r="Y48" s="125"/>
      <c r="Z48" s="125"/>
      <c r="AA48" s="19"/>
      <c r="AB48" s="125"/>
      <c r="AC48" s="125"/>
      <c r="AD48" s="16"/>
      <c r="AE48" s="126"/>
      <c r="AF48" s="19"/>
      <c r="AG48" s="125"/>
      <c r="AH48" s="125"/>
      <c r="AI48" s="16"/>
      <c r="AJ48" s="126"/>
      <c r="AK48" s="126"/>
      <c r="AL48" s="43"/>
      <c r="AM48" s="6"/>
      <c r="AN48" s="6"/>
      <c r="AO48" s="6"/>
      <c r="AP48" s="6"/>
      <c r="AQ48" s="6"/>
      <c r="AR48" s="6"/>
      <c r="AS48" s="6"/>
      <c r="AT48" s="6"/>
      <c r="AU48" s="6"/>
      <c r="AV48" s="6"/>
      <c r="AW48" s="6"/>
      <c r="AX48" s="6"/>
      <c r="AY48" s="6"/>
      <c r="AZ48" s="6"/>
      <c r="BA48" s="6"/>
      <c r="BB48" s="6"/>
      <c r="BC48" s="6"/>
      <c r="BD48" s="6"/>
      <c r="BE48" s="6"/>
      <c r="BF48" s="6"/>
      <c r="BG48" s="6"/>
      <c r="BH48" s="5"/>
      <c r="BI48" s="5"/>
      <c r="BK48" s="5"/>
      <c r="BL48" s="5"/>
      <c r="BM48" s="5"/>
      <c r="BN48" s="5"/>
      <c r="BO48" s="5"/>
      <c r="BP48" s="5"/>
      <c r="BQ48" s="5"/>
      <c r="BR48" s="5"/>
      <c r="BS48" s="5"/>
      <c r="BT48" s="5"/>
    </row>
    <row r="49" spans="1:72" ht="22" customHeight="1" thickTop="1" thickBot="1">
      <c r="A49" s="307"/>
      <c r="B49" s="308"/>
      <c r="C49" s="14"/>
      <c r="D49" s="21"/>
      <c r="E49" s="126"/>
      <c r="F49" s="17"/>
      <c r="G49" s="16"/>
      <c r="H49" s="126"/>
      <c r="I49" s="126"/>
      <c r="J49" s="126"/>
      <c r="K49" s="125"/>
      <c r="L49" s="125"/>
      <c r="M49" s="125"/>
      <c r="N49" s="77"/>
      <c r="O49" s="77"/>
      <c r="P49" s="77"/>
      <c r="Q49" s="77"/>
      <c r="R49" s="77"/>
      <c r="S49" s="77"/>
      <c r="T49" s="77"/>
      <c r="U49" s="77"/>
      <c r="V49" s="20"/>
      <c r="W49" s="262" t="s">
        <v>73</v>
      </c>
      <c r="X49" s="263"/>
      <c r="Y49" s="263"/>
      <c r="Z49" s="264"/>
      <c r="AA49" s="265">
        <f>SUM(AR33:AR45)</f>
        <v>-22002</v>
      </c>
      <c r="AB49" s="266"/>
      <c r="AC49" s="266"/>
      <c r="AD49" s="266"/>
      <c r="AE49" s="266"/>
      <c r="AF49" s="266"/>
      <c r="AG49" s="266"/>
      <c r="AH49" s="267"/>
      <c r="AI49" s="20" t="s">
        <v>14</v>
      </c>
      <c r="AJ49" s="126"/>
      <c r="AK49" s="126"/>
      <c r="AL49" s="43"/>
      <c r="AM49" s="6"/>
      <c r="AN49" s="6"/>
      <c r="AO49" s="6"/>
      <c r="AP49" s="6"/>
      <c r="AQ49" s="6"/>
      <c r="AR49" s="6"/>
      <c r="AS49" s="6"/>
      <c r="AT49" s="6"/>
      <c r="AU49" s="6"/>
      <c r="AV49" s="6"/>
      <c r="AW49" s="6"/>
      <c r="AX49" s="6"/>
      <c r="AY49" s="6"/>
      <c r="AZ49" s="6"/>
      <c r="BA49" s="6"/>
      <c r="BB49" s="6"/>
      <c r="BC49" s="6"/>
      <c r="BD49" s="6"/>
      <c r="BE49" s="6"/>
      <c r="BF49" s="6"/>
      <c r="BG49" s="6"/>
      <c r="BH49" s="5"/>
      <c r="BI49" s="5"/>
      <c r="BK49" s="5"/>
      <c r="BL49" s="5"/>
      <c r="BM49" s="5"/>
      <c r="BN49" s="5"/>
      <c r="BO49" s="5"/>
      <c r="BP49" s="5"/>
      <c r="BQ49" s="5"/>
      <c r="BR49" s="5"/>
      <c r="BS49" s="5"/>
      <c r="BT49" s="5"/>
    </row>
    <row r="50" spans="1:72" ht="22" customHeight="1" thickTop="1">
      <c r="A50" s="307"/>
      <c r="B50" s="308"/>
      <c r="C50" s="14"/>
      <c r="D50" s="131" t="s">
        <v>144</v>
      </c>
      <c r="E50" s="132"/>
      <c r="F50" s="17"/>
      <c r="G50" s="16"/>
      <c r="H50" s="126"/>
      <c r="I50" s="126"/>
      <c r="J50" s="126"/>
      <c r="K50" s="125"/>
      <c r="L50" s="125"/>
      <c r="M50" s="125"/>
      <c r="N50" s="77"/>
      <c r="O50" s="77"/>
      <c r="P50" s="77"/>
      <c r="Q50" s="77"/>
      <c r="R50" s="77"/>
      <c r="S50" s="77"/>
      <c r="T50" s="77"/>
      <c r="U50" s="77"/>
      <c r="V50" s="20"/>
      <c r="W50" s="129"/>
      <c r="X50" s="129"/>
      <c r="Y50" s="129"/>
      <c r="Z50" s="129"/>
      <c r="AA50" s="130"/>
      <c r="AB50" s="130"/>
      <c r="AC50" s="130"/>
      <c r="AD50" s="130"/>
      <c r="AE50" s="130"/>
      <c r="AF50" s="130"/>
      <c r="AG50" s="130"/>
      <c r="AH50" s="130"/>
      <c r="AI50" s="20"/>
      <c r="AJ50" s="126"/>
      <c r="AK50" s="126"/>
      <c r="AL50" s="43"/>
      <c r="AM50" s="6"/>
      <c r="AN50" s="6"/>
      <c r="AO50" s="6"/>
      <c r="AP50" s="6"/>
      <c r="AQ50" s="6"/>
      <c r="AR50" s="6"/>
      <c r="AS50" s="6"/>
      <c r="AT50" s="6"/>
      <c r="AU50" s="6"/>
      <c r="AV50" s="6"/>
      <c r="AW50" s="6"/>
      <c r="AX50" s="6"/>
      <c r="AY50" s="6"/>
      <c r="AZ50" s="6"/>
      <c r="BA50" s="6"/>
      <c r="BB50" s="6"/>
      <c r="BC50" s="6"/>
      <c r="BD50" s="6"/>
      <c r="BE50" s="6"/>
      <c r="BF50" s="6"/>
      <c r="BG50" s="6"/>
      <c r="BH50" s="5"/>
      <c r="BI50" s="5"/>
      <c r="BK50" s="5"/>
      <c r="BL50" s="5"/>
      <c r="BM50" s="5"/>
      <c r="BN50" s="5"/>
      <c r="BO50" s="5"/>
      <c r="BP50" s="5"/>
      <c r="BQ50" s="5"/>
      <c r="BR50" s="5"/>
      <c r="BS50" s="5"/>
      <c r="BT50" s="5"/>
    </row>
    <row r="51" spans="1:72" ht="22" customHeight="1">
      <c r="A51" s="307"/>
      <c r="B51" s="308"/>
      <c r="C51" s="277"/>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9"/>
      <c r="AM51" s="6"/>
      <c r="AN51" s="6"/>
      <c r="AO51" s="6"/>
      <c r="AP51" s="6"/>
      <c r="AQ51" s="6"/>
      <c r="AR51" s="6"/>
      <c r="AS51" s="6"/>
      <c r="AT51" s="6"/>
      <c r="AU51" s="6"/>
      <c r="AV51" s="6"/>
      <c r="AW51" s="6"/>
      <c r="AX51" s="6"/>
      <c r="AY51" s="6"/>
      <c r="AZ51" s="6"/>
      <c r="BA51" s="6"/>
      <c r="BB51" s="6"/>
      <c r="BC51" s="6"/>
      <c r="BD51" s="6"/>
      <c r="BE51" s="6"/>
      <c r="BF51" s="6"/>
      <c r="BG51" s="6"/>
      <c r="BH51" s="5"/>
      <c r="BI51" s="5"/>
      <c r="BK51" s="5"/>
      <c r="BL51" s="5"/>
      <c r="BM51" s="5"/>
      <c r="BN51" s="5"/>
      <c r="BO51" s="5"/>
      <c r="BP51" s="5"/>
      <c r="BQ51" s="5"/>
      <c r="BR51" s="5"/>
      <c r="BS51" s="5"/>
      <c r="BT51" s="5"/>
    </row>
    <row r="52" spans="1:72" ht="22" customHeight="1" thickBot="1">
      <c r="A52" s="307"/>
      <c r="B52" s="308"/>
      <c r="C52" s="280"/>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9"/>
      <c r="AM52" s="6"/>
      <c r="AN52" s="6"/>
      <c r="AO52" s="6"/>
      <c r="AP52" s="6"/>
      <c r="AQ52" s="6"/>
      <c r="AR52" s="6"/>
      <c r="AS52" s="6"/>
      <c r="AT52" s="6"/>
      <c r="AU52" s="6"/>
      <c r="AV52" s="6"/>
      <c r="AW52" s="6"/>
      <c r="AX52" s="6"/>
      <c r="AY52" s="6"/>
      <c r="AZ52" s="6"/>
      <c r="BA52" s="6"/>
      <c r="BB52" s="6"/>
      <c r="BC52" s="6"/>
      <c r="BD52" s="6"/>
      <c r="BE52" s="6"/>
      <c r="BF52" s="6"/>
      <c r="BG52" s="6"/>
      <c r="BH52" s="5"/>
      <c r="BI52" s="5"/>
      <c r="BK52" s="5"/>
      <c r="BL52" s="5"/>
      <c r="BM52" s="5"/>
      <c r="BN52" s="5"/>
      <c r="BO52" s="5"/>
      <c r="BP52" s="5"/>
      <c r="BQ52" s="5"/>
      <c r="BR52" s="5"/>
      <c r="BS52" s="5"/>
      <c r="BT52" s="5"/>
    </row>
    <row r="53" spans="1:72" s="63" customFormat="1" ht="30" customHeight="1" thickBot="1">
      <c r="A53" s="154" t="s">
        <v>151</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6"/>
      <c r="AM53" s="66"/>
      <c r="AN53" s="65"/>
      <c r="AO53" s="65"/>
      <c r="AP53" s="65"/>
      <c r="AQ53" s="65"/>
      <c r="AR53" s="65"/>
      <c r="AS53" s="62"/>
      <c r="AT53" s="62"/>
      <c r="AU53" s="62"/>
      <c r="AV53" s="62"/>
      <c r="AW53" s="62"/>
      <c r="AX53" s="62"/>
      <c r="AY53" s="62"/>
      <c r="AZ53" s="62"/>
    </row>
    <row r="54" spans="1:72" s="49" customFormat="1" ht="35.15" customHeight="1">
      <c r="A54" s="326"/>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8"/>
      <c r="AM54"/>
      <c r="AO54" s="52"/>
      <c r="AP54" s="52"/>
      <c r="AQ54" s="52"/>
      <c r="AR54" s="52"/>
      <c r="AS54" s="52"/>
      <c r="AT54" s="52"/>
      <c r="AU54" s="52"/>
      <c r="AV54" s="52"/>
      <c r="AW54" s="52"/>
      <c r="BD54" s="52"/>
      <c r="BE54" s="52"/>
    </row>
    <row r="55" spans="1:72" s="50" customFormat="1" ht="35.15" customHeight="1">
      <c r="A55" s="329"/>
      <c r="B55" s="330"/>
      <c r="C55" s="330"/>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1"/>
      <c r="AM55"/>
      <c r="AN55" s="49"/>
      <c r="AO55" s="67"/>
      <c r="AP55" s="67"/>
      <c r="AQ55" s="67"/>
      <c r="AR55" s="67"/>
      <c r="AS55" s="67"/>
      <c r="AT55" s="67"/>
      <c r="AU55" s="53"/>
      <c r="AV55" s="53"/>
      <c r="AX55" s="53"/>
      <c r="AY55" s="53"/>
      <c r="AZ55" s="53"/>
      <c r="BA55" s="53"/>
      <c r="BB55" s="53"/>
      <c r="BC55" s="53"/>
      <c r="BD55" s="53"/>
      <c r="BE55" s="53"/>
      <c r="BF55" s="53"/>
    </row>
    <row r="56" spans="1:72" s="50" customFormat="1" ht="35.15" customHeight="1" thickBot="1">
      <c r="A56" s="332"/>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4"/>
      <c r="AM56"/>
      <c r="AN56" s="49"/>
      <c r="AO56" s="67"/>
      <c r="AP56" s="67"/>
      <c r="AQ56" s="67"/>
      <c r="AR56" s="67"/>
      <c r="AS56" s="67"/>
      <c r="AT56" s="67"/>
      <c r="AU56" s="53"/>
      <c r="AV56" s="53"/>
      <c r="AX56" s="53"/>
      <c r="AY56" s="53"/>
      <c r="AZ56" s="53"/>
      <c r="BA56" s="53"/>
      <c r="BB56" s="53"/>
      <c r="BC56" s="53"/>
      <c r="BD56" s="53"/>
      <c r="BE56" s="53"/>
      <c r="BF56" s="53"/>
    </row>
    <row r="69" spans="4:38" s="1" customFormat="1" ht="30" customHeight="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3"/>
    </row>
    <row r="70" spans="4:38" s="1" customFormat="1" ht="30" customHeight="1">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3"/>
    </row>
    <row r="71" spans="4:38" s="1" customFormat="1" ht="30" customHeight="1">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3"/>
    </row>
    <row r="72" spans="4:38" s="1" customFormat="1" ht="30" customHeight="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3"/>
    </row>
    <row r="73" spans="4:38" s="1" customFormat="1" ht="30" customHeight="1">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3"/>
    </row>
    <row r="74" spans="4:38" s="1" customFormat="1" ht="30" customHeight="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3"/>
    </row>
    <row r="75" spans="4:38" s="1" customFormat="1" ht="30" customHeight="1">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3"/>
    </row>
  </sheetData>
  <mergeCells count="96">
    <mergeCell ref="A54:AL56"/>
    <mergeCell ref="D47:G47"/>
    <mergeCell ref="H47:AH47"/>
    <mergeCell ref="W49:Z49"/>
    <mergeCell ref="AA49:AH49"/>
    <mergeCell ref="C51:AL52"/>
    <mergeCell ref="A53:AL53"/>
    <mergeCell ref="E42:H42"/>
    <mergeCell ref="I42:AJ42"/>
    <mergeCell ref="E43:H43"/>
    <mergeCell ref="I43:AJ43"/>
    <mergeCell ref="Q45:X45"/>
    <mergeCell ref="AA45:AH45"/>
    <mergeCell ref="E37:H37"/>
    <mergeCell ref="I37:AJ37"/>
    <mergeCell ref="Q39:X39"/>
    <mergeCell ref="AA39:AH39"/>
    <mergeCell ref="E41:H41"/>
    <mergeCell ref="I41:AJ41"/>
    <mergeCell ref="Q35:X35"/>
    <mergeCell ref="AA35:AH35"/>
    <mergeCell ref="W24:AA24"/>
    <mergeCell ref="AB24:AD24"/>
    <mergeCell ref="AG24:AI24"/>
    <mergeCell ref="H25:AH25"/>
    <mergeCell ref="W27:Z27"/>
    <mergeCell ref="AA27:AH27"/>
    <mergeCell ref="C29:AL30"/>
    <mergeCell ref="Q32:X32"/>
    <mergeCell ref="AA32:AH32"/>
    <mergeCell ref="Q33:X33"/>
    <mergeCell ref="AA33:AH33"/>
    <mergeCell ref="W22:AA22"/>
    <mergeCell ref="AB22:AD22"/>
    <mergeCell ref="AG22:AI22"/>
    <mergeCell ref="U17:AA17"/>
    <mergeCell ref="AB17:AD17"/>
    <mergeCell ref="AG17:AI17"/>
    <mergeCell ref="AB18:AD18"/>
    <mergeCell ref="AG18:AI18"/>
    <mergeCell ref="U20:AA20"/>
    <mergeCell ref="AB20:AD20"/>
    <mergeCell ref="AG20:AI20"/>
    <mergeCell ref="AB21:AD21"/>
    <mergeCell ref="AG21:AI21"/>
    <mergeCell ref="H19:M19"/>
    <mergeCell ref="N19:P19"/>
    <mergeCell ref="Q19:R19"/>
    <mergeCell ref="AB19:AD19"/>
    <mergeCell ref="AG19:AI19"/>
    <mergeCell ref="U14:AA14"/>
    <mergeCell ref="AB14:AD14"/>
    <mergeCell ref="AG14:AI14"/>
    <mergeCell ref="AB15:AD15"/>
    <mergeCell ref="AG15:AI15"/>
    <mergeCell ref="H16:M16"/>
    <mergeCell ref="N16:P16"/>
    <mergeCell ref="Q16:R16"/>
    <mergeCell ref="AB16:AD16"/>
    <mergeCell ref="AG16:AI16"/>
    <mergeCell ref="AG11:AI11"/>
    <mergeCell ref="AB12:AD12"/>
    <mergeCell ref="AG12:AI12"/>
    <mergeCell ref="H13:M13"/>
    <mergeCell ref="N13:P13"/>
    <mergeCell ref="Q13:R13"/>
    <mergeCell ref="AB13:AD13"/>
    <mergeCell ref="AG13:AI13"/>
    <mergeCell ref="H11:M11"/>
    <mergeCell ref="N11:P11"/>
    <mergeCell ref="Q11:R11"/>
    <mergeCell ref="T11:Y11"/>
    <mergeCell ref="Z11:AA11"/>
    <mergeCell ref="AB11:AD11"/>
    <mergeCell ref="A4:AL4"/>
    <mergeCell ref="A5:AL5"/>
    <mergeCell ref="A6:B52"/>
    <mergeCell ref="K6:O6"/>
    <mergeCell ref="AF7:AH7"/>
    <mergeCell ref="AA8:AE8"/>
    <mergeCell ref="AF8:AJ8"/>
    <mergeCell ref="H9:M9"/>
    <mergeCell ref="N9:P9"/>
    <mergeCell ref="Q9:R9"/>
    <mergeCell ref="T9:Y9"/>
    <mergeCell ref="Z9:AA9"/>
    <mergeCell ref="AB9:AD9"/>
    <mergeCell ref="AG9:AI9"/>
    <mergeCell ref="AB10:AD10"/>
    <mergeCell ref="AG10:AI10"/>
    <mergeCell ref="A1:AL1"/>
    <mergeCell ref="A3:G3"/>
    <mergeCell ref="H3:W3"/>
    <mergeCell ref="AC3:AD3"/>
    <mergeCell ref="AF3:AG3"/>
    <mergeCell ref="AI3:AJ3"/>
  </mergeCells>
  <phoneticPr fontId="4"/>
  <conditionalFormatting sqref="A6 C6:K6 P6:AK6 C7:D8 AK7:AK10 C9:H9 N9 Q9 S9:T9 AF9:AF10 E10:T10 C10:C29 E12:S12 T13:U13 AA13 E13:G15 S13:S15 AK13:AK15 T14:T15 G22:G23 S22:T23 AK22:AK23 E26:T26 AJ26:AK28 E27:E28">
    <cfRule type="expression" dxfId="56" priority="146">
      <formula>#REF!&gt;#REF!</formula>
    </cfRule>
  </conditionalFormatting>
  <conditionalFormatting sqref="C47:C51 AJ48:AK50">
    <cfRule type="expression" dxfId="55" priority="10">
      <formula>#REF!&gt;#REF!</formula>
    </cfRule>
  </conditionalFormatting>
  <conditionalFormatting sqref="C45:I45">
    <cfRule type="expression" dxfId="54" priority="39">
      <formula>#REF!&gt;#REF!</formula>
    </cfRule>
  </conditionalFormatting>
  <conditionalFormatting sqref="C31:AK31 C32:P32 C33:Q34 F35:P35 F36:AA36 I37:AK37 F38:AK38 F40:AA40 F44:AK44 L45:O45">
    <cfRule type="expression" dxfId="53" priority="72">
      <formula>#REF!&gt;#REF!</formula>
    </cfRule>
  </conditionalFormatting>
  <conditionalFormatting sqref="D13:D23">
    <cfRule type="expression" dxfId="52" priority="82">
      <formula>#REF!&gt;#REF!</formula>
    </cfRule>
  </conditionalFormatting>
  <conditionalFormatting sqref="D47">
    <cfRule type="expression" dxfId="51" priority="20">
      <formula>#REF!&gt;#REF!</formula>
    </cfRule>
  </conditionalFormatting>
  <conditionalFormatting sqref="D11:H11">
    <cfRule type="expression" dxfId="50" priority="18">
      <formula>#REF!&gt;#REF!</formula>
    </cfRule>
  </conditionalFormatting>
  <conditionalFormatting sqref="D24:I24 D25:H25">
    <cfRule type="expression" dxfId="49" priority="66">
      <formula>#REF!&gt;#REF!</formula>
    </cfRule>
  </conditionalFormatting>
  <conditionalFormatting sqref="D7:Z7 AE7:AF7 AI7:AJ7">
    <cfRule type="expression" dxfId="48" priority="68">
      <formula>#REF!&gt;#REF!</formula>
    </cfRule>
  </conditionalFormatting>
  <conditionalFormatting sqref="E35:E43">
    <cfRule type="expression" dxfId="47" priority="40">
      <formula>#REF!&gt;#REF!</formula>
    </cfRule>
  </conditionalFormatting>
  <conditionalFormatting sqref="E22:F23">
    <cfRule type="expression" dxfId="46" priority="83">
      <formula>#REF!&gt;#REF!</formula>
    </cfRule>
  </conditionalFormatting>
  <conditionalFormatting sqref="E16:G21 AA18:AA19">
    <cfRule type="expression" dxfId="45" priority="99">
      <formula>#REF!&gt;#REF!</formula>
    </cfRule>
  </conditionalFormatting>
  <conditionalFormatting sqref="E49:J50">
    <cfRule type="expression" dxfId="44" priority="9">
      <formula>#REF!&gt;#REF!</formula>
    </cfRule>
  </conditionalFormatting>
  <conditionalFormatting sqref="E8:U8">
    <cfRule type="expression" dxfId="43" priority="71">
      <formula>#REF!&gt;#REF!</formula>
    </cfRule>
  </conditionalFormatting>
  <conditionalFormatting sqref="E48:U48">
    <cfRule type="expression" dxfId="42" priority="22">
      <formula>#REF!&gt;#REF!</formula>
    </cfRule>
  </conditionalFormatting>
  <conditionalFormatting sqref="F27:J28">
    <cfRule type="expression" dxfId="41" priority="131">
      <formula>#REF!&gt;#REF!</formula>
    </cfRule>
  </conditionalFormatting>
  <conditionalFormatting sqref="F39:Q39">
    <cfRule type="expression" dxfId="40" priority="7">
      <formula>#REF!&gt;#REF!</formula>
    </cfRule>
  </conditionalFormatting>
  <conditionalFormatting sqref="H16:H23">
    <cfRule type="expression" dxfId="39" priority="19">
      <formula>#REF!&gt;#REF!</formula>
    </cfRule>
  </conditionalFormatting>
  <conditionalFormatting sqref="H47">
    <cfRule type="expression" dxfId="38" priority="37">
      <formula>#REF!&gt;#REF!</formula>
    </cfRule>
  </conditionalFormatting>
  <conditionalFormatting sqref="I41:AK43">
    <cfRule type="expression" dxfId="37" priority="48">
      <formula>#REF!&gt;#REF!</formula>
    </cfRule>
  </conditionalFormatting>
  <conditionalFormatting sqref="N11 Q11">
    <cfRule type="expression" dxfId="36" priority="130">
      <formula>#REF!&gt;#REF!</formula>
    </cfRule>
  </conditionalFormatting>
  <conditionalFormatting sqref="N13 H13:H14">
    <cfRule type="expression" dxfId="35" priority="128">
      <formula>#REF!&gt;#REF!</formula>
    </cfRule>
  </conditionalFormatting>
  <conditionalFormatting sqref="N16:N23 Q16:Q23">
    <cfRule type="expression" dxfId="34" priority="91">
      <formula>#REF!&gt;#REF!</formula>
    </cfRule>
  </conditionalFormatting>
  <conditionalFormatting sqref="Q13">
    <cfRule type="expression" dxfId="33" priority="84">
      <formula>#REF!&gt;#REF!</formula>
    </cfRule>
  </conditionalFormatting>
  <conditionalFormatting sqref="Q33:Q35">
    <cfRule type="expression" dxfId="32" priority="61">
      <formula>#REF!&gt;#REF!</formula>
    </cfRule>
  </conditionalFormatting>
  <conditionalFormatting sqref="Q45">
    <cfRule type="expression" dxfId="31" priority="3">
      <formula>#REF!&gt;#REF!</formula>
    </cfRule>
  </conditionalFormatting>
  <conditionalFormatting sqref="R34">
    <cfRule type="expression" dxfId="30" priority="69">
      <formula>#REF!&gt;#REF!</formula>
    </cfRule>
  </conditionalFormatting>
  <conditionalFormatting sqref="S11">
    <cfRule type="expression" dxfId="29" priority="141">
      <formula>#REF!&gt;#REF!</formula>
    </cfRule>
  </conditionalFormatting>
  <conditionalFormatting sqref="S16:T21">
    <cfRule type="expression" dxfId="28" priority="85">
      <formula>#REF!&gt;#REF!</formula>
    </cfRule>
  </conditionalFormatting>
  <conditionalFormatting sqref="T11:T12">
    <cfRule type="expression" dxfId="27" priority="101">
      <formula>#REF!&gt;#REF!</formula>
    </cfRule>
  </conditionalFormatting>
  <conditionalFormatting sqref="U10">
    <cfRule type="expression" dxfId="26" priority="133">
      <formula>#REF!&gt;#REF!</formula>
    </cfRule>
  </conditionalFormatting>
  <conditionalFormatting sqref="U12:U23">
    <cfRule type="expression" dxfId="25" priority="93">
      <formula>#REF!&gt;#REF!</formula>
    </cfRule>
  </conditionalFormatting>
  <conditionalFormatting sqref="U26 C35:D44">
    <cfRule type="expression" dxfId="24" priority="143">
      <formula>#REF!&gt;#REF!</formula>
    </cfRule>
  </conditionalFormatting>
  <conditionalFormatting sqref="Y33:Y35">
    <cfRule type="expression" dxfId="23" priority="63">
      <formula>#REF!&gt;#REF!</formula>
    </cfRule>
  </conditionalFormatting>
  <conditionalFormatting sqref="Y39:AA39">
    <cfRule type="expression" dxfId="22" priority="5">
      <formula>#REF!&gt;#REF!</formula>
    </cfRule>
  </conditionalFormatting>
  <conditionalFormatting sqref="Y45:AA45">
    <cfRule type="expression" dxfId="21" priority="1">
      <formula>#REF!&gt;#REF!</formula>
    </cfRule>
  </conditionalFormatting>
  <conditionalFormatting sqref="Z9">
    <cfRule type="expression" dxfId="20" priority="134">
      <formula>#REF!&gt;#REF!</formula>
    </cfRule>
  </conditionalFormatting>
  <conditionalFormatting sqref="Z11">
    <cfRule type="expression" dxfId="19" priority="117">
      <formula>#REF!&gt;#REF!</formula>
    </cfRule>
  </conditionalFormatting>
  <conditionalFormatting sqref="Z32:Z33 AI32:AK36">
    <cfRule type="expression" dxfId="18" priority="70">
      <formula>#REF!&gt;#REF!</formula>
    </cfRule>
  </conditionalFormatting>
  <conditionalFormatting sqref="Z34:AA35">
    <cfRule type="expression" dxfId="17" priority="59">
      <formula>#REF!&gt;#REF!</formula>
    </cfRule>
  </conditionalFormatting>
  <conditionalFormatting sqref="AA8">
    <cfRule type="expression" dxfId="16" priority="11">
      <formula>#REF!&gt;#REF!</formula>
    </cfRule>
  </conditionalFormatting>
  <conditionalFormatting sqref="AA10">
    <cfRule type="expression" dxfId="15" priority="13">
      <formula>#REF!&gt;#REF!</formula>
    </cfRule>
  </conditionalFormatting>
  <conditionalFormatting sqref="AA12">
    <cfRule type="expression" dxfId="14" priority="12">
      <formula>#REF!&gt;#REF!</formula>
    </cfRule>
  </conditionalFormatting>
  <conditionalFormatting sqref="AA15:AA16 AK16:AK21">
    <cfRule type="expression" dxfId="13" priority="114">
      <formula>#REF!&gt;#REF!</formula>
    </cfRule>
  </conditionalFormatting>
  <conditionalFormatting sqref="AA21">
    <cfRule type="expression" dxfId="12" priority="86">
      <formula>#REF!&gt;#REF!</formula>
    </cfRule>
  </conditionalFormatting>
  <conditionalFormatting sqref="AA26 AD26:AF26 AI26">
    <cfRule type="expression" dxfId="11" priority="144">
      <formula>#REF!&gt;#REF!</formula>
    </cfRule>
  </conditionalFormatting>
  <conditionalFormatting sqref="AA33">
    <cfRule type="expression" dxfId="10" priority="35">
      <formula>#REF!&gt;#REF!</formula>
    </cfRule>
  </conditionalFormatting>
  <conditionalFormatting sqref="AA48 AD48:AF48 AI48">
    <cfRule type="expression" dxfId="9" priority="23">
      <formula>#REF!&gt;#REF!</formula>
    </cfRule>
  </conditionalFormatting>
  <conditionalFormatting sqref="AB9:AB24">
    <cfRule type="expression" dxfId="8" priority="15">
      <formula>#REF!&gt;#REF!</formula>
    </cfRule>
  </conditionalFormatting>
  <conditionalFormatting sqref="AE9:AE24">
    <cfRule type="expression" dxfId="7" priority="14">
      <formula>#REF!&gt;#REF!</formula>
    </cfRule>
  </conditionalFormatting>
  <conditionalFormatting sqref="AF8">
    <cfRule type="expression" dxfId="6" priority="67">
      <formula>#REF!&gt;#REF!</formula>
    </cfRule>
  </conditionalFormatting>
  <conditionalFormatting sqref="AF11:AF23">
    <cfRule type="expression" dxfId="5" priority="47">
      <formula>#REF!&gt;#REF!</formula>
    </cfRule>
  </conditionalFormatting>
  <conditionalFormatting sqref="AG9:AG24">
    <cfRule type="expression" dxfId="4" priority="17">
      <formula>#REF!&gt;#REF!</formula>
    </cfRule>
  </conditionalFormatting>
  <conditionalFormatting sqref="AI39:AK40">
    <cfRule type="expression" dxfId="3" priority="58">
      <formula>#REF!&gt;#REF!</formula>
    </cfRule>
  </conditionalFormatting>
  <conditionalFormatting sqref="AI45:AK46 C46:AA46">
    <cfRule type="expression" dxfId="2" priority="26">
      <formula>#REF!&gt;#REF!</formula>
    </cfRule>
  </conditionalFormatting>
  <conditionalFormatting sqref="AJ9:AJ24">
    <cfRule type="expression" dxfId="1" priority="16">
      <formula>#REF!&gt;#REF!</formula>
    </cfRule>
  </conditionalFormatting>
  <conditionalFormatting sqref="AK11:AK12">
    <cfRule type="expression" dxfId="0" priority="123">
      <formula>#REF!&gt;#REF!</formula>
    </cfRule>
  </conditionalFormatting>
  <dataValidations count="6">
    <dataValidation type="list" allowBlank="1" showInputMessage="1" sqref="H19:M19" xr:uid="{544EDC1F-7ED7-474A-8A33-029C2BA37BAF}">
      <formula1>訪問系</formula1>
    </dataValidation>
    <dataValidation type="list" allowBlank="1" showInputMessage="1" sqref="H16:M16" xr:uid="{BA973CAE-BFB9-4DFF-BDFB-DCFA8803565B}">
      <formula1>通所</formula1>
    </dataValidation>
    <dataValidation type="list" allowBlank="1" showInputMessage="1" sqref="H11:M11" xr:uid="{C5B38301-92E7-4882-834F-ED1B05AEDFA3}">
      <formula1>ショート</formula1>
    </dataValidation>
    <dataValidation type="list" allowBlank="1" showInputMessage="1" sqref="H9:M9" xr:uid="{750857FB-A29E-4248-9FEA-D692CFF16E84}">
      <formula1>入院・入所</formula1>
    </dataValidation>
    <dataValidation type="list" allowBlank="1" showInputMessage="1" showErrorMessage="1" sqref="D32 E33:E36 E39:E40 D7 D24 D45 E46" xr:uid="{6B479275-D60A-4046-9741-8183998423F5}">
      <formula1>"□,☑"</formula1>
    </dataValidation>
    <dataValidation type="list" allowBlank="1" showInputMessage="1" sqref="Z3" xr:uid="{0EEBA71E-A29D-4959-8786-7A903F037D6D}">
      <formula1>"2019,2020"</formula1>
    </dataValidation>
  </dataValidations>
  <printOptions horizontalCentered="1" verticalCentered="1"/>
  <pageMargins left="0.59055118110236227" right="0.39370078740157483" top="0.59055118110236227" bottom="0.39370078740157483" header="0.31496062992125984" footer="0.31496062992125984"/>
  <pageSetup paperSize="9" scale="57" orientation="portrait" r:id="rId1"/>
  <headerFooter>
    <oddHeader>&amp;L&amp;"HG丸ｺﾞｼｯｸM-PRO,標準"&amp;18【物価高騰対応資金】</oddHeader>
  </headerFooter>
  <drawing r:id="rId2"/>
  <extLst>
    <ext xmlns:x14="http://schemas.microsoft.com/office/spreadsheetml/2009/9/main" uri="{CCE6A557-97BC-4b89-ADB6-D9C93CAAB3DF}">
      <x14:dataValidations xmlns:xm="http://schemas.microsoft.com/office/excel/2006/main" count="1">
        <x14:dataValidation type="list" allowBlank="1" showInputMessage="1" xr:uid="{8BFEFEE5-F921-4014-9C39-E5BF478E6137}">
          <x14:formula1>
            <xm:f>参照!$C$2:$C$5</xm:f>
          </x14:formula1>
          <xm:sqref>H13:M13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7076-C1D2-4809-AA33-C258126393E5}">
  <sheetPr codeName="Sheet5"/>
  <dimension ref="A1:F10"/>
  <sheetViews>
    <sheetView workbookViewId="0">
      <selection activeCell="I20" sqref="I20"/>
    </sheetView>
  </sheetViews>
  <sheetFormatPr defaultColWidth="9" defaultRowHeight="14.5"/>
  <cols>
    <col min="1" max="6" width="15.58203125" style="85" customWidth="1"/>
    <col min="7" max="16384" width="9" style="85"/>
  </cols>
  <sheetData>
    <row r="1" spans="1:6">
      <c r="A1" s="85" t="s">
        <v>95</v>
      </c>
      <c r="B1" s="85" t="s">
        <v>94</v>
      </c>
      <c r="C1" s="85" t="s">
        <v>58</v>
      </c>
      <c r="D1" s="85" t="s">
        <v>60</v>
      </c>
      <c r="E1" s="85" t="s">
        <v>31</v>
      </c>
      <c r="F1" s="85" t="s">
        <v>36</v>
      </c>
    </row>
    <row r="2" spans="1:6">
      <c r="A2" s="85" t="s">
        <v>75</v>
      </c>
      <c r="B2" s="85" t="s">
        <v>99</v>
      </c>
      <c r="C2" s="85" t="s">
        <v>116</v>
      </c>
      <c r="D2" s="85" t="s">
        <v>101</v>
      </c>
      <c r="E2" s="85" t="s">
        <v>76</v>
      </c>
      <c r="F2" s="85" t="s">
        <v>97</v>
      </c>
    </row>
    <row r="3" spans="1:6">
      <c r="A3" s="85" t="s">
        <v>89</v>
      </c>
      <c r="B3" s="85" t="s">
        <v>100</v>
      </c>
      <c r="C3" s="85" t="s">
        <v>98</v>
      </c>
      <c r="D3" s="85" t="s">
        <v>102</v>
      </c>
      <c r="E3" s="85" t="s">
        <v>61</v>
      </c>
      <c r="F3" s="85" t="s">
        <v>81</v>
      </c>
    </row>
    <row r="4" spans="1:6" ht="15.75" customHeight="1">
      <c r="A4" s="85" t="s">
        <v>90</v>
      </c>
      <c r="C4" s="85" t="s">
        <v>92</v>
      </c>
      <c r="D4" s="85" t="s">
        <v>96</v>
      </c>
      <c r="E4" s="85" t="s">
        <v>77</v>
      </c>
      <c r="F4" s="85" t="s">
        <v>87</v>
      </c>
    </row>
    <row r="5" spans="1:6">
      <c r="A5" s="85" t="s">
        <v>91</v>
      </c>
      <c r="C5" s="85" t="s">
        <v>93</v>
      </c>
      <c r="D5" s="85" t="s">
        <v>80</v>
      </c>
      <c r="E5" s="85" t="s">
        <v>78</v>
      </c>
      <c r="F5" s="85" t="s">
        <v>82</v>
      </c>
    </row>
    <row r="6" spans="1:6">
      <c r="A6" s="85" t="s">
        <v>98</v>
      </c>
      <c r="D6" s="85" t="s">
        <v>79</v>
      </c>
      <c r="F6" s="85" t="s">
        <v>103</v>
      </c>
    </row>
    <row r="7" spans="1:6">
      <c r="A7" s="85" t="s">
        <v>88</v>
      </c>
      <c r="D7" s="85" t="s">
        <v>83</v>
      </c>
    </row>
    <row r="8" spans="1:6">
      <c r="D8" s="85" t="s">
        <v>85</v>
      </c>
    </row>
    <row r="9" spans="1:6">
      <c r="D9" s="85" t="s">
        <v>86</v>
      </c>
    </row>
    <row r="10" spans="1:6">
      <c r="D10" s="85" t="s">
        <v>84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経営改善計画進捗状況書（法人全体）</vt:lpstr>
      <vt:lpstr>経営改善計画進捗状況書（施設・事業）</vt:lpstr>
      <vt:lpstr>記入例（法人全体）</vt:lpstr>
      <vt:lpstr>記入例（施設・事業）</vt:lpstr>
      <vt:lpstr>参照</vt:lpstr>
      <vt:lpstr>'記入例（法人全体）'!_FilterDatabase</vt:lpstr>
      <vt:lpstr>'経営改善計画進捗状況書（法人全体）'!_FilterDatabase</vt:lpstr>
      <vt:lpstr>'記入例（施設・事業）'!Print_Area</vt:lpstr>
      <vt:lpstr>'記入例（法人全体）'!Print_Area</vt:lpstr>
      <vt:lpstr>'経営改善計画進捗状況書（施設・事業）'!Print_Area</vt:lpstr>
      <vt:lpstr>'経営改善計画進捗状況書（法人全体）'!Print_Area</vt:lpstr>
      <vt:lpstr>'記入例（施設・事業）'!Print_Titles</vt:lpstr>
      <vt:lpstr>'経営改善計画進捗状況書（施設・事業）'!Print_Titles</vt:lpstr>
      <vt:lpstr>ショート</vt:lpstr>
      <vt:lpstr>その他</vt:lpstr>
      <vt:lpstr>外来</vt:lpstr>
      <vt:lpstr>通所</vt:lpstr>
      <vt:lpstr>入院・入所</vt:lpstr>
      <vt:lpstr>訪問系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2026-03-27T08:27:43Z</dcterms:created>
  <dcterms:modified xsi:type="dcterms:W3CDTF">2026-06-11T07:03:52Z</dcterms:modified>
</cp:coreProperties>
</file>