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5"/>
  <workbookPr filterPrivacy="1" updateLinks="never" codeName="ThisWorkbook" defaultThemeVersion="124226"/>
  <xr:revisionPtr revIDLastSave="0" documentId="13_ncr:1_{7EBCEB2B-8D5E-4AF5-9557-87FA9B90E9FD}" xr6:coauthVersionLast="36" xr6:coauthVersionMax="36" xr10:uidLastSave="{00000000-0000-0000-0000-000000000000}"/>
  <bookViews>
    <workbookView xWindow="0" yWindow="0" windowWidth="20490" windowHeight="7455" xr2:uid="{00000000-000D-0000-FFFF-FFFF00000000}"/>
  </bookViews>
  <sheets>
    <sheet name="役員名簿" sheetId="8" r:id="rId1"/>
    <sheet name="リスト" sheetId="2" state="hidden" r:id="rId2"/>
    <sheet name="触れないでください。" sheetId="4" state="hidden" r:id="rId3"/>
    <sheet name="要望書 (様式)" sheetId="5" state="hidden" r:id="rId4"/>
    <sheet name="プルダウンリスト" sheetId="6" state="hidden" r:id="rId5"/>
  </sheets>
  <externalReferences>
    <externalReference r:id="rId6"/>
  </externalReferences>
  <definedNames>
    <definedName name="_xlnm.Print_Area" localSheetId="0">役員名簿!$A$1:$K$30</definedName>
    <definedName name="_xlnm.Print_Area" localSheetId="3">'要望書 (様式)'!$A$1:$K$121</definedName>
    <definedName name="Z_CECEFE1F_3D0E_49C9_8137_7E8FB2FD8FE8_.wvu.Cols" localSheetId="0" hidden="1">役員名簿!$L:$L</definedName>
    <definedName name="Z_CECEFE1F_3D0E_49C9_8137_7E8FB2FD8FE8_.wvu.PrintArea" localSheetId="0" hidden="1">役員名簿!$A$1:$K$29</definedName>
    <definedName name="月" localSheetId="0">[1]空き店舗・民家等のリフォーム!$A$596:$A$608</definedName>
    <definedName name="月" localSheetId="3">[1]空き店舗・民家等のリフォーム!$A$596:$A$608</definedName>
    <definedName name="県２" localSheetId="0">[1]空き店舗・民家等のリフォーム!$A$651:$A$698</definedName>
    <definedName name="県２" localSheetId="3">[1]空き店舗・民家等のリフォーム!$A$651:$A$698</definedName>
    <definedName name="国" localSheetId="0">[1]空き店舗・民家等のリフォーム!$A$880:$A$1000</definedName>
    <definedName name="国" localSheetId="3">[1]空き店舗・民家等のリフォーム!$A$880:$A$1000</definedName>
    <definedName name="日" localSheetId="0">[1]空き店舗・民家等のリフォーム!$A$612:$A$646</definedName>
    <definedName name="日" localSheetId="3">[1]空き店舗・民家等のリフォーム!$A$612:$A$646</definedName>
    <definedName name="法人格">リスト!$A$12:$A$23</definedName>
    <definedName name="法人核">リスト!$A$12:$A$23</definedName>
  </definedNames>
  <calcPr calcId="191029"/>
</workbook>
</file>

<file path=xl/calcChain.xml><?xml version="1.0" encoding="utf-8"?>
<calcChain xmlns="http://schemas.openxmlformats.org/spreadsheetml/2006/main">
  <c r="C148" i="4" l="1"/>
  <c r="AF52" i="4" l="1"/>
  <c r="AF30" i="4"/>
  <c r="AF18" i="4"/>
  <c r="AF8" i="4"/>
  <c r="AE32" i="4"/>
  <c r="AE26" i="4"/>
  <c r="AE18" i="4"/>
  <c r="AE12" i="4"/>
  <c r="AE4" i="4"/>
  <c r="AE52" i="4"/>
  <c r="AE50" i="4"/>
  <c r="AE48" i="4"/>
  <c r="AE46" i="4"/>
  <c r="AE44" i="4"/>
  <c r="AE42" i="4"/>
  <c r="AE40" i="4"/>
  <c r="AE38" i="4"/>
  <c r="AE30" i="4"/>
  <c r="AE22" i="4"/>
  <c r="AE14" i="4"/>
  <c r="AE6" i="4"/>
  <c r="AF51" i="4"/>
  <c r="AF49" i="4"/>
  <c r="AF47" i="4"/>
  <c r="AF45" i="4"/>
  <c r="AF43" i="4"/>
  <c r="AF41" i="4"/>
  <c r="AF39" i="4"/>
  <c r="AF37" i="4"/>
  <c r="AF35" i="4"/>
  <c r="AF33" i="4"/>
  <c r="AF31" i="4"/>
  <c r="AF29" i="4"/>
  <c r="AF27" i="4"/>
  <c r="AF25" i="4"/>
  <c r="AF23" i="4"/>
  <c r="AF21" i="4"/>
  <c r="AF19" i="4"/>
  <c r="AF17" i="4"/>
  <c r="AF15" i="4"/>
  <c r="AF13" i="4"/>
  <c r="AF11" i="4"/>
  <c r="AF9" i="4"/>
  <c r="AF7" i="4"/>
  <c r="AF5" i="4"/>
  <c r="AF3" i="4"/>
  <c r="AF48" i="4"/>
  <c r="AF46" i="4"/>
  <c r="AF42" i="4"/>
  <c r="AF38" i="4"/>
  <c r="AF34" i="4"/>
  <c r="AF28" i="4"/>
  <c r="AF24" i="4"/>
  <c r="AF20" i="4"/>
  <c r="AF14" i="4"/>
  <c r="AF10" i="4"/>
  <c r="AF4" i="4"/>
  <c r="AE34" i="4"/>
  <c r="AE24" i="4"/>
  <c r="AE16" i="4"/>
  <c r="AE8" i="4"/>
  <c r="AE51" i="4"/>
  <c r="AE49" i="4"/>
  <c r="AE47" i="4"/>
  <c r="AE45" i="4"/>
  <c r="AE43" i="4"/>
  <c r="AE41" i="4"/>
  <c r="AE39" i="4"/>
  <c r="AE37" i="4"/>
  <c r="AE35" i="4"/>
  <c r="AE33" i="4"/>
  <c r="AE31" i="4"/>
  <c r="AE29" i="4"/>
  <c r="AE27" i="4"/>
  <c r="AE25" i="4"/>
  <c r="AE23" i="4"/>
  <c r="AE21" i="4"/>
  <c r="AE19" i="4"/>
  <c r="AE17" i="4"/>
  <c r="AE15" i="4"/>
  <c r="AE13" i="4"/>
  <c r="AE11" i="4"/>
  <c r="AE9" i="4"/>
  <c r="AE7" i="4"/>
  <c r="AE5" i="4"/>
  <c r="AE3" i="4"/>
  <c r="AF50" i="4"/>
  <c r="AF44" i="4"/>
  <c r="AF40" i="4"/>
  <c r="AF36" i="4"/>
  <c r="AF32" i="4"/>
  <c r="AF26" i="4"/>
  <c r="AF22" i="4"/>
  <c r="AF16" i="4"/>
  <c r="AF12" i="4"/>
  <c r="AF6" i="4"/>
  <c r="AE36" i="4"/>
  <c r="AE28" i="4"/>
  <c r="AE20" i="4"/>
  <c r="AE10" i="4"/>
  <c r="CB51" i="4"/>
  <c r="CB49" i="4"/>
  <c r="CB47" i="4"/>
  <c r="CB45" i="4"/>
  <c r="CB43" i="4"/>
  <c r="CB41" i="4"/>
  <c r="CB39" i="4"/>
  <c r="CB37" i="4"/>
  <c r="CB35" i="4"/>
  <c r="CB33" i="4"/>
  <c r="CB31" i="4"/>
  <c r="CB29" i="4"/>
  <c r="CB27" i="4"/>
  <c r="CB25" i="4"/>
  <c r="CB23" i="4"/>
  <c r="CB21" i="4"/>
  <c r="CB19" i="4"/>
  <c r="CB17" i="4"/>
  <c r="CB15" i="4"/>
  <c r="CB13" i="4"/>
  <c r="CB11" i="4"/>
  <c r="CB9" i="4"/>
  <c r="CB7" i="4"/>
  <c r="CB5" i="4"/>
  <c r="CB3" i="4"/>
  <c r="BX51" i="4"/>
  <c r="BX49" i="4"/>
  <c r="BX47" i="4"/>
  <c r="BX45" i="4"/>
  <c r="BX43" i="4"/>
  <c r="BX41" i="4"/>
  <c r="BX39" i="4"/>
  <c r="BX37" i="4"/>
  <c r="BX35" i="4"/>
  <c r="BX33" i="4"/>
  <c r="BX31" i="4"/>
  <c r="BX29" i="4"/>
  <c r="BX27" i="4"/>
  <c r="BX25" i="4"/>
  <c r="BX23" i="4"/>
  <c r="BX21" i="4"/>
  <c r="BX19" i="4"/>
  <c r="BX17" i="4"/>
  <c r="BX15" i="4"/>
  <c r="BX13" i="4"/>
  <c r="BX11" i="4"/>
  <c r="BX9" i="4"/>
  <c r="BX7" i="4"/>
  <c r="BX5" i="4"/>
  <c r="BX3" i="4"/>
  <c r="AJ6" i="4"/>
  <c r="AJ10" i="4"/>
  <c r="AJ14" i="4"/>
  <c r="AJ18" i="4"/>
  <c r="AJ22" i="4"/>
  <c r="AJ26" i="4"/>
  <c r="AJ30" i="4"/>
  <c r="AJ34" i="4"/>
  <c r="AJ38" i="4"/>
  <c r="AJ42" i="4"/>
  <c r="AJ46" i="4"/>
  <c r="AJ50" i="4"/>
  <c r="AI5" i="4"/>
  <c r="AI9" i="4"/>
  <c r="AI13" i="4"/>
  <c r="AI17" i="4"/>
  <c r="AI21" i="4"/>
  <c r="AI25" i="4"/>
  <c r="AI29" i="4"/>
  <c r="AI33" i="4"/>
  <c r="AI37" i="4"/>
  <c r="AI41" i="4"/>
  <c r="AI45" i="4"/>
  <c r="AI49" i="4"/>
  <c r="AJ3" i="4"/>
  <c r="AN6" i="4"/>
  <c r="AN10" i="4"/>
  <c r="AN14" i="4"/>
  <c r="AN18" i="4"/>
  <c r="AN22" i="4"/>
  <c r="AN26" i="4"/>
  <c r="AN30" i="4"/>
  <c r="AN34" i="4"/>
  <c r="CA51" i="4"/>
  <c r="CA49" i="4"/>
  <c r="CA47" i="4"/>
  <c r="CA45" i="4"/>
  <c r="CA43" i="4"/>
  <c r="CA41" i="4"/>
  <c r="CA39" i="4"/>
  <c r="CA37" i="4"/>
  <c r="CA35" i="4"/>
  <c r="CA33" i="4"/>
  <c r="CA31" i="4"/>
  <c r="CA29" i="4"/>
  <c r="CA27" i="4"/>
  <c r="CA25" i="4"/>
  <c r="CA23" i="4"/>
  <c r="CA21" i="4"/>
  <c r="CA19" i="4"/>
  <c r="CA17" i="4"/>
  <c r="CA15" i="4"/>
  <c r="CA13" i="4"/>
  <c r="CA11" i="4"/>
  <c r="CA9" i="4"/>
  <c r="CA7" i="4"/>
  <c r="CA5" i="4"/>
  <c r="CA3" i="4"/>
  <c r="BW51" i="4"/>
  <c r="BW49" i="4"/>
  <c r="BW47" i="4"/>
  <c r="BW45" i="4"/>
  <c r="BW43" i="4"/>
  <c r="BW41" i="4"/>
  <c r="BW39" i="4"/>
  <c r="BW37" i="4"/>
  <c r="BW35" i="4"/>
  <c r="BW33" i="4"/>
  <c r="BW31" i="4"/>
  <c r="BW29" i="4"/>
  <c r="BW27" i="4"/>
  <c r="BW25" i="4"/>
  <c r="BW23" i="4"/>
  <c r="BW21" i="4"/>
  <c r="BW19" i="4"/>
  <c r="BW17" i="4"/>
  <c r="BW15" i="4"/>
  <c r="BW13" i="4"/>
  <c r="BW11" i="4"/>
  <c r="BW9" i="4"/>
  <c r="BW7" i="4"/>
  <c r="BW5" i="4"/>
  <c r="BW3" i="4"/>
  <c r="AJ7" i="4"/>
  <c r="AJ11" i="4"/>
  <c r="AJ15" i="4"/>
  <c r="AJ19" i="4"/>
  <c r="AJ23" i="4"/>
  <c r="AJ27" i="4"/>
  <c r="AJ31" i="4"/>
  <c r="AJ35" i="4"/>
  <c r="AJ39" i="4"/>
  <c r="AJ43" i="4"/>
  <c r="AJ47" i="4"/>
  <c r="AJ51" i="4"/>
  <c r="AI6" i="4"/>
  <c r="AI10" i="4"/>
  <c r="AI14" i="4"/>
  <c r="AI18" i="4"/>
  <c r="AI22" i="4"/>
  <c r="AI26" i="4"/>
  <c r="AI30" i="4"/>
  <c r="AI34" i="4"/>
  <c r="AI38" i="4"/>
  <c r="AI42" i="4"/>
  <c r="AI46" i="4"/>
  <c r="AI50" i="4"/>
  <c r="AI3" i="4"/>
  <c r="AN7" i="4"/>
  <c r="AN11" i="4"/>
  <c r="AN15" i="4"/>
  <c r="AN19" i="4"/>
  <c r="AN23" i="4"/>
  <c r="AN27" i="4"/>
  <c r="AN31" i="4"/>
  <c r="AN35" i="4"/>
  <c r="AN39" i="4"/>
  <c r="AN43" i="4"/>
  <c r="CB52" i="4"/>
  <c r="CB50" i="4"/>
  <c r="CB48" i="4"/>
  <c r="CB46" i="4"/>
  <c r="CB44" i="4"/>
  <c r="CB42" i="4"/>
  <c r="CB40" i="4"/>
  <c r="CB38" i="4"/>
  <c r="CB36" i="4"/>
  <c r="CB34" i="4"/>
  <c r="CB32" i="4"/>
  <c r="CB30" i="4"/>
  <c r="CB28" i="4"/>
  <c r="CB26" i="4"/>
  <c r="CB24" i="4"/>
  <c r="CB22" i="4"/>
  <c r="CB20" i="4"/>
  <c r="CB18" i="4"/>
  <c r="CB16" i="4"/>
  <c r="CB14" i="4"/>
  <c r="CB12" i="4"/>
  <c r="CB10" i="4"/>
  <c r="CB8" i="4"/>
  <c r="CB6" i="4"/>
  <c r="CB4" i="4"/>
  <c r="BX52" i="4"/>
  <c r="BX50" i="4"/>
  <c r="BX48" i="4"/>
  <c r="BX46" i="4"/>
  <c r="BX44" i="4"/>
  <c r="BX42" i="4"/>
  <c r="BX40" i="4"/>
  <c r="BX38" i="4"/>
  <c r="BX36" i="4"/>
  <c r="BX34" i="4"/>
  <c r="BX32" i="4"/>
  <c r="BX30" i="4"/>
  <c r="BX28" i="4"/>
  <c r="BX26" i="4"/>
  <c r="BX24" i="4"/>
  <c r="BX22" i="4"/>
  <c r="BX20" i="4"/>
  <c r="BX18" i="4"/>
  <c r="BX16" i="4"/>
  <c r="BX14" i="4"/>
  <c r="BX12" i="4"/>
  <c r="BX10" i="4"/>
  <c r="BX8" i="4"/>
  <c r="BX6" i="4"/>
  <c r="BX4" i="4"/>
  <c r="AJ4" i="4"/>
  <c r="AJ8" i="4"/>
  <c r="AJ12" i="4"/>
  <c r="AJ16" i="4"/>
  <c r="AJ20" i="4"/>
  <c r="AJ24" i="4"/>
  <c r="AJ28" i="4"/>
  <c r="AJ32" i="4"/>
  <c r="AJ36" i="4"/>
  <c r="AJ40" i="4"/>
  <c r="AJ44" i="4"/>
  <c r="AJ48" i="4"/>
  <c r="AJ52" i="4"/>
  <c r="AI7" i="4"/>
  <c r="AI11" i="4"/>
  <c r="AI15" i="4"/>
  <c r="AI19" i="4"/>
  <c r="AI23" i="4"/>
  <c r="AI27" i="4"/>
  <c r="AI31" i="4"/>
  <c r="AI35" i="4"/>
  <c r="AI39" i="4"/>
  <c r="AI43" i="4"/>
  <c r="AI47" i="4"/>
  <c r="AI51" i="4"/>
  <c r="AN4" i="4"/>
  <c r="AN8" i="4"/>
  <c r="AN12" i="4"/>
  <c r="AN16" i="4"/>
  <c r="AN20" i="4"/>
  <c r="AN24" i="4"/>
  <c r="AN28" i="4"/>
  <c r="AN32" i="4"/>
  <c r="CA46" i="4"/>
  <c r="CA38" i="4"/>
  <c r="CA30" i="4"/>
  <c r="CA22" i="4"/>
  <c r="CA14" i="4"/>
  <c r="CA6" i="4"/>
  <c r="BW48" i="4"/>
  <c r="BW40" i="4"/>
  <c r="BW32" i="4"/>
  <c r="BW24" i="4"/>
  <c r="BW16" i="4"/>
  <c r="BW8" i="4"/>
  <c r="AJ9" i="4"/>
  <c r="AJ25" i="4"/>
  <c r="AJ41" i="4"/>
  <c r="AI8" i="4"/>
  <c r="AI24" i="4"/>
  <c r="AI40" i="4"/>
  <c r="AN5" i="4"/>
  <c r="AN21" i="4"/>
  <c r="AN36" i="4"/>
  <c r="AN41" i="4"/>
  <c r="AN46" i="4"/>
  <c r="AN50" i="4"/>
  <c r="AM5" i="4"/>
  <c r="AM9" i="4"/>
  <c r="AM13" i="4"/>
  <c r="AM17" i="4"/>
  <c r="AM21" i="4"/>
  <c r="AM25" i="4"/>
  <c r="AM29" i="4"/>
  <c r="AM33" i="4"/>
  <c r="AM37" i="4"/>
  <c r="AM41" i="4"/>
  <c r="AM45" i="4"/>
  <c r="AM49" i="4"/>
  <c r="AN3" i="4"/>
  <c r="AR6" i="4"/>
  <c r="AR10" i="4"/>
  <c r="AR14" i="4"/>
  <c r="AR18" i="4"/>
  <c r="AR22" i="4"/>
  <c r="AR26" i="4"/>
  <c r="AR30" i="4"/>
  <c r="AR34" i="4"/>
  <c r="AR38" i="4"/>
  <c r="AR42" i="4"/>
  <c r="AR46" i="4"/>
  <c r="AR50" i="4"/>
  <c r="AQ5" i="4"/>
  <c r="AQ9" i="4"/>
  <c r="AQ13" i="4"/>
  <c r="AQ17" i="4"/>
  <c r="AQ21" i="4"/>
  <c r="AQ25" i="4"/>
  <c r="AQ29" i="4"/>
  <c r="AQ33" i="4"/>
  <c r="AQ37" i="4"/>
  <c r="AQ41" i="4"/>
  <c r="AQ45" i="4"/>
  <c r="AQ49" i="4"/>
  <c r="AR3" i="4"/>
  <c r="AV6" i="4"/>
  <c r="AV10" i="4"/>
  <c r="AV14" i="4"/>
  <c r="AV18" i="4"/>
  <c r="AV22" i="4"/>
  <c r="AV26" i="4"/>
  <c r="AV30" i="4"/>
  <c r="AV34" i="4"/>
  <c r="AV38" i="4"/>
  <c r="AV42" i="4"/>
  <c r="AV46" i="4"/>
  <c r="AV50" i="4"/>
  <c r="AU5" i="4"/>
  <c r="AU9" i="4"/>
  <c r="AU13" i="4"/>
  <c r="AU17" i="4"/>
  <c r="AU21" i="4"/>
  <c r="AU25" i="4"/>
  <c r="AU29" i="4"/>
  <c r="AU33" i="4"/>
  <c r="AU37" i="4"/>
  <c r="AU41" i="4"/>
  <c r="AU45" i="4"/>
  <c r="CA52" i="4"/>
  <c r="CA44" i="4"/>
  <c r="CA36" i="4"/>
  <c r="CA28" i="4"/>
  <c r="CA20" i="4"/>
  <c r="CA12" i="4"/>
  <c r="CA4" i="4"/>
  <c r="BW46" i="4"/>
  <c r="BW38" i="4"/>
  <c r="BW30" i="4"/>
  <c r="BW22" i="4"/>
  <c r="BW14" i="4"/>
  <c r="BW6" i="4"/>
  <c r="AJ13" i="4"/>
  <c r="AJ29" i="4"/>
  <c r="AJ45" i="4"/>
  <c r="AI12" i="4"/>
  <c r="AI28" i="4"/>
  <c r="AI44" i="4"/>
  <c r="AN9" i="4"/>
  <c r="AN25" i="4"/>
  <c r="AN37" i="4"/>
  <c r="AN42" i="4"/>
  <c r="AN47" i="4"/>
  <c r="AN51" i="4"/>
  <c r="AM6" i="4"/>
  <c r="AM10" i="4"/>
  <c r="AM14" i="4"/>
  <c r="AM18" i="4"/>
  <c r="AM22" i="4"/>
  <c r="AM26" i="4"/>
  <c r="AM30" i="4"/>
  <c r="AM34" i="4"/>
  <c r="AM38" i="4"/>
  <c r="AM42" i="4"/>
  <c r="AM46" i="4"/>
  <c r="AM50" i="4"/>
  <c r="AM3" i="4"/>
  <c r="AR7" i="4"/>
  <c r="AR11" i="4"/>
  <c r="AR15" i="4"/>
  <c r="AR19" i="4"/>
  <c r="AR23" i="4"/>
  <c r="AR27" i="4"/>
  <c r="AR31" i="4"/>
  <c r="AR35" i="4"/>
  <c r="AR39" i="4"/>
  <c r="AR43" i="4"/>
  <c r="AR47" i="4"/>
  <c r="AR51" i="4"/>
  <c r="AQ6" i="4"/>
  <c r="AQ10" i="4"/>
  <c r="AQ14" i="4"/>
  <c r="AQ18" i="4"/>
  <c r="AQ22" i="4"/>
  <c r="AQ26" i="4"/>
  <c r="AQ30" i="4"/>
  <c r="AQ34" i="4"/>
  <c r="AQ38" i="4"/>
  <c r="AQ42" i="4"/>
  <c r="AQ46" i="4"/>
  <c r="AQ50" i="4"/>
  <c r="AQ3" i="4"/>
  <c r="AV7" i="4"/>
  <c r="AV11" i="4"/>
  <c r="AV15" i="4"/>
  <c r="AV19" i="4"/>
  <c r="AV23" i="4"/>
  <c r="AV27" i="4"/>
  <c r="AV31" i="4"/>
  <c r="AV35" i="4"/>
  <c r="AV39" i="4"/>
  <c r="AV43" i="4"/>
  <c r="AV47" i="4"/>
  <c r="AV51" i="4"/>
  <c r="AU6" i="4"/>
  <c r="AU10" i="4"/>
  <c r="AU14" i="4"/>
  <c r="AU18" i="4"/>
  <c r="AU22" i="4"/>
  <c r="AU26" i="4"/>
  <c r="AU30" i="4"/>
  <c r="AU34" i="4"/>
  <c r="AU38" i="4"/>
  <c r="AU42" i="4"/>
  <c r="AU46" i="4"/>
  <c r="AU50" i="4"/>
  <c r="CA50" i="4"/>
  <c r="CA42" i="4"/>
  <c r="CA34" i="4"/>
  <c r="CA26" i="4"/>
  <c r="CA18" i="4"/>
  <c r="CA10" i="4"/>
  <c r="BW52" i="4"/>
  <c r="BW44" i="4"/>
  <c r="BW36" i="4"/>
  <c r="BW28" i="4"/>
  <c r="BW20" i="4"/>
  <c r="BW12" i="4"/>
  <c r="BW4" i="4"/>
  <c r="AJ17" i="4"/>
  <c r="AJ33" i="4"/>
  <c r="AJ49" i="4"/>
  <c r="AI16" i="4"/>
  <c r="AI32" i="4"/>
  <c r="AI48" i="4"/>
  <c r="AN13" i="4"/>
  <c r="AN29" i="4"/>
  <c r="AN38" i="4"/>
  <c r="AN44" i="4"/>
  <c r="AN48" i="4"/>
  <c r="AN52" i="4"/>
  <c r="AM7" i="4"/>
  <c r="AM11" i="4"/>
  <c r="AM15" i="4"/>
  <c r="AM19" i="4"/>
  <c r="AM23" i="4"/>
  <c r="AM27" i="4"/>
  <c r="AM31" i="4"/>
  <c r="AM35" i="4"/>
  <c r="AM39" i="4"/>
  <c r="AM43" i="4"/>
  <c r="AM47" i="4"/>
  <c r="AM51" i="4"/>
  <c r="AR4" i="4"/>
  <c r="AR8" i="4"/>
  <c r="AR12" i="4"/>
  <c r="AR16" i="4"/>
  <c r="AR20" i="4"/>
  <c r="AR24" i="4"/>
  <c r="AR28" i="4"/>
  <c r="AR32" i="4"/>
  <c r="AR36" i="4"/>
  <c r="AR40" i="4"/>
  <c r="AR44" i="4"/>
  <c r="AR48" i="4"/>
  <c r="AR52" i="4"/>
  <c r="AQ7" i="4"/>
  <c r="AQ11" i="4"/>
  <c r="AQ15" i="4"/>
  <c r="AQ19" i="4"/>
  <c r="AQ23" i="4"/>
  <c r="AQ27" i="4"/>
  <c r="AQ31" i="4"/>
  <c r="AQ35" i="4"/>
  <c r="AQ39" i="4"/>
  <c r="AQ43" i="4"/>
  <c r="AQ47" i="4"/>
  <c r="AQ51" i="4"/>
  <c r="AV4" i="4"/>
  <c r="AV8" i="4"/>
  <c r="AV12" i="4"/>
  <c r="AV16" i="4"/>
  <c r="AV20" i="4"/>
  <c r="AV24" i="4"/>
  <c r="AV28" i="4"/>
  <c r="AV32" i="4"/>
  <c r="AV36" i="4"/>
  <c r="AV40" i="4"/>
  <c r="AV44" i="4"/>
  <c r="AV48" i="4"/>
  <c r="AV52" i="4"/>
  <c r="AU7" i="4"/>
  <c r="AU11" i="4"/>
  <c r="AU15" i="4"/>
  <c r="AU19" i="4"/>
  <c r="AU23" i="4"/>
  <c r="AU27" i="4"/>
  <c r="AU31" i="4"/>
  <c r="AU35" i="4"/>
  <c r="AU39" i="4"/>
  <c r="CA24" i="4"/>
  <c r="BW42" i="4"/>
  <c r="BW10" i="4"/>
  <c r="AI4" i="4"/>
  <c r="AN17" i="4"/>
  <c r="AN49" i="4"/>
  <c r="AM16" i="4"/>
  <c r="AM32" i="4"/>
  <c r="AM48" i="4"/>
  <c r="AR13" i="4"/>
  <c r="AR29" i="4"/>
  <c r="AR45" i="4"/>
  <c r="AQ12" i="4"/>
  <c r="AQ28" i="4"/>
  <c r="AQ44" i="4"/>
  <c r="AV9" i="4"/>
  <c r="AV25" i="4"/>
  <c r="AV41" i="4"/>
  <c r="AU8" i="4"/>
  <c r="AU24" i="4"/>
  <c r="AU40" i="4"/>
  <c r="AU48" i="4"/>
  <c r="AV3" i="4"/>
  <c r="AZ6" i="4"/>
  <c r="AZ10" i="4"/>
  <c r="AZ14" i="4"/>
  <c r="AZ18" i="4"/>
  <c r="AZ22" i="4"/>
  <c r="AZ26" i="4"/>
  <c r="AZ30" i="4"/>
  <c r="AZ34" i="4"/>
  <c r="AZ38" i="4"/>
  <c r="AZ42" i="4"/>
  <c r="AZ46" i="4"/>
  <c r="AZ50" i="4"/>
  <c r="AY5" i="4"/>
  <c r="AY9" i="4"/>
  <c r="AY13" i="4"/>
  <c r="AY17" i="4"/>
  <c r="AY21" i="4"/>
  <c r="AY25" i="4"/>
  <c r="AY29" i="4"/>
  <c r="AY33" i="4"/>
  <c r="AY37" i="4"/>
  <c r="AY41" i="4"/>
  <c r="AY45" i="4"/>
  <c r="AY49" i="4"/>
  <c r="AZ3" i="4"/>
  <c r="BD6" i="4"/>
  <c r="BD10" i="4"/>
  <c r="BD14" i="4"/>
  <c r="BD18" i="4"/>
  <c r="BD22" i="4"/>
  <c r="BD26" i="4"/>
  <c r="BD30" i="4"/>
  <c r="BD34" i="4"/>
  <c r="BD38" i="4"/>
  <c r="BD42" i="4"/>
  <c r="BD46" i="4"/>
  <c r="BD50" i="4"/>
  <c r="BC5" i="4"/>
  <c r="BC9" i="4"/>
  <c r="BC13" i="4"/>
  <c r="BC17" i="4"/>
  <c r="BC21" i="4"/>
  <c r="BC25" i="4"/>
  <c r="BC29" i="4"/>
  <c r="BC33" i="4"/>
  <c r="BC37" i="4"/>
  <c r="BC41" i="4"/>
  <c r="BC45" i="4"/>
  <c r="BC49" i="4"/>
  <c r="BD3" i="4"/>
  <c r="BH6" i="4"/>
  <c r="BH10" i="4"/>
  <c r="BH14" i="4"/>
  <c r="BH18" i="4"/>
  <c r="BH22" i="4"/>
  <c r="BH26" i="4"/>
  <c r="BH30" i="4"/>
  <c r="BH34" i="4"/>
  <c r="BH38" i="4"/>
  <c r="CA48" i="4"/>
  <c r="CA16" i="4"/>
  <c r="BW34" i="4"/>
  <c r="AJ5" i="4"/>
  <c r="AI20" i="4"/>
  <c r="AN33" i="4"/>
  <c r="AM4" i="4"/>
  <c r="AM20" i="4"/>
  <c r="AM36" i="4"/>
  <c r="AM52" i="4"/>
  <c r="AR17" i="4"/>
  <c r="AR33" i="4"/>
  <c r="AR49" i="4"/>
  <c r="AQ16" i="4"/>
  <c r="AQ32" i="4"/>
  <c r="AQ48" i="4"/>
  <c r="AV13" i="4"/>
  <c r="AV29" i="4"/>
  <c r="AV45" i="4"/>
  <c r="AU12" i="4"/>
  <c r="AU28" i="4"/>
  <c r="AU43" i="4"/>
  <c r="AU49" i="4"/>
  <c r="AU3" i="4"/>
  <c r="AZ7" i="4"/>
  <c r="AZ11" i="4"/>
  <c r="AZ15" i="4"/>
  <c r="AZ19" i="4"/>
  <c r="AZ23" i="4"/>
  <c r="AZ27" i="4"/>
  <c r="AZ31" i="4"/>
  <c r="AZ35" i="4"/>
  <c r="AZ39" i="4"/>
  <c r="AZ43" i="4"/>
  <c r="AZ47" i="4"/>
  <c r="AZ51" i="4"/>
  <c r="AY6" i="4"/>
  <c r="AY10" i="4"/>
  <c r="AY14" i="4"/>
  <c r="AY18" i="4"/>
  <c r="AY22" i="4"/>
  <c r="AY26" i="4"/>
  <c r="AY30" i="4"/>
  <c r="AY34" i="4"/>
  <c r="AY38" i="4"/>
  <c r="AY42" i="4"/>
  <c r="AY46" i="4"/>
  <c r="AY50" i="4"/>
  <c r="AY3" i="4"/>
  <c r="BD7" i="4"/>
  <c r="BD11" i="4"/>
  <c r="BD15" i="4"/>
  <c r="BD19" i="4"/>
  <c r="BD23" i="4"/>
  <c r="BD27" i="4"/>
  <c r="BD31" i="4"/>
  <c r="BD35" i="4"/>
  <c r="BD39" i="4"/>
  <c r="BD43" i="4"/>
  <c r="BD47" i="4"/>
  <c r="BD51" i="4"/>
  <c r="BC6" i="4"/>
  <c r="BC10" i="4"/>
  <c r="BC14" i="4"/>
  <c r="BC18" i="4"/>
  <c r="BC22" i="4"/>
  <c r="BC26" i="4"/>
  <c r="BC30" i="4"/>
  <c r="BC34" i="4"/>
  <c r="BC38" i="4"/>
  <c r="BC42" i="4"/>
  <c r="BC46" i="4"/>
  <c r="BC50" i="4"/>
  <c r="BC3" i="4"/>
  <c r="BH7" i="4"/>
  <c r="BH11" i="4"/>
  <c r="BH15" i="4"/>
  <c r="BH19" i="4"/>
  <c r="BH23" i="4"/>
  <c r="BH27" i="4"/>
  <c r="BH31" i="4"/>
  <c r="BH35" i="4"/>
  <c r="BH39" i="4"/>
  <c r="BH43" i="4"/>
  <c r="BH47" i="4"/>
  <c r="BH51" i="4"/>
  <c r="BG6" i="4"/>
  <c r="BG10" i="4"/>
  <c r="CA40" i="4"/>
  <c r="CA8" i="4"/>
  <c r="BW26" i="4"/>
  <c r="AJ21" i="4"/>
  <c r="AI36" i="4"/>
  <c r="AN40" i="4"/>
  <c r="AM8" i="4"/>
  <c r="AM24" i="4"/>
  <c r="AM40" i="4"/>
  <c r="AR5" i="4"/>
  <c r="AR21" i="4"/>
  <c r="AR37" i="4"/>
  <c r="AQ4" i="4"/>
  <c r="AQ20" i="4"/>
  <c r="AQ36" i="4"/>
  <c r="AQ52" i="4"/>
  <c r="AV17" i="4"/>
  <c r="AV33" i="4"/>
  <c r="AV49" i="4"/>
  <c r="AU16" i="4"/>
  <c r="AU32" i="4"/>
  <c r="AU44" i="4"/>
  <c r="AU51" i="4"/>
  <c r="AZ4" i="4"/>
  <c r="AZ8" i="4"/>
  <c r="AZ12" i="4"/>
  <c r="AZ16" i="4"/>
  <c r="AZ20" i="4"/>
  <c r="AZ24" i="4"/>
  <c r="AZ28" i="4"/>
  <c r="AZ32" i="4"/>
  <c r="AZ36" i="4"/>
  <c r="AZ40" i="4"/>
  <c r="AZ44" i="4"/>
  <c r="AZ48" i="4"/>
  <c r="AZ52" i="4"/>
  <c r="AY7" i="4"/>
  <c r="AY11" i="4"/>
  <c r="AY15" i="4"/>
  <c r="AY19" i="4"/>
  <c r="AY23" i="4"/>
  <c r="AY27" i="4"/>
  <c r="AY31" i="4"/>
  <c r="AY35" i="4"/>
  <c r="AY39" i="4"/>
  <c r="AY43" i="4"/>
  <c r="AY47" i="4"/>
  <c r="AY51" i="4"/>
  <c r="BD4" i="4"/>
  <c r="BD8" i="4"/>
  <c r="BD12" i="4"/>
  <c r="BD16" i="4"/>
  <c r="BD20" i="4"/>
  <c r="BD24" i="4"/>
  <c r="BD28" i="4"/>
  <c r="BD32" i="4"/>
  <c r="BD36" i="4"/>
  <c r="BD40" i="4"/>
  <c r="BD44" i="4"/>
  <c r="BD48" i="4"/>
  <c r="BD52" i="4"/>
  <c r="BC7" i="4"/>
  <c r="BC11" i="4"/>
  <c r="BC15" i="4"/>
  <c r="BC19" i="4"/>
  <c r="BC23" i="4"/>
  <c r="BC27" i="4"/>
  <c r="BC31" i="4"/>
  <c r="BC35" i="4"/>
  <c r="BC39" i="4"/>
  <c r="BC43" i="4"/>
  <c r="BC47" i="4"/>
  <c r="BC51" i="4"/>
  <c r="BH4" i="4"/>
  <c r="BH8" i="4"/>
  <c r="BH12" i="4"/>
  <c r="BH16" i="4"/>
  <c r="BH20" i="4"/>
  <c r="BH24" i="4"/>
  <c r="BH28" i="4"/>
  <c r="BH32" i="4"/>
  <c r="BH36" i="4"/>
  <c r="BH40" i="4"/>
  <c r="BH44" i="4"/>
  <c r="BH48" i="4"/>
  <c r="AJ37" i="4"/>
  <c r="AM28" i="4"/>
  <c r="AR41" i="4"/>
  <c r="AV5" i="4"/>
  <c r="AU20" i="4"/>
  <c r="AZ5" i="4"/>
  <c r="AZ21" i="4"/>
  <c r="AZ37" i="4"/>
  <c r="AY4" i="4"/>
  <c r="AY20" i="4"/>
  <c r="AY36" i="4"/>
  <c r="AY52" i="4"/>
  <c r="BD17" i="4"/>
  <c r="BD33" i="4"/>
  <c r="BD49" i="4"/>
  <c r="BC16" i="4"/>
  <c r="BC32" i="4"/>
  <c r="BC48" i="4"/>
  <c r="BH13" i="4"/>
  <c r="BH29" i="4"/>
  <c r="BH42" i="4"/>
  <c r="BH50" i="4"/>
  <c r="BG7" i="4"/>
  <c r="BG12" i="4"/>
  <c r="BG16" i="4"/>
  <c r="BG20" i="4"/>
  <c r="BG24" i="4"/>
  <c r="BG28" i="4"/>
  <c r="BG32" i="4"/>
  <c r="BG36" i="4"/>
  <c r="BG40" i="4"/>
  <c r="BG44" i="4"/>
  <c r="BG48" i="4"/>
  <c r="BG52" i="4"/>
  <c r="BL5" i="4"/>
  <c r="BL9" i="4"/>
  <c r="BL13" i="4"/>
  <c r="BL17" i="4"/>
  <c r="BL21" i="4"/>
  <c r="BL25" i="4"/>
  <c r="BL29" i="4"/>
  <c r="BL33" i="4"/>
  <c r="BL37" i="4"/>
  <c r="BL41" i="4"/>
  <c r="BL45" i="4"/>
  <c r="BL49" i="4"/>
  <c r="BK4" i="4"/>
  <c r="BK8" i="4"/>
  <c r="BK12" i="4"/>
  <c r="BK16" i="4"/>
  <c r="BK20" i="4"/>
  <c r="BK24" i="4"/>
  <c r="BK28" i="4"/>
  <c r="BK32" i="4"/>
  <c r="BK36" i="4"/>
  <c r="BK40" i="4"/>
  <c r="BK44" i="4"/>
  <c r="BK48" i="4"/>
  <c r="BK52" i="4"/>
  <c r="BP5" i="4"/>
  <c r="BP9" i="4"/>
  <c r="BP13" i="4"/>
  <c r="BP17" i="4"/>
  <c r="BP21" i="4"/>
  <c r="BP25" i="4"/>
  <c r="BP29" i="4"/>
  <c r="BP33" i="4"/>
  <c r="BP37" i="4"/>
  <c r="BP41" i="4"/>
  <c r="BP45" i="4"/>
  <c r="BP49" i="4"/>
  <c r="BO4" i="4"/>
  <c r="BO8" i="4"/>
  <c r="BO12" i="4"/>
  <c r="BO16" i="4"/>
  <c r="BO20" i="4"/>
  <c r="BO24" i="4"/>
  <c r="BO28" i="4"/>
  <c r="BO32" i="4"/>
  <c r="BO36" i="4"/>
  <c r="BO40" i="4"/>
  <c r="BO44" i="4"/>
  <c r="BO48" i="4"/>
  <c r="BO52" i="4"/>
  <c r="BT5" i="4"/>
  <c r="BT9" i="4"/>
  <c r="BT13" i="4"/>
  <c r="BT17" i="4"/>
  <c r="BT21" i="4"/>
  <c r="BT25" i="4"/>
  <c r="BT29" i="4"/>
  <c r="BT33" i="4"/>
  <c r="BT37" i="4"/>
  <c r="BT41" i="4"/>
  <c r="BT45" i="4"/>
  <c r="BT49" i="4"/>
  <c r="BS4" i="4"/>
  <c r="BS8" i="4"/>
  <c r="BS12" i="4"/>
  <c r="BS16" i="4"/>
  <c r="BS20" i="4"/>
  <c r="BS24" i="4"/>
  <c r="BS28" i="4"/>
  <c r="BS32" i="4"/>
  <c r="BS36" i="4"/>
  <c r="BS40" i="4"/>
  <c r="BS44" i="4"/>
  <c r="BS48" i="4"/>
  <c r="BS52" i="4"/>
  <c r="AR25" i="4"/>
  <c r="BD29" i="4"/>
  <c r="BC28" i="4"/>
  <c r="BH25" i="4"/>
  <c r="BG11" i="4"/>
  <c r="BG27" i="4"/>
  <c r="BG39" i="4"/>
  <c r="BG51" i="4"/>
  <c r="BL12" i="4"/>
  <c r="BL24" i="4"/>
  <c r="BL36" i="4"/>
  <c r="BL48" i="4"/>
  <c r="BK11" i="4"/>
  <c r="BK27" i="4"/>
  <c r="BK39" i="4"/>
  <c r="BK51" i="4"/>
  <c r="BP16" i="4"/>
  <c r="BP28" i="4"/>
  <c r="BP40" i="4"/>
  <c r="BP48" i="4"/>
  <c r="BO11" i="4"/>
  <c r="BO27" i="4"/>
  <c r="BO39" i="4"/>
  <c r="BO51" i="4"/>
  <c r="BT12" i="4"/>
  <c r="BT28" i="4"/>
  <c r="BT44" i="4"/>
  <c r="BS7" i="4"/>
  <c r="BS19" i="4"/>
  <c r="BS31" i="4"/>
  <c r="BS43" i="4"/>
  <c r="BS51" i="4"/>
  <c r="CA32" i="4"/>
  <c r="AI52" i="4"/>
  <c r="AM44" i="4"/>
  <c r="AQ8" i="4"/>
  <c r="AV21" i="4"/>
  <c r="AU36" i="4"/>
  <c r="AZ9" i="4"/>
  <c r="AZ25" i="4"/>
  <c r="AZ41" i="4"/>
  <c r="AY8" i="4"/>
  <c r="AY24" i="4"/>
  <c r="AY40" i="4"/>
  <c r="BD5" i="4"/>
  <c r="BD21" i="4"/>
  <c r="BD37" i="4"/>
  <c r="BC4" i="4"/>
  <c r="BC20" i="4"/>
  <c r="BC36" i="4"/>
  <c r="BC52" i="4"/>
  <c r="BH17" i="4"/>
  <c r="BH33" i="4"/>
  <c r="BH45" i="4"/>
  <c r="BH52" i="4"/>
  <c r="BG8" i="4"/>
  <c r="BG13" i="4"/>
  <c r="BG17" i="4"/>
  <c r="BG21" i="4"/>
  <c r="BG25" i="4"/>
  <c r="BG29" i="4"/>
  <c r="BG33" i="4"/>
  <c r="BG37" i="4"/>
  <c r="BG41" i="4"/>
  <c r="BG45" i="4"/>
  <c r="BG49" i="4"/>
  <c r="BH3" i="4"/>
  <c r="BL6" i="4"/>
  <c r="BL10" i="4"/>
  <c r="BL14" i="4"/>
  <c r="BL18" i="4"/>
  <c r="BL22" i="4"/>
  <c r="BL26" i="4"/>
  <c r="BL30" i="4"/>
  <c r="BL34" i="4"/>
  <c r="BL38" i="4"/>
  <c r="BL42" i="4"/>
  <c r="BL46" i="4"/>
  <c r="BL50" i="4"/>
  <c r="BK5" i="4"/>
  <c r="BK9" i="4"/>
  <c r="BK13" i="4"/>
  <c r="BK17" i="4"/>
  <c r="BK21" i="4"/>
  <c r="BK25" i="4"/>
  <c r="BK29" i="4"/>
  <c r="BK33" i="4"/>
  <c r="BK37" i="4"/>
  <c r="BK41" i="4"/>
  <c r="BK45" i="4"/>
  <c r="BK49" i="4"/>
  <c r="BL3" i="4"/>
  <c r="BP6" i="4"/>
  <c r="BP10" i="4"/>
  <c r="BP14" i="4"/>
  <c r="BP18" i="4"/>
  <c r="BP22" i="4"/>
  <c r="BP26" i="4"/>
  <c r="BP30" i="4"/>
  <c r="BP34" i="4"/>
  <c r="BP38" i="4"/>
  <c r="BP42" i="4"/>
  <c r="BP46" i="4"/>
  <c r="BP50" i="4"/>
  <c r="BO5" i="4"/>
  <c r="BO9" i="4"/>
  <c r="BO13" i="4"/>
  <c r="BO17" i="4"/>
  <c r="BO21" i="4"/>
  <c r="BO25" i="4"/>
  <c r="BO29" i="4"/>
  <c r="BO33" i="4"/>
  <c r="BO37" i="4"/>
  <c r="BO41" i="4"/>
  <c r="BO45" i="4"/>
  <c r="BO49" i="4"/>
  <c r="BP3" i="4"/>
  <c r="BT6" i="4"/>
  <c r="BT10" i="4"/>
  <c r="BT14" i="4"/>
  <c r="BT18" i="4"/>
  <c r="BT22" i="4"/>
  <c r="BT26" i="4"/>
  <c r="BT30" i="4"/>
  <c r="BT34" i="4"/>
  <c r="BT38" i="4"/>
  <c r="BT42" i="4"/>
  <c r="BT46" i="4"/>
  <c r="BT50" i="4"/>
  <c r="BS5" i="4"/>
  <c r="BS9" i="4"/>
  <c r="BS13" i="4"/>
  <c r="BS17" i="4"/>
  <c r="BS21" i="4"/>
  <c r="BS25" i="4"/>
  <c r="BS29" i="4"/>
  <c r="BS33" i="4"/>
  <c r="BS37" i="4"/>
  <c r="BS41" i="4"/>
  <c r="BS45" i="4"/>
  <c r="BS49" i="4"/>
  <c r="BT3" i="4"/>
  <c r="BW18" i="4"/>
  <c r="AQ40" i="4"/>
  <c r="AZ17" i="4"/>
  <c r="AZ49" i="4"/>
  <c r="AY32" i="4"/>
  <c r="AY48" i="4"/>
  <c r="BD45" i="4"/>
  <c r="BC44" i="4"/>
  <c r="BH41" i="4"/>
  <c r="BG5" i="4"/>
  <c r="BG19" i="4"/>
  <c r="BG31" i="4"/>
  <c r="BG43" i="4"/>
  <c r="BL4" i="4"/>
  <c r="BL16" i="4"/>
  <c r="BL28" i="4"/>
  <c r="BL40" i="4"/>
  <c r="BL52" i="4"/>
  <c r="BK15" i="4"/>
  <c r="BK23" i="4"/>
  <c r="BK35" i="4"/>
  <c r="BK47" i="4"/>
  <c r="BP8" i="4"/>
  <c r="BP20" i="4"/>
  <c r="BP32" i="4"/>
  <c r="BP44" i="4"/>
  <c r="BO7" i="4"/>
  <c r="BO15" i="4"/>
  <c r="BO23" i="4"/>
  <c r="BO35" i="4"/>
  <c r="BO47" i="4"/>
  <c r="BT8" i="4"/>
  <c r="BT20" i="4"/>
  <c r="BT32" i="4"/>
  <c r="BT40" i="4"/>
  <c r="BT48" i="4"/>
  <c r="BS11" i="4"/>
  <c r="BS27" i="4"/>
  <c r="BS35" i="4"/>
  <c r="BS47" i="4"/>
  <c r="BW50" i="4"/>
  <c r="AN45" i="4"/>
  <c r="AR9" i="4"/>
  <c r="AQ24" i="4"/>
  <c r="AV37" i="4"/>
  <c r="AU47" i="4"/>
  <c r="AZ13" i="4"/>
  <c r="AZ29" i="4"/>
  <c r="AZ45" i="4"/>
  <c r="AY12" i="4"/>
  <c r="AY28" i="4"/>
  <c r="AY44" i="4"/>
  <c r="BD9" i="4"/>
  <c r="BD25" i="4"/>
  <c r="BD41" i="4"/>
  <c r="BC8" i="4"/>
  <c r="BC24" i="4"/>
  <c r="BC40" i="4"/>
  <c r="BH5" i="4"/>
  <c r="BH21" i="4"/>
  <c r="BH37" i="4"/>
  <c r="BH46" i="4"/>
  <c r="BG4" i="4"/>
  <c r="BG9" i="4"/>
  <c r="BG14" i="4"/>
  <c r="BG18" i="4"/>
  <c r="BG22" i="4"/>
  <c r="BG26" i="4"/>
  <c r="BG30" i="4"/>
  <c r="BG34" i="4"/>
  <c r="BG38" i="4"/>
  <c r="BG42" i="4"/>
  <c r="BG46" i="4"/>
  <c r="BG50" i="4"/>
  <c r="BG3" i="4"/>
  <c r="BL7" i="4"/>
  <c r="BL11" i="4"/>
  <c r="BL15" i="4"/>
  <c r="BL19" i="4"/>
  <c r="BL23" i="4"/>
  <c r="BL27" i="4"/>
  <c r="BL31" i="4"/>
  <c r="BL35" i="4"/>
  <c r="BL39" i="4"/>
  <c r="BL43" i="4"/>
  <c r="BL47" i="4"/>
  <c r="BL51" i="4"/>
  <c r="BK6" i="4"/>
  <c r="BK10" i="4"/>
  <c r="BK14" i="4"/>
  <c r="BK18" i="4"/>
  <c r="BK22" i="4"/>
  <c r="BK26" i="4"/>
  <c r="BK30" i="4"/>
  <c r="BK34" i="4"/>
  <c r="BK38" i="4"/>
  <c r="BK42" i="4"/>
  <c r="BK46" i="4"/>
  <c r="BK50" i="4"/>
  <c r="BK3" i="4"/>
  <c r="BP7" i="4"/>
  <c r="BP11" i="4"/>
  <c r="BP15" i="4"/>
  <c r="BP19" i="4"/>
  <c r="BP23" i="4"/>
  <c r="BP27" i="4"/>
  <c r="BP31" i="4"/>
  <c r="BP35" i="4"/>
  <c r="BP39" i="4"/>
  <c r="BP43" i="4"/>
  <c r="BP47" i="4"/>
  <c r="BP51" i="4"/>
  <c r="BO6" i="4"/>
  <c r="BO10" i="4"/>
  <c r="BO14" i="4"/>
  <c r="BO18" i="4"/>
  <c r="BO22" i="4"/>
  <c r="BO26" i="4"/>
  <c r="BO30" i="4"/>
  <c r="BO34" i="4"/>
  <c r="BO38" i="4"/>
  <c r="BO42" i="4"/>
  <c r="BO46" i="4"/>
  <c r="BO50" i="4"/>
  <c r="BO3" i="4"/>
  <c r="BT7" i="4"/>
  <c r="BT11" i="4"/>
  <c r="BT15" i="4"/>
  <c r="BT19" i="4"/>
  <c r="BT23" i="4"/>
  <c r="BT27" i="4"/>
  <c r="BT31" i="4"/>
  <c r="BT35" i="4"/>
  <c r="BT39" i="4"/>
  <c r="BT43" i="4"/>
  <c r="BT47" i="4"/>
  <c r="BT51" i="4"/>
  <c r="BS6" i="4"/>
  <c r="BS10" i="4"/>
  <c r="BS14" i="4"/>
  <c r="BS18" i="4"/>
  <c r="BS22" i="4"/>
  <c r="BS26" i="4"/>
  <c r="BS30" i="4"/>
  <c r="BS34" i="4"/>
  <c r="BS38" i="4"/>
  <c r="BS42" i="4"/>
  <c r="BS46" i="4"/>
  <c r="BS50" i="4"/>
  <c r="BS3" i="4"/>
  <c r="AM12" i="4"/>
  <c r="AU4" i="4"/>
  <c r="AU52" i="4"/>
  <c r="AZ33" i="4"/>
  <c r="AY16" i="4"/>
  <c r="BD13" i="4"/>
  <c r="BC12" i="4"/>
  <c r="BH9" i="4"/>
  <c r="BH49" i="4"/>
  <c r="BG15" i="4"/>
  <c r="BG23" i="4"/>
  <c r="BG35" i="4"/>
  <c r="BG47" i="4"/>
  <c r="BL8" i="4"/>
  <c r="BL20" i="4"/>
  <c r="BL32" i="4"/>
  <c r="BL44" i="4"/>
  <c r="BK7" i="4"/>
  <c r="BK19" i="4"/>
  <c r="BK31" i="4"/>
  <c r="BK43" i="4"/>
  <c r="BP4" i="4"/>
  <c r="BP12" i="4"/>
  <c r="BP24" i="4"/>
  <c r="BP36" i="4"/>
  <c r="BP52" i="4"/>
  <c r="BO19" i="4"/>
  <c r="BO31" i="4"/>
  <c r="BO43" i="4"/>
  <c r="BT4" i="4"/>
  <c r="BT16" i="4"/>
  <c r="BT24" i="4"/>
  <c r="BT36" i="4"/>
  <c r="BT52" i="4"/>
  <c r="BS15" i="4"/>
  <c r="BS23" i="4"/>
  <c r="BS39" i="4"/>
  <c r="D32" i="4"/>
  <c r="D39" i="4"/>
  <c r="G22" i="4"/>
  <c r="C48" i="4"/>
  <c r="C32" i="4"/>
  <c r="C16" i="4"/>
  <c r="G50" i="4"/>
  <c r="G34" i="4"/>
  <c r="G18" i="4"/>
  <c r="D51" i="4"/>
  <c r="C36" i="4"/>
  <c r="C4" i="4"/>
  <c r="G6" i="4"/>
  <c r="AB7" i="4"/>
  <c r="AB11" i="4"/>
  <c r="AB15" i="4"/>
  <c r="AB19" i="4"/>
  <c r="AB23" i="4"/>
  <c r="AB27" i="4"/>
  <c r="AB31" i="4"/>
  <c r="AB35" i="4"/>
  <c r="AB39" i="4"/>
  <c r="AB43" i="4"/>
  <c r="AB47" i="4"/>
  <c r="AB51" i="4"/>
  <c r="AA5" i="4"/>
  <c r="AA9" i="4"/>
  <c r="AA13" i="4"/>
  <c r="AA17" i="4"/>
  <c r="AA21" i="4"/>
  <c r="AA25" i="4"/>
  <c r="AA29" i="4"/>
  <c r="AA33" i="4"/>
  <c r="AA37" i="4"/>
  <c r="AA41" i="4"/>
  <c r="AA45" i="4"/>
  <c r="AA49" i="4"/>
  <c r="AA3" i="4"/>
  <c r="X7" i="4"/>
  <c r="X11" i="4"/>
  <c r="X15" i="4"/>
  <c r="X19" i="4"/>
  <c r="X23" i="4"/>
  <c r="X27" i="4"/>
  <c r="X31" i="4"/>
  <c r="X35" i="4"/>
  <c r="X39" i="4"/>
  <c r="X43" i="4"/>
  <c r="X47" i="4"/>
  <c r="X51" i="4"/>
  <c r="W5" i="4"/>
  <c r="W9" i="4"/>
  <c r="W13" i="4"/>
  <c r="W17" i="4"/>
  <c r="W21" i="4"/>
  <c r="W25" i="4"/>
  <c r="W29" i="4"/>
  <c r="W33" i="4"/>
  <c r="W37" i="4"/>
  <c r="W41" i="4"/>
  <c r="W45" i="4"/>
  <c r="W49" i="4"/>
  <c r="W3" i="4"/>
  <c r="T7" i="4"/>
  <c r="T11" i="4"/>
  <c r="T15" i="4"/>
  <c r="T19" i="4"/>
  <c r="T23" i="4"/>
  <c r="T27" i="4"/>
  <c r="T31" i="4"/>
  <c r="T35" i="4"/>
  <c r="T39" i="4"/>
  <c r="T43" i="4"/>
  <c r="T47" i="4"/>
  <c r="T51" i="4"/>
  <c r="S5" i="4"/>
  <c r="S9" i="4"/>
  <c r="S13" i="4"/>
  <c r="S17" i="4"/>
  <c r="S21" i="4"/>
  <c r="S25" i="4"/>
  <c r="S29" i="4"/>
  <c r="S33" i="4"/>
  <c r="S37" i="4"/>
  <c r="S41" i="4"/>
  <c r="S45" i="4"/>
  <c r="S49" i="4"/>
  <c r="S3" i="4"/>
  <c r="P7" i="4"/>
  <c r="P11" i="4"/>
  <c r="P15" i="4"/>
  <c r="P19" i="4"/>
  <c r="P23" i="4"/>
  <c r="P27" i="4"/>
  <c r="P31" i="4"/>
  <c r="P35" i="4"/>
  <c r="P39" i="4"/>
  <c r="AB4" i="4"/>
  <c r="AB8" i="4"/>
  <c r="AB12" i="4"/>
  <c r="AB16" i="4"/>
  <c r="AB20" i="4"/>
  <c r="AB24" i="4"/>
  <c r="AB28" i="4"/>
  <c r="AB32" i="4"/>
  <c r="AB36" i="4"/>
  <c r="AB40" i="4"/>
  <c r="AB44" i="4"/>
  <c r="AB48" i="4"/>
  <c r="AB52" i="4"/>
  <c r="AA6" i="4"/>
  <c r="AA10" i="4"/>
  <c r="AA14" i="4"/>
  <c r="AA18" i="4"/>
  <c r="AA22" i="4"/>
  <c r="AA26" i="4"/>
  <c r="AA30" i="4"/>
  <c r="AA34" i="4"/>
  <c r="AA38" i="4"/>
  <c r="AA42" i="4"/>
  <c r="AA46" i="4"/>
  <c r="AA50" i="4"/>
  <c r="X4" i="4"/>
  <c r="X8" i="4"/>
  <c r="X12" i="4"/>
  <c r="X16" i="4"/>
  <c r="X20" i="4"/>
  <c r="X24" i="4"/>
  <c r="X28" i="4"/>
  <c r="X32" i="4"/>
  <c r="X36" i="4"/>
  <c r="X40" i="4"/>
  <c r="X44" i="4"/>
  <c r="X48" i="4"/>
  <c r="X52" i="4"/>
  <c r="W6" i="4"/>
  <c r="W10" i="4"/>
  <c r="W14" i="4"/>
  <c r="W18" i="4"/>
  <c r="W22" i="4"/>
  <c r="W26" i="4"/>
  <c r="W30" i="4"/>
  <c r="W34" i="4"/>
  <c r="W38" i="4"/>
  <c r="W42" i="4"/>
  <c r="W46" i="4"/>
  <c r="W50" i="4"/>
  <c r="T4" i="4"/>
  <c r="T8" i="4"/>
  <c r="T12" i="4"/>
  <c r="T16" i="4"/>
  <c r="T20" i="4"/>
  <c r="T24" i="4"/>
  <c r="T28" i="4"/>
  <c r="T32" i="4"/>
  <c r="T36" i="4"/>
  <c r="T40" i="4"/>
  <c r="T44" i="4"/>
  <c r="T48" i="4"/>
  <c r="T52" i="4"/>
  <c r="S6" i="4"/>
  <c r="S10" i="4"/>
  <c r="S14" i="4"/>
  <c r="S18" i="4"/>
  <c r="S22" i="4"/>
  <c r="S26" i="4"/>
  <c r="S30" i="4"/>
  <c r="S34" i="4"/>
  <c r="S38" i="4"/>
  <c r="S42" i="4"/>
  <c r="S46" i="4"/>
  <c r="S50" i="4"/>
  <c r="P4" i="4"/>
  <c r="P8" i="4"/>
  <c r="P12" i="4"/>
  <c r="P16" i="4"/>
  <c r="P20" i="4"/>
  <c r="P24" i="4"/>
  <c r="P28" i="4"/>
  <c r="P32" i="4"/>
  <c r="P36" i="4"/>
  <c r="P40" i="4"/>
  <c r="AB5" i="4"/>
  <c r="AB9" i="4"/>
  <c r="AB13" i="4"/>
  <c r="AB17" i="4"/>
  <c r="AB21" i="4"/>
  <c r="AB25" i="4"/>
  <c r="AB29" i="4"/>
  <c r="AB33" i="4"/>
  <c r="AB37" i="4"/>
  <c r="AB41" i="4"/>
  <c r="AB45" i="4"/>
  <c r="AB49" i="4"/>
  <c r="AB3" i="4"/>
  <c r="AA7" i="4"/>
  <c r="AA11" i="4"/>
  <c r="AA15" i="4"/>
  <c r="AA19" i="4"/>
  <c r="AA23" i="4"/>
  <c r="AA27" i="4"/>
  <c r="AA31" i="4"/>
  <c r="AA35" i="4"/>
  <c r="AA39" i="4"/>
  <c r="AA43" i="4"/>
  <c r="AA47" i="4"/>
  <c r="AA51" i="4"/>
  <c r="X5" i="4"/>
  <c r="X9" i="4"/>
  <c r="X13" i="4"/>
  <c r="X17" i="4"/>
  <c r="X21" i="4"/>
  <c r="X25" i="4"/>
  <c r="X29" i="4"/>
  <c r="X33" i="4"/>
  <c r="X37" i="4"/>
  <c r="X41" i="4"/>
  <c r="X45" i="4"/>
  <c r="X49" i="4"/>
  <c r="X3" i="4"/>
  <c r="W7" i="4"/>
  <c r="W11" i="4"/>
  <c r="W15" i="4"/>
  <c r="W19" i="4"/>
  <c r="W23" i="4"/>
  <c r="W27" i="4"/>
  <c r="W31" i="4"/>
  <c r="W35" i="4"/>
  <c r="W39" i="4"/>
  <c r="W43" i="4"/>
  <c r="W47" i="4"/>
  <c r="W51" i="4"/>
  <c r="T5" i="4"/>
  <c r="T9" i="4"/>
  <c r="T13" i="4"/>
  <c r="T17" i="4"/>
  <c r="T21" i="4"/>
  <c r="T25" i="4"/>
  <c r="T29" i="4"/>
  <c r="T33" i="4"/>
  <c r="T37" i="4"/>
  <c r="T41" i="4"/>
  <c r="T45" i="4"/>
  <c r="T49" i="4"/>
  <c r="T3" i="4"/>
  <c r="S7" i="4"/>
  <c r="S11" i="4"/>
  <c r="S15" i="4"/>
  <c r="S19" i="4"/>
  <c r="S23" i="4"/>
  <c r="S27" i="4"/>
  <c r="S31" i="4"/>
  <c r="S35" i="4"/>
  <c r="S39" i="4"/>
  <c r="AB18" i="4"/>
  <c r="AB34" i="4"/>
  <c r="AB50" i="4"/>
  <c r="AA16" i="4"/>
  <c r="AA32" i="4"/>
  <c r="AA48" i="4"/>
  <c r="X14" i="4"/>
  <c r="X30" i="4"/>
  <c r="X46" i="4"/>
  <c r="W12" i="4"/>
  <c r="W28" i="4"/>
  <c r="W44" i="4"/>
  <c r="T10" i="4"/>
  <c r="T26" i="4"/>
  <c r="T42" i="4"/>
  <c r="S8" i="4"/>
  <c r="S24" i="4"/>
  <c r="S40" i="4"/>
  <c r="S48" i="4"/>
  <c r="P6" i="4"/>
  <c r="P14" i="4"/>
  <c r="P22" i="4"/>
  <c r="P30" i="4"/>
  <c r="P38" i="4"/>
  <c r="P44" i="4"/>
  <c r="P48" i="4"/>
  <c r="P52" i="4"/>
  <c r="O6" i="4"/>
  <c r="O10" i="4"/>
  <c r="O14" i="4"/>
  <c r="O18" i="4"/>
  <c r="O22" i="4"/>
  <c r="O26" i="4"/>
  <c r="O30" i="4"/>
  <c r="O34" i="4"/>
  <c r="O38" i="4"/>
  <c r="O42" i="4"/>
  <c r="O46" i="4"/>
  <c r="O50" i="4"/>
  <c r="L4" i="4"/>
  <c r="L8" i="4"/>
  <c r="L12" i="4"/>
  <c r="L16" i="4"/>
  <c r="L20" i="4"/>
  <c r="L24" i="4"/>
  <c r="L28" i="4"/>
  <c r="L32" i="4"/>
  <c r="L36" i="4"/>
  <c r="L40" i="4"/>
  <c r="L44" i="4"/>
  <c r="L48" i="4"/>
  <c r="L52" i="4"/>
  <c r="K6" i="4"/>
  <c r="K10" i="4"/>
  <c r="K14" i="4"/>
  <c r="K18" i="4"/>
  <c r="K22" i="4"/>
  <c r="K26" i="4"/>
  <c r="K30" i="4"/>
  <c r="K34" i="4"/>
  <c r="K38" i="4"/>
  <c r="K42" i="4"/>
  <c r="K46" i="4"/>
  <c r="K50" i="4"/>
  <c r="H4" i="4"/>
  <c r="H8" i="4"/>
  <c r="H12" i="4"/>
  <c r="H16" i="4"/>
  <c r="H20" i="4"/>
  <c r="H24" i="4"/>
  <c r="H28" i="4"/>
  <c r="H32" i="4"/>
  <c r="H36" i="4"/>
  <c r="H40" i="4"/>
  <c r="H44" i="4"/>
  <c r="H48" i="4"/>
  <c r="H52" i="4"/>
  <c r="D5" i="4"/>
  <c r="D9" i="4"/>
  <c r="D13" i="4"/>
  <c r="D17" i="4"/>
  <c r="D21" i="4"/>
  <c r="D25" i="4"/>
  <c r="D29" i="4"/>
  <c r="D33" i="4"/>
  <c r="AB6" i="4"/>
  <c r="AB22" i="4"/>
  <c r="AB38" i="4"/>
  <c r="AA4" i="4"/>
  <c r="AA20" i="4"/>
  <c r="AA36" i="4"/>
  <c r="AA52" i="4"/>
  <c r="X18" i="4"/>
  <c r="X34" i="4"/>
  <c r="X50" i="4"/>
  <c r="W16" i="4"/>
  <c r="W32" i="4"/>
  <c r="W48" i="4"/>
  <c r="T14" i="4"/>
  <c r="T30" i="4"/>
  <c r="T46" i="4"/>
  <c r="S12" i="4"/>
  <c r="S28" i="4"/>
  <c r="S43" i="4"/>
  <c r="S51" i="4"/>
  <c r="P9" i="4"/>
  <c r="P17" i="4"/>
  <c r="P25" i="4"/>
  <c r="P33" i="4"/>
  <c r="P41" i="4"/>
  <c r="P45" i="4"/>
  <c r="P49" i="4"/>
  <c r="P3" i="4"/>
  <c r="O7" i="4"/>
  <c r="O11" i="4"/>
  <c r="O15" i="4"/>
  <c r="O19" i="4"/>
  <c r="O23" i="4"/>
  <c r="O27" i="4"/>
  <c r="O31" i="4"/>
  <c r="O35" i="4"/>
  <c r="O39" i="4"/>
  <c r="O43" i="4"/>
  <c r="O47" i="4"/>
  <c r="O51" i="4"/>
  <c r="L5" i="4"/>
  <c r="L9" i="4"/>
  <c r="L13" i="4"/>
  <c r="L17" i="4"/>
  <c r="L21" i="4"/>
  <c r="L25" i="4"/>
  <c r="L29" i="4"/>
  <c r="L33" i="4"/>
  <c r="L37" i="4"/>
  <c r="L41" i="4"/>
  <c r="L45" i="4"/>
  <c r="L49" i="4"/>
  <c r="L3" i="4"/>
  <c r="K7" i="4"/>
  <c r="K11" i="4"/>
  <c r="K15" i="4"/>
  <c r="K19" i="4"/>
  <c r="K23" i="4"/>
  <c r="K27" i="4"/>
  <c r="K31" i="4"/>
  <c r="K35" i="4"/>
  <c r="K39" i="4"/>
  <c r="K43" i="4"/>
  <c r="K47" i="4"/>
  <c r="K51" i="4"/>
  <c r="H5" i="4"/>
  <c r="H9" i="4"/>
  <c r="H13" i="4"/>
  <c r="H17" i="4"/>
  <c r="H21" i="4"/>
  <c r="H25" i="4"/>
  <c r="H29" i="4"/>
  <c r="H33" i="4"/>
  <c r="H37" i="4"/>
  <c r="H41" i="4"/>
  <c r="H45" i="4"/>
  <c r="H49" i="4"/>
  <c r="H3" i="4"/>
  <c r="D6" i="4"/>
  <c r="D10" i="4"/>
  <c r="D14" i="4"/>
  <c r="D18" i="4"/>
  <c r="D22" i="4"/>
  <c r="D26" i="4"/>
  <c r="D30" i="4"/>
  <c r="D34" i="4"/>
  <c r="D38" i="4"/>
  <c r="AB10" i="4"/>
  <c r="AB26" i="4"/>
  <c r="AB42" i="4"/>
  <c r="AA8" i="4"/>
  <c r="AA24" i="4"/>
  <c r="AA40" i="4"/>
  <c r="X6" i="4"/>
  <c r="X22" i="4"/>
  <c r="X38" i="4"/>
  <c r="W4" i="4"/>
  <c r="W20" i="4"/>
  <c r="W36" i="4"/>
  <c r="W52" i="4"/>
  <c r="T18" i="4"/>
  <c r="T34" i="4"/>
  <c r="T50" i="4"/>
  <c r="S16" i="4"/>
  <c r="S32" i="4"/>
  <c r="S44" i="4"/>
  <c r="S52" i="4"/>
  <c r="P10" i="4"/>
  <c r="P18" i="4"/>
  <c r="P26" i="4"/>
  <c r="P34" i="4"/>
  <c r="P42" i="4"/>
  <c r="P46" i="4"/>
  <c r="P50" i="4"/>
  <c r="O4" i="4"/>
  <c r="O8" i="4"/>
  <c r="O12" i="4"/>
  <c r="O16" i="4"/>
  <c r="O20" i="4"/>
  <c r="O24" i="4"/>
  <c r="O28" i="4"/>
  <c r="O32" i="4"/>
  <c r="O36" i="4"/>
  <c r="O40" i="4"/>
  <c r="O44" i="4"/>
  <c r="O48" i="4"/>
  <c r="O52" i="4"/>
  <c r="L6" i="4"/>
  <c r="L10" i="4"/>
  <c r="L14" i="4"/>
  <c r="L18" i="4"/>
  <c r="L22" i="4"/>
  <c r="L26" i="4"/>
  <c r="L30" i="4"/>
  <c r="L34" i="4"/>
  <c r="L38" i="4"/>
  <c r="L42" i="4"/>
  <c r="L46" i="4"/>
  <c r="L50" i="4"/>
  <c r="K4" i="4"/>
  <c r="K8" i="4"/>
  <c r="K12" i="4"/>
  <c r="K16" i="4"/>
  <c r="K20" i="4"/>
  <c r="K24" i="4"/>
  <c r="K28" i="4"/>
  <c r="K32" i="4"/>
  <c r="K36" i="4"/>
  <c r="K40" i="4"/>
  <c r="K44" i="4"/>
  <c r="K48" i="4"/>
  <c r="K52" i="4"/>
  <c r="H6" i="4"/>
  <c r="H10" i="4"/>
  <c r="H14" i="4"/>
  <c r="H18" i="4"/>
  <c r="H22" i="4"/>
  <c r="H26" i="4"/>
  <c r="H30" i="4"/>
  <c r="H34" i="4"/>
  <c r="H38" i="4"/>
  <c r="H42" i="4"/>
  <c r="H46" i="4"/>
  <c r="H50" i="4"/>
  <c r="D52" i="4"/>
  <c r="D7" i="4"/>
  <c r="AA12" i="4"/>
  <c r="X26" i="4"/>
  <c r="W40" i="4"/>
  <c r="S4" i="4"/>
  <c r="P5" i="4"/>
  <c r="P37" i="4"/>
  <c r="O5" i="4"/>
  <c r="O21" i="4"/>
  <c r="O37" i="4"/>
  <c r="O3" i="4"/>
  <c r="L19" i="4"/>
  <c r="L35" i="4"/>
  <c r="L51" i="4"/>
  <c r="K17" i="4"/>
  <c r="K33" i="4"/>
  <c r="K49" i="4"/>
  <c r="H15" i="4"/>
  <c r="H31" i="4"/>
  <c r="H47" i="4"/>
  <c r="D11" i="4"/>
  <c r="D19" i="4"/>
  <c r="D27" i="4"/>
  <c r="D35" i="4"/>
  <c r="D40" i="4"/>
  <c r="D44" i="4"/>
  <c r="D48" i="4"/>
  <c r="D3" i="4"/>
  <c r="G7" i="4"/>
  <c r="G11" i="4"/>
  <c r="G15" i="4"/>
  <c r="G19" i="4"/>
  <c r="G23" i="4"/>
  <c r="G27" i="4"/>
  <c r="G31" i="4"/>
  <c r="G35" i="4"/>
  <c r="G39" i="4"/>
  <c r="G43" i="4"/>
  <c r="G47" i="4"/>
  <c r="G51" i="4"/>
  <c r="C5" i="4"/>
  <c r="C9" i="4"/>
  <c r="C13" i="4"/>
  <c r="C17" i="4"/>
  <c r="C21" i="4"/>
  <c r="C25" i="4"/>
  <c r="C29" i="4"/>
  <c r="C33" i="4"/>
  <c r="C37" i="4"/>
  <c r="C41" i="4"/>
  <c r="C45" i="4"/>
  <c r="C49" i="4"/>
  <c r="C3" i="4"/>
  <c r="AB14" i="4"/>
  <c r="AA28" i="4"/>
  <c r="X42" i="4"/>
  <c r="T6" i="4"/>
  <c r="S20" i="4"/>
  <c r="P13" i="4"/>
  <c r="P43" i="4"/>
  <c r="O9" i="4"/>
  <c r="O25" i="4"/>
  <c r="O41" i="4"/>
  <c r="L7" i="4"/>
  <c r="L23" i="4"/>
  <c r="L39" i="4"/>
  <c r="K5" i="4"/>
  <c r="K21" i="4"/>
  <c r="K37" i="4"/>
  <c r="K3" i="4"/>
  <c r="H19" i="4"/>
  <c r="H35" i="4"/>
  <c r="H51" i="4"/>
  <c r="D12" i="4"/>
  <c r="D20" i="4"/>
  <c r="D28" i="4"/>
  <c r="D36" i="4"/>
  <c r="D41" i="4"/>
  <c r="D45" i="4"/>
  <c r="D49" i="4"/>
  <c r="G4" i="4"/>
  <c r="G8" i="4"/>
  <c r="G12" i="4"/>
  <c r="G16" i="4"/>
  <c r="G20" i="4"/>
  <c r="G24" i="4"/>
  <c r="G28" i="4"/>
  <c r="G32" i="4"/>
  <c r="G36" i="4"/>
  <c r="G40" i="4"/>
  <c r="G44" i="4"/>
  <c r="G48" i="4"/>
  <c r="G52" i="4"/>
  <c r="C6" i="4"/>
  <c r="C10" i="4"/>
  <c r="C14" i="4"/>
  <c r="C18" i="4"/>
  <c r="C22" i="4"/>
  <c r="C26" i="4"/>
  <c r="C30" i="4"/>
  <c r="C34" i="4"/>
  <c r="C38" i="4"/>
  <c r="C42" i="4"/>
  <c r="C46" i="4"/>
  <c r="C50" i="4"/>
  <c r="AB30" i="4"/>
  <c r="AA44" i="4"/>
  <c r="W8" i="4"/>
  <c r="T22" i="4"/>
  <c r="S36" i="4"/>
  <c r="P21" i="4"/>
  <c r="P47" i="4"/>
  <c r="O13" i="4"/>
  <c r="O29" i="4"/>
  <c r="O45" i="4"/>
  <c r="L11" i="4"/>
  <c r="L27" i="4"/>
  <c r="L43" i="4"/>
  <c r="K9" i="4"/>
  <c r="K25" i="4"/>
  <c r="K41" i="4"/>
  <c r="H7" i="4"/>
  <c r="H23" i="4"/>
  <c r="H39" i="4"/>
  <c r="D4" i="4"/>
  <c r="D15" i="4"/>
  <c r="D23" i="4"/>
  <c r="D31" i="4"/>
  <c r="D37" i="4"/>
  <c r="D42" i="4"/>
  <c r="D46" i="4"/>
  <c r="D50" i="4"/>
  <c r="G5" i="4"/>
  <c r="G9" i="4"/>
  <c r="G13" i="4"/>
  <c r="G17" i="4"/>
  <c r="G21" i="4"/>
  <c r="G25" i="4"/>
  <c r="G29" i="4"/>
  <c r="G33" i="4"/>
  <c r="G37" i="4"/>
  <c r="G41" i="4"/>
  <c r="G45" i="4"/>
  <c r="G49" i="4"/>
  <c r="G3" i="4"/>
  <c r="C7" i="4"/>
  <c r="C11" i="4"/>
  <c r="C15" i="4"/>
  <c r="C19" i="4"/>
  <c r="C23" i="4"/>
  <c r="C27" i="4"/>
  <c r="C31" i="4"/>
  <c r="C35" i="4"/>
  <c r="C39" i="4"/>
  <c r="C43" i="4"/>
  <c r="C47" i="4"/>
  <c r="C51" i="4"/>
  <c r="AB46" i="4"/>
  <c r="X10" i="4"/>
  <c r="W24" i="4"/>
  <c r="T38" i="4"/>
  <c r="S47" i="4"/>
  <c r="P29" i="4"/>
  <c r="P51" i="4"/>
  <c r="O17" i="4"/>
  <c r="O33" i="4"/>
  <c r="O49" i="4"/>
  <c r="L15" i="4"/>
  <c r="L31" i="4"/>
  <c r="L47" i="4"/>
  <c r="K13" i="4"/>
  <c r="K29" i="4"/>
  <c r="K45" i="4"/>
  <c r="H11" i="4"/>
  <c r="H27" i="4"/>
  <c r="H43" i="4"/>
  <c r="D8" i="4"/>
  <c r="D16" i="4"/>
  <c r="C44" i="4"/>
  <c r="C28" i="4"/>
  <c r="C12" i="4"/>
  <c r="G46" i="4"/>
  <c r="G30" i="4"/>
  <c r="G14" i="4"/>
  <c r="D47" i="4"/>
  <c r="D24" i="4"/>
  <c r="C52" i="4"/>
  <c r="C20" i="4"/>
  <c r="G38" i="4"/>
  <c r="C40" i="4"/>
  <c r="C24" i="4"/>
  <c r="C8" i="4"/>
  <c r="G42" i="4"/>
  <c r="G26" i="4"/>
  <c r="G10" i="4"/>
  <c r="D43" i="4"/>
  <c r="AF53" i="4" l="1"/>
  <c r="AR53" i="4"/>
  <c r="AJ53" i="4"/>
  <c r="AZ53" i="4"/>
  <c r="BH53" i="4"/>
  <c r="BP53" i="4"/>
  <c r="BD53" i="4"/>
  <c r="AN53" i="4"/>
  <c r="BL53" i="4"/>
  <c r="AV53" i="4"/>
  <c r="BX53" i="4"/>
  <c r="BT53" i="4"/>
  <c r="CB53" i="4"/>
  <c r="P53" i="4"/>
  <c r="X53" i="4"/>
  <c r="T53" i="4"/>
  <c r="L53" i="4"/>
  <c r="AB53" i="4"/>
  <c r="D53" i="4"/>
  <c r="H53" i="4"/>
  <c r="F118" i="5" l="1"/>
  <c r="F92" i="5" l="1"/>
  <c r="F104" i="5" s="1"/>
  <c r="F110" i="5" s="1"/>
  <c r="F121" i="5" s="1"/>
</calcChain>
</file>

<file path=xl/sharedStrings.xml><?xml version="1.0" encoding="utf-8"?>
<sst xmlns="http://schemas.openxmlformats.org/spreadsheetml/2006/main" count="3016" uniqueCount="925">
  <si>
    <t>役　員　名　簿</t>
    <rPh sb="0" eb="1">
      <t>ヤク</t>
    </rPh>
    <rPh sb="2" eb="3">
      <t>イン</t>
    </rPh>
    <rPh sb="4" eb="5">
      <t>メイ</t>
    </rPh>
    <rPh sb="6" eb="7">
      <t>ボ</t>
    </rPh>
    <phoneticPr fontId="2"/>
  </si>
  <si>
    <t>家賃</t>
  </si>
  <si>
    <t>光熱水費</t>
  </si>
  <si>
    <t>消耗品費</t>
  </si>
  <si>
    <t>借料損料</t>
  </si>
  <si>
    <t>印刷製本費</t>
  </si>
  <si>
    <t>通信運搬費</t>
  </si>
  <si>
    <t>雑役務費</t>
  </si>
  <si>
    <t>保険料</t>
  </si>
  <si>
    <t>役　職　名　</t>
    <rPh sb="0" eb="1">
      <t>エキ</t>
    </rPh>
    <rPh sb="2" eb="3">
      <t>ショク</t>
    </rPh>
    <rPh sb="4" eb="5">
      <t>メイ</t>
    </rPh>
    <phoneticPr fontId="2"/>
  </si>
  <si>
    <t>□</t>
  </si>
  <si>
    <t>有</t>
    <rPh sb="0" eb="1">
      <t>アリ</t>
    </rPh>
    <phoneticPr fontId="2"/>
  </si>
  <si>
    <t>無</t>
    <rPh sb="0" eb="1">
      <t>ナシ</t>
    </rPh>
    <phoneticPr fontId="2"/>
  </si>
  <si>
    <t xml:space="preserve">  当該事実の有無   </t>
    <phoneticPr fontId="2"/>
  </si>
  <si>
    <t>・</t>
    <phoneticPr fontId="2"/>
  </si>
  <si>
    <t>（注意）過去において法令等に違反する等の不正行為を行い、不正を行った年度の翌年度以降５年間を経過しない場合には、支援をお断りしております。</t>
    <rPh sb="10" eb="13">
      <t>ホウレイトウ</t>
    </rPh>
    <rPh sb="14" eb="16">
      <t>イハン</t>
    </rPh>
    <rPh sb="18" eb="19">
      <t>トウ</t>
    </rPh>
    <rPh sb="20" eb="22">
      <t>フセイ</t>
    </rPh>
    <rPh sb="22" eb="24">
      <t>コウイ</t>
    </rPh>
    <rPh sb="25" eb="26">
      <t>オコナ</t>
    </rPh>
    <rPh sb="28" eb="30">
      <t>フセイ</t>
    </rPh>
    <rPh sb="31" eb="32">
      <t>オコナ</t>
    </rPh>
    <rPh sb="34" eb="36">
      <t>ネンド</t>
    </rPh>
    <rPh sb="37" eb="40">
      <t>ヨクネンド</t>
    </rPh>
    <rPh sb="40" eb="42">
      <t>イコウ</t>
    </rPh>
    <rPh sb="43" eb="45">
      <t>ネンカン</t>
    </rPh>
    <rPh sb="46" eb="48">
      <t>ケイカ</t>
    </rPh>
    <rPh sb="51" eb="53">
      <t>バアイ</t>
    </rPh>
    <phoneticPr fontId="2"/>
  </si>
  <si>
    <t>1.　申　請　者</t>
    <rPh sb="3" eb="4">
      <t>サル</t>
    </rPh>
    <rPh sb="5" eb="6">
      <t>ショウ</t>
    </rPh>
    <rPh sb="7" eb="8">
      <t>シャ</t>
    </rPh>
    <phoneticPr fontId="2"/>
  </si>
  <si>
    <t>1-1.
名称</t>
    <rPh sb="5" eb="7">
      <t>メイショウ</t>
    </rPh>
    <phoneticPr fontId="2"/>
  </si>
  <si>
    <t>1-2.
団体所在地</t>
    <rPh sb="5" eb="7">
      <t>ダンタイ</t>
    </rPh>
    <rPh sb="7" eb="10">
      <t>ショザイチ</t>
    </rPh>
    <phoneticPr fontId="2"/>
  </si>
  <si>
    <t>①.郵便番号</t>
    <rPh sb="2" eb="6">
      <t>ユウビンバンゴウ</t>
    </rPh>
    <phoneticPr fontId="2"/>
  </si>
  <si>
    <t>②.都道府県名</t>
    <rPh sb="2" eb="6">
      <t>トドウフケン</t>
    </rPh>
    <rPh sb="6" eb="7">
      <t>メイ</t>
    </rPh>
    <phoneticPr fontId="2"/>
  </si>
  <si>
    <t>④.市区町村丁目番地</t>
    <rPh sb="2" eb="4">
      <t>シク</t>
    </rPh>
    <rPh sb="4" eb="6">
      <t>チョウソン</t>
    </rPh>
    <rPh sb="6" eb="8">
      <t>チョウメ</t>
    </rPh>
    <rPh sb="8" eb="10">
      <t>バンチ</t>
    </rPh>
    <phoneticPr fontId="2"/>
  </si>
  <si>
    <t>⑦.電話番号</t>
    <rPh sb="2" eb="4">
      <t>デンワ</t>
    </rPh>
    <rPh sb="4" eb="6">
      <t>バンゴウ</t>
    </rPh>
    <phoneticPr fontId="2"/>
  </si>
  <si>
    <t>⑧.FAX番号</t>
    <rPh sb="5" eb="7">
      <t>バンゴウ</t>
    </rPh>
    <phoneticPr fontId="2"/>
  </si>
  <si>
    <t>1-3.
代表者</t>
    <rPh sb="5" eb="8">
      <t>ダイヒョウシャ</t>
    </rPh>
    <phoneticPr fontId="2"/>
  </si>
  <si>
    <t>①.役職名</t>
    <rPh sb="2" eb="4">
      <t>ヤクショク</t>
    </rPh>
    <phoneticPr fontId="2"/>
  </si>
  <si>
    <t>⑤.住所</t>
    <rPh sb="2" eb="4">
      <t>ジュウショ</t>
    </rPh>
    <phoneticPr fontId="2"/>
  </si>
  <si>
    <t>⑥.電話番号</t>
    <rPh sb="2" eb="4">
      <t>デンワ</t>
    </rPh>
    <rPh sb="4" eb="6">
      <t>バンゴウ</t>
    </rPh>
    <phoneticPr fontId="2"/>
  </si>
  <si>
    <t>⑦.職業、勤務先（応募団体以外）</t>
    <rPh sb="2" eb="4">
      <t>ショクギョウ</t>
    </rPh>
    <rPh sb="5" eb="8">
      <t>キンムサキ</t>
    </rPh>
    <rPh sb="9" eb="11">
      <t>オウボ</t>
    </rPh>
    <rPh sb="11" eb="13">
      <t>ダンタイ</t>
    </rPh>
    <rPh sb="13" eb="15">
      <t>イガイ</t>
    </rPh>
    <phoneticPr fontId="2"/>
  </si>
  <si>
    <t>⑧.略歴（主な職歴・福祉活動歴や他に代表を務める団体等）</t>
    <rPh sb="2" eb="4">
      <t>リャクレキ</t>
    </rPh>
    <rPh sb="5" eb="6">
      <t>オモ</t>
    </rPh>
    <rPh sb="7" eb="9">
      <t>ショクレキ</t>
    </rPh>
    <rPh sb="8" eb="9">
      <t>レキ</t>
    </rPh>
    <rPh sb="10" eb="12">
      <t>フクシ</t>
    </rPh>
    <rPh sb="12" eb="14">
      <t>カツドウ</t>
    </rPh>
    <rPh sb="14" eb="15">
      <t>レキ</t>
    </rPh>
    <rPh sb="16" eb="17">
      <t>ホカ</t>
    </rPh>
    <rPh sb="18" eb="20">
      <t>ダイヒョウ</t>
    </rPh>
    <rPh sb="21" eb="22">
      <t>ツト</t>
    </rPh>
    <rPh sb="24" eb="27">
      <t>ダンタイトウ</t>
    </rPh>
    <phoneticPr fontId="2"/>
  </si>
  <si>
    <t>1-4.
担当者
連絡先</t>
    <rPh sb="5" eb="8">
      <t>タントウシャ</t>
    </rPh>
    <rPh sb="9" eb="12">
      <t>レンラクサキ</t>
    </rPh>
    <phoneticPr fontId="2"/>
  </si>
  <si>
    <t>③.電話番号</t>
    <rPh sb="2" eb="4">
      <t>デンワ</t>
    </rPh>
    <rPh sb="4" eb="6">
      <t>バンゴウ</t>
    </rPh>
    <phoneticPr fontId="2"/>
  </si>
  <si>
    <t>④.連絡可能時間</t>
    <rPh sb="2" eb="4">
      <t>レンラク</t>
    </rPh>
    <rPh sb="4" eb="6">
      <t>カノウ</t>
    </rPh>
    <rPh sb="6" eb="8">
      <t>ジカン</t>
    </rPh>
    <phoneticPr fontId="2"/>
  </si>
  <si>
    <t>1-5.
団体概要</t>
    <rPh sb="5" eb="7">
      <t>ダンタイ</t>
    </rPh>
    <rPh sb="7" eb="9">
      <t>ガイヨウ</t>
    </rPh>
    <phoneticPr fontId="2"/>
  </si>
  <si>
    <t>②.前年度収入計</t>
    <rPh sb="2" eb="5">
      <t>ゼンネンド</t>
    </rPh>
    <rPh sb="5" eb="7">
      <t>シュウニュウ</t>
    </rPh>
    <rPh sb="7" eb="8">
      <t>ケイ</t>
    </rPh>
    <phoneticPr fontId="2"/>
  </si>
  <si>
    <t>③.前年度支出計</t>
    <rPh sb="2" eb="5">
      <t>ゼンネンド</t>
    </rPh>
    <rPh sb="5" eb="7">
      <t>シシュツ</t>
    </rPh>
    <rPh sb="7" eb="8">
      <t>ケイ</t>
    </rPh>
    <phoneticPr fontId="2"/>
  </si>
  <si>
    <t>⑤.役職員数</t>
    <rPh sb="2" eb="4">
      <t>ヤクショク</t>
    </rPh>
    <rPh sb="4" eb="5">
      <t>イン</t>
    </rPh>
    <rPh sb="5" eb="6">
      <t>スウ</t>
    </rPh>
    <phoneticPr fontId="2"/>
  </si>
  <si>
    <t>⑥.ボランティア数</t>
    <rPh sb="8" eb="9">
      <t>スウ</t>
    </rPh>
    <phoneticPr fontId="2"/>
  </si>
  <si>
    <t>個人　　：</t>
    <rPh sb="0" eb="2">
      <t>コジン</t>
    </rPh>
    <phoneticPr fontId="2"/>
  </si>
  <si>
    <t>　　　　　人</t>
    <rPh sb="5" eb="6">
      <t>ニン</t>
    </rPh>
    <phoneticPr fontId="2"/>
  </si>
  <si>
    <t>⑧.団体の沿革</t>
    <rPh sb="2" eb="4">
      <t>ダンタイ</t>
    </rPh>
    <rPh sb="5" eb="7">
      <t>エンカク</t>
    </rPh>
    <phoneticPr fontId="2"/>
  </si>
  <si>
    <t>⑨.直近３年間の主な活動実績とその財源について</t>
    <rPh sb="2" eb="4">
      <t>チョッキン</t>
    </rPh>
    <rPh sb="5" eb="7">
      <t>ネンカン</t>
    </rPh>
    <rPh sb="8" eb="9">
      <t>オモ</t>
    </rPh>
    <rPh sb="10" eb="12">
      <t>カツドウ</t>
    </rPh>
    <rPh sb="12" eb="14">
      <t>ジッセキ</t>
    </rPh>
    <rPh sb="17" eb="19">
      <t>ザイゲン</t>
    </rPh>
    <phoneticPr fontId="2"/>
  </si>
  <si>
    <t>受けている</t>
    <rPh sb="0" eb="1">
      <t>ウ</t>
    </rPh>
    <phoneticPr fontId="2"/>
  </si>
  <si>
    <t>氏　　名</t>
    <phoneticPr fontId="2"/>
  </si>
  <si>
    <t>年齢</t>
    <rPh sb="0" eb="2">
      <t>ネンレイ</t>
    </rPh>
    <phoneticPr fontId="2"/>
  </si>
  <si>
    <t>常勤/非常勤の区分</t>
    <rPh sb="0" eb="2">
      <t>ジョウキン</t>
    </rPh>
    <rPh sb="3" eb="6">
      <t>ヒジョウキン</t>
    </rPh>
    <rPh sb="7" eb="9">
      <t>クブン</t>
    </rPh>
    <phoneticPr fontId="2"/>
  </si>
  <si>
    <t>2.　事　業　計　画</t>
    <rPh sb="3" eb="4">
      <t>コト</t>
    </rPh>
    <rPh sb="5" eb="6">
      <t>ギョウ</t>
    </rPh>
    <rPh sb="7" eb="8">
      <t>ケイ</t>
    </rPh>
    <rPh sb="9" eb="10">
      <t>ガ</t>
    </rPh>
    <phoneticPr fontId="2"/>
  </si>
  <si>
    <t>2-1.
事業名</t>
    <rPh sb="5" eb="7">
      <t>ジギョウ</t>
    </rPh>
    <rPh sb="7" eb="8">
      <t>メイ</t>
    </rPh>
    <phoneticPr fontId="2"/>
  </si>
  <si>
    <t xml:space="preserve">2-2.
事業概要
（○○を目的に○○する事業の形で２００文字以内）
</t>
    <rPh sb="5" eb="7">
      <t>ジギョウ</t>
    </rPh>
    <rPh sb="7" eb="9">
      <t>ガイヨウ</t>
    </rPh>
    <phoneticPr fontId="2"/>
  </si>
  <si>
    <t>①.事業内容
（スケジュール）</t>
    <rPh sb="2" eb="4">
      <t>ジギョウ</t>
    </rPh>
    <rPh sb="4" eb="6">
      <t>ナイヨウ</t>
    </rPh>
    <phoneticPr fontId="2"/>
  </si>
  <si>
    <t>②.事業に関する広報
　（情報発信の方法）</t>
    <rPh sb="2" eb="4">
      <t>ジギョウ</t>
    </rPh>
    <rPh sb="5" eb="6">
      <t>カン</t>
    </rPh>
    <rPh sb="8" eb="10">
      <t>コウホウ</t>
    </rPh>
    <rPh sb="13" eb="15">
      <t>ジョウホウ</t>
    </rPh>
    <rPh sb="15" eb="17">
      <t>ハッシン</t>
    </rPh>
    <rPh sb="18" eb="20">
      <t>ホウホウ</t>
    </rPh>
    <phoneticPr fontId="2"/>
  </si>
  <si>
    <t>③.事業成果物</t>
    <rPh sb="2" eb="4">
      <t>ジギョウ</t>
    </rPh>
    <rPh sb="4" eb="7">
      <t>セイカブツ</t>
    </rPh>
    <phoneticPr fontId="2"/>
  </si>
  <si>
    <t>支援金額調書</t>
    <rPh sb="0" eb="2">
      <t>シエン</t>
    </rPh>
    <rPh sb="2" eb="4">
      <t>キンガク</t>
    </rPh>
    <rPh sb="4" eb="6">
      <t>チョウショ</t>
    </rPh>
    <phoneticPr fontId="2"/>
  </si>
  <si>
    <t>金額 (円）</t>
    <rPh sb="0" eb="2">
      <t>キンガク</t>
    </rPh>
    <rPh sb="4" eb="5">
      <t>エン</t>
    </rPh>
    <phoneticPr fontId="2"/>
  </si>
  <si>
    <t>内訳</t>
    <rPh sb="0" eb="2">
      <t>ウチワケ</t>
    </rPh>
    <phoneticPr fontId="2"/>
  </si>
  <si>
    <t>所費</t>
    <rPh sb="0" eb="1">
      <t>トコロ</t>
    </rPh>
    <rPh sb="1" eb="2">
      <t>ヒ</t>
    </rPh>
    <phoneticPr fontId="2"/>
  </si>
  <si>
    <t>所費合計</t>
    <rPh sb="0" eb="1">
      <t>トコロ</t>
    </rPh>
    <rPh sb="1" eb="2">
      <t>ヒ</t>
    </rPh>
    <rPh sb="2" eb="4">
      <t>ゴウケイ</t>
    </rPh>
    <phoneticPr fontId="2"/>
  </si>
  <si>
    <t>　　　　　　種類</t>
    <rPh sb="6" eb="8">
      <t>シュルイ</t>
    </rPh>
    <phoneticPr fontId="2"/>
  </si>
  <si>
    <t>金額  (円）</t>
    <rPh sb="0" eb="2">
      <t>キンガク</t>
    </rPh>
    <rPh sb="5" eb="6">
      <t>エン</t>
    </rPh>
    <phoneticPr fontId="2"/>
  </si>
  <si>
    <t>参加費収入</t>
    <rPh sb="0" eb="3">
      <t>サンカヒ</t>
    </rPh>
    <rPh sb="3" eb="5">
      <t>シュウニュウ</t>
    </rPh>
    <phoneticPr fontId="2"/>
  </si>
  <si>
    <t>寄付金・協賛金収入</t>
    <rPh sb="0" eb="3">
      <t>キフキン</t>
    </rPh>
    <rPh sb="4" eb="7">
      <t>キョウサンキン</t>
    </rPh>
    <rPh sb="7" eb="9">
      <t>シュウニュウ</t>
    </rPh>
    <phoneticPr fontId="2"/>
  </si>
  <si>
    <t>一般会計繰入金</t>
    <rPh sb="0" eb="2">
      <t>イッパン</t>
    </rPh>
    <rPh sb="2" eb="4">
      <t>カイケイ</t>
    </rPh>
    <rPh sb="4" eb="6">
      <t>クリイレ</t>
    </rPh>
    <rPh sb="6" eb="7">
      <t>キン</t>
    </rPh>
    <phoneticPr fontId="2"/>
  </si>
  <si>
    <t>2-4.
事業の位置づけ
（複数選択可）</t>
    <rPh sb="5" eb="7">
      <t>ジギョウ</t>
    </rPh>
    <rPh sb="8" eb="10">
      <t>イチ</t>
    </rPh>
    <phoneticPr fontId="2"/>
  </si>
  <si>
    <t>2-5.
目的</t>
    <rPh sb="5" eb="7">
      <t>モクテキ</t>
    </rPh>
    <phoneticPr fontId="2"/>
  </si>
  <si>
    <t>2-6.
数値目標</t>
    <rPh sb="5" eb="7">
      <t>スウチ</t>
    </rPh>
    <rPh sb="7" eb="9">
      <t>モクヒョウ</t>
    </rPh>
    <phoneticPr fontId="2"/>
  </si>
  <si>
    <t>2-7.
期待される成果</t>
    <rPh sb="5" eb="7">
      <t>キタイ</t>
    </rPh>
    <rPh sb="10" eb="12">
      <t>セイカ</t>
    </rPh>
    <phoneticPr fontId="2"/>
  </si>
  <si>
    <t>2-8.
計画</t>
    <rPh sb="5" eb="7">
      <t>ケイカク</t>
    </rPh>
    <phoneticPr fontId="2"/>
  </si>
  <si>
    <t>2-9.
連携を予定している主な団体</t>
    <rPh sb="5" eb="7">
      <t>レンケイ</t>
    </rPh>
    <rPh sb="8" eb="10">
      <t>ヨテイ</t>
    </rPh>
    <rPh sb="14" eb="15">
      <t>オモ</t>
    </rPh>
    <rPh sb="16" eb="18">
      <t>ダンタイ</t>
    </rPh>
    <phoneticPr fontId="2"/>
  </si>
  <si>
    <t>2-10.
終了後の展開、継続に関する計画</t>
    <phoneticPr fontId="2"/>
  </si>
  <si>
    <t>①.ふりがな</t>
    <phoneticPr fontId="2"/>
  </si>
  <si>
    <t>②.ふりがな</t>
    <phoneticPr fontId="2"/>
  </si>
  <si>
    <t>③.団体名称</t>
    <rPh sb="2" eb="4">
      <t>ダンタイ</t>
    </rPh>
    <rPh sb="4" eb="6">
      <t>メイショウ</t>
    </rPh>
    <phoneticPr fontId="2"/>
  </si>
  <si>
    <t>③.氏名</t>
    <rPh sb="2" eb="4">
      <t>シメイ</t>
    </rPh>
    <phoneticPr fontId="2"/>
  </si>
  <si>
    <t>⑦.会員</t>
    <rPh sb="2" eb="4">
      <t>カイイン</t>
    </rPh>
    <phoneticPr fontId="2"/>
  </si>
  <si>
    <t>　　　　　　科目</t>
    <phoneticPr fontId="2"/>
  </si>
  <si>
    <t>　　謝金　　　　</t>
    <phoneticPr fontId="2"/>
  </si>
  <si>
    <t>　　旅費</t>
    <phoneticPr fontId="2"/>
  </si>
  <si>
    <t>賃金</t>
    <phoneticPr fontId="2"/>
  </si>
  <si>
    <t>③支援金額の算定</t>
    <rPh sb="1" eb="3">
      <t>シエン</t>
    </rPh>
    <rPh sb="3" eb="5">
      <t>キンガク</t>
    </rPh>
    <rPh sb="6" eb="8">
      <t>サンテイ</t>
    </rPh>
    <phoneticPr fontId="2"/>
  </si>
  <si>
    <t>④.生年月日（和暦）</t>
    <rPh sb="2" eb="4">
      <t>セイネン</t>
    </rPh>
    <rPh sb="4" eb="6">
      <t>ガッピ</t>
    </rPh>
    <rPh sb="7" eb="9">
      <t>ワレキ</t>
    </rPh>
    <phoneticPr fontId="2"/>
  </si>
  <si>
    <t>②.氏名</t>
    <rPh sb="2" eb="4">
      <t>シメイ</t>
    </rPh>
    <phoneticPr fontId="2"/>
  </si>
  <si>
    <t>団体</t>
    <rPh sb="0" eb="2">
      <t>ダンタイ</t>
    </rPh>
    <phoneticPr fontId="15"/>
  </si>
  <si>
    <t>受けていない</t>
    <phoneticPr fontId="15"/>
  </si>
  <si>
    <t>団体活動以外の職業（勤務先名）　・　T　E　L</t>
    <phoneticPr fontId="15"/>
  </si>
  <si>
    <r>
      <rPr>
        <b/>
        <sz val="18"/>
        <rFont val="ＭＳ Ｐゴシック"/>
        <family val="3"/>
        <charset val="128"/>
      </rPr>
      <t xml:space="preserve"> Ｃ</t>
    </r>
    <r>
      <rPr>
        <sz val="12"/>
        <rFont val="ＭＳ Ｐゴシック"/>
        <family val="3"/>
        <charset val="128"/>
      </rPr>
      <t>　総事業費　　</t>
    </r>
    <r>
      <rPr>
        <b/>
        <sz val="18"/>
        <rFont val="ＭＳ Ｐゴシック"/>
        <family val="3"/>
        <charset val="128"/>
      </rPr>
      <t>（Ａ＋Ｂ）</t>
    </r>
    <rPh sb="3" eb="7">
      <t>ソウジギョウヒ</t>
    </rPh>
    <phoneticPr fontId="2"/>
  </si>
  <si>
    <r>
      <rPr>
        <b/>
        <sz val="18"/>
        <rFont val="ＭＳ Ｐゴシック"/>
        <family val="3"/>
        <charset val="128"/>
      </rPr>
      <t xml:space="preserve"> Ｄ</t>
    </r>
    <r>
      <rPr>
        <b/>
        <sz val="12"/>
        <rFont val="ＭＳ Ｐゴシック"/>
        <family val="3"/>
        <charset val="128"/>
      </rPr>
      <t>　</t>
    </r>
    <r>
      <rPr>
        <sz val="12"/>
        <rFont val="ＭＳ Ｐゴシック"/>
        <family val="3"/>
        <charset val="128"/>
      </rPr>
      <t>収入合計</t>
    </r>
    <rPh sb="3" eb="5">
      <t>シュウニュウ</t>
    </rPh>
    <rPh sb="5" eb="7">
      <t>ゴウケイ</t>
    </rPh>
    <phoneticPr fontId="2"/>
  </si>
  <si>
    <t>④障害者総合支援法、介護保険法の指定の有無</t>
    <rPh sb="1" eb="4">
      <t>ショウガイシャ</t>
    </rPh>
    <rPh sb="4" eb="6">
      <t>ソウゴウ</t>
    </rPh>
    <rPh sb="6" eb="8">
      <t>シエン</t>
    </rPh>
    <rPh sb="8" eb="9">
      <t>ホウ</t>
    </rPh>
    <rPh sb="16" eb="18">
      <t>シテイ</t>
    </rPh>
    <rPh sb="19" eb="21">
      <t>ウム</t>
    </rPh>
    <phoneticPr fontId="2"/>
  </si>
  <si>
    <t>③.ふりがな</t>
    <phoneticPr fontId="2"/>
  </si>
  <si>
    <t>⑤.ふりがな</t>
    <phoneticPr fontId="2"/>
  </si>
  <si>
    <t>⑥建物（マンション）、部屋番号</t>
    <phoneticPr fontId="2"/>
  </si>
  <si>
    <t>⑨.URL</t>
    <phoneticPr fontId="2"/>
  </si>
  <si>
    <t>⑩.E-Mail</t>
    <phoneticPr fontId="2"/>
  </si>
  <si>
    <t>申請日：  （平成）</t>
    <rPh sb="0" eb="2">
      <t>シンセイ</t>
    </rPh>
    <rPh sb="2" eb="3">
      <t>ビ</t>
    </rPh>
    <rPh sb="7" eb="9">
      <t>ヘイセイ</t>
    </rPh>
    <phoneticPr fontId="2"/>
  </si>
  <si>
    <t>　　（平成）</t>
    <phoneticPr fontId="15"/>
  </si>
  <si>
    <t>　　年　　　月　　　日</t>
    <phoneticPr fontId="15"/>
  </si>
  <si>
    <t>現在</t>
    <rPh sb="0" eb="2">
      <t>ゲンザイ</t>
    </rPh>
    <phoneticPr fontId="15"/>
  </si>
  <si>
    <t xml:space="preserve">衣食住など生活の支援を行う事業    </t>
    <phoneticPr fontId="15"/>
  </si>
  <si>
    <t>その他、貧困の連鎖の解消につながる事業</t>
    <phoneticPr fontId="15"/>
  </si>
  <si>
    <t>児童養護施設の退所者を支援する事業</t>
    <phoneticPr fontId="15"/>
  </si>
  <si>
    <t>居場所の提供・相談支援を行う事業</t>
    <phoneticPr fontId="15"/>
  </si>
  <si>
    <t>様々な学びを支援する事業</t>
    <phoneticPr fontId="15"/>
  </si>
  <si>
    <t xml:space="preserve">児童又はその保護者の就労を支援する事業　　  </t>
    <phoneticPr fontId="15"/>
  </si>
  <si>
    <t>里親又は特別養子縁組の斡旋を実施又は支援する事業</t>
    <phoneticPr fontId="15"/>
  </si>
  <si>
    <t>団体　　：</t>
    <rPh sb="0" eb="2">
      <t>ダンタイ</t>
    </rPh>
    <phoneticPr fontId="2"/>
  </si>
  <si>
    <t>既存事業の充実　　　　　　　　　　　</t>
    <phoneticPr fontId="15"/>
  </si>
  <si>
    <t>新たな取り組み</t>
    <rPh sb="0" eb="1">
      <t>アラ</t>
    </rPh>
    <rPh sb="3" eb="4">
      <t>ト</t>
    </rPh>
    <rPh sb="5" eb="6">
      <t>ク</t>
    </rPh>
    <phoneticPr fontId="2"/>
  </si>
  <si>
    <t>上記以外の取り組み</t>
    <phoneticPr fontId="15"/>
  </si>
  <si>
    <t>取り組みの普及</t>
    <phoneticPr fontId="15"/>
  </si>
  <si>
    <r>
      <t>子 供 の 未 来 応 援 国 民 運 動 推</t>
    </r>
    <r>
      <rPr>
        <sz val="18"/>
        <rFont val="ＭＳ Ｐゴシック"/>
        <family val="3"/>
        <charset val="128"/>
      </rPr>
      <t xml:space="preserve"> </t>
    </r>
    <r>
      <rPr>
        <b/>
        <sz val="18"/>
        <rFont val="ＭＳ Ｐゴシック"/>
        <family val="3"/>
        <charset val="128"/>
      </rPr>
      <t xml:space="preserve">進 事 務 局　御中 </t>
    </r>
    <rPh sb="22" eb="23">
      <t>スイ</t>
    </rPh>
    <rPh sb="24" eb="25">
      <t>ススム</t>
    </rPh>
    <rPh sb="26" eb="27">
      <t>コト</t>
    </rPh>
    <phoneticPr fontId="2"/>
  </si>
  <si>
    <t>①.団体種別</t>
    <rPh sb="2" eb="4">
      <t>ダンタイ</t>
    </rPh>
    <rPh sb="4" eb="6">
      <t>シュベツ</t>
    </rPh>
    <phoneticPr fontId="2"/>
  </si>
  <si>
    <t>④.法人番号（付与されている場合は記載）</t>
    <rPh sb="2" eb="4">
      <t>ホウジン</t>
    </rPh>
    <rPh sb="4" eb="6">
      <t>バンゴウ</t>
    </rPh>
    <rPh sb="7" eb="9">
      <t>フヨ</t>
    </rPh>
    <rPh sb="14" eb="16">
      <t>バアイ</t>
    </rPh>
    <rPh sb="17" eb="19">
      <t>キサイ</t>
    </rPh>
    <phoneticPr fontId="2"/>
  </si>
  <si>
    <t>⑪.受けている場合、前回事業の実施状況とその成果（実施内容、参加人数など）</t>
    <rPh sb="2" eb="3">
      <t>ウ</t>
    </rPh>
    <rPh sb="7" eb="9">
      <t>バアイ</t>
    </rPh>
    <rPh sb="10" eb="12">
      <t>ゼンカイ</t>
    </rPh>
    <rPh sb="12" eb="14">
      <t>ジギョウ</t>
    </rPh>
    <rPh sb="15" eb="17">
      <t>ジッシ</t>
    </rPh>
    <rPh sb="17" eb="19">
      <t>ジョウキョウ</t>
    </rPh>
    <rPh sb="22" eb="24">
      <t>セイカ</t>
    </rPh>
    <rPh sb="25" eb="27">
      <t>ジッシ</t>
    </rPh>
    <rPh sb="27" eb="29">
      <t>ナイヨウ</t>
    </rPh>
    <rPh sb="30" eb="34">
      <t>サンカニンズウ</t>
    </rPh>
    <phoneticPr fontId="2"/>
  </si>
  <si>
    <t>2-3.
事業分野
（複数選択不可）</t>
    <rPh sb="5" eb="7">
      <t>ジギョウ</t>
    </rPh>
    <rPh sb="7" eb="9">
      <t>ブンヤ</t>
    </rPh>
    <rPh sb="15" eb="17">
      <t>フカ</t>
    </rPh>
    <phoneticPr fontId="2"/>
  </si>
  <si>
    <t>＝</t>
    <phoneticPr fontId="2"/>
  </si>
  <si>
    <t>円</t>
    <phoneticPr fontId="2"/>
  </si>
  <si>
    <t>千円</t>
    <rPh sb="0" eb="2">
      <t>センエン</t>
    </rPh>
    <phoneticPr fontId="2"/>
  </si>
  <si>
    <r>
      <rPr>
        <b/>
        <sz val="18"/>
        <rFont val="ＭＳ Ｐゴシック"/>
        <family val="3"/>
        <charset val="128"/>
      </rPr>
      <t>Ｃ</t>
    </r>
    <r>
      <rPr>
        <sz val="11"/>
        <rFont val="ＭＳ Ｐゴシック"/>
        <family val="3"/>
        <charset val="128"/>
      </rPr>
      <t>総事業費－</t>
    </r>
    <r>
      <rPr>
        <b/>
        <sz val="18"/>
        <rFont val="ＭＳ Ｐゴシック"/>
        <family val="3"/>
        <charset val="128"/>
      </rPr>
      <t>Ｄ</t>
    </r>
    <r>
      <rPr>
        <sz val="11"/>
        <rFont val="ＭＳ Ｐゴシック"/>
        <family val="3"/>
        <charset val="128"/>
      </rPr>
      <t>収入合計</t>
    </r>
    <phoneticPr fontId="2"/>
  </si>
  <si>
    <t>名</t>
    <rPh sb="0" eb="1">
      <t>メイ</t>
    </rPh>
    <phoneticPr fontId="15"/>
  </si>
  <si>
    <t>　　　　-　　-</t>
    <phoneticPr fontId="27"/>
  </si>
  <si>
    <t>　〒　　　　 　　-　　　　</t>
    <phoneticPr fontId="2"/>
  </si>
  <si>
    <t>①.設立年月日（和暦）</t>
    <rPh sb="2" eb="4">
      <t>セツリツ</t>
    </rPh>
    <rPh sb="4" eb="7">
      <t>ネンガッピ</t>
    </rPh>
    <rPh sb="8" eb="10">
      <t>ワレキ</t>
    </rPh>
    <phoneticPr fontId="2"/>
  </si>
  <si>
    <t>年　　　月　　　日</t>
    <phoneticPr fontId="15"/>
  </si>
  <si>
    <t>備品購入費</t>
    <phoneticPr fontId="2"/>
  </si>
  <si>
    <t>委託費</t>
    <phoneticPr fontId="2"/>
  </si>
  <si>
    <r>
      <rPr>
        <b/>
        <sz val="18"/>
        <rFont val="ＭＳ Ｐゴシック"/>
        <family val="3"/>
        <charset val="128"/>
      </rPr>
      <t xml:space="preserve"> Ｂ</t>
    </r>
    <r>
      <rPr>
        <sz val="12"/>
        <rFont val="ＭＳ Ｐゴシック"/>
        <family val="3"/>
        <charset val="128"/>
      </rPr>
      <t>　その他の経費</t>
    </r>
    <phoneticPr fontId="2"/>
  </si>
  <si>
    <t>①支援事業を実施するための経費</t>
    <rPh sb="1" eb="3">
      <t>シエン</t>
    </rPh>
    <rPh sb="3" eb="5">
      <t>ジギョウ</t>
    </rPh>
    <rPh sb="6" eb="8">
      <t>ジッシ</t>
    </rPh>
    <rPh sb="13" eb="15">
      <t>ケイヒ</t>
    </rPh>
    <phoneticPr fontId="2"/>
  </si>
  <si>
    <t>②支援事業にかかる収入</t>
    <rPh sb="1" eb="3">
      <t>シエン</t>
    </rPh>
    <rPh sb="3" eb="5">
      <t>ジギョウ</t>
    </rPh>
    <rPh sb="9" eb="11">
      <t>シュウニュウ</t>
    </rPh>
    <phoneticPr fontId="2"/>
  </si>
  <si>
    <t>（注意）過去５年以内にこの申請の関係者が暴力団等反社会的勢力に該当し、又は反社会的勢力と関係を有する場合には、支援をお断りしております。</t>
    <rPh sb="13" eb="15">
      <t>シンセイ</t>
    </rPh>
    <rPh sb="55" eb="57">
      <t>シエン</t>
    </rPh>
    <phoneticPr fontId="2"/>
  </si>
  <si>
    <t>○勤務先　○自宅　○その他</t>
    <phoneticPr fontId="15"/>
  </si>
  <si>
    <t xml:space="preserve">⑩.第一回未来応援ネットワーク事業の支援を受けているか
</t>
    <rPh sb="2" eb="3">
      <t>ダイ</t>
    </rPh>
    <rPh sb="3" eb="5">
      <t>イッカイ</t>
    </rPh>
    <rPh sb="5" eb="7">
      <t>ミライ</t>
    </rPh>
    <rPh sb="7" eb="9">
      <t>オウエン</t>
    </rPh>
    <rPh sb="15" eb="17">
      <t>ジギョウ</t>
    </rPh>
    <rPh sb="18" eb="20">
      <t>シエン</t>
    </rPh>
    <rPh sb="21" eb="22">
      <t>ウ</t>
    </rPh>
    <phoneticPr fontId="2"/>
  </si>
  <si>
    <t>□</t>
    <phoneticPr fontId="27"/>
  </si>
  <si>
    <t>☑</t>
    <phoneticPr fontId="27"/>
  </si>
  <si>
    <t>　　　　-　　-</t>
    <phoneticPr fontId="27"/>
  </si>
  <si>
    <t>　　　　-　　-</t>
    <phoneticPr fontId="27"/>
  </si>
  <si>
    <t xml:space="preserve">        ：　   　　　　～　　　　：</t>
    <phoneticPr fontId="2"/>
  </si>
  <si>
    <t>監　　　　事</t>
    <rPh sb="0" eb="1">
      <t>カン</t>
    </rPh>
    <rPh sb="5" eb="6">
      <t>コト</t>
    </rPh>
    <phoneticPr fontId="27"/>
  </si>
  <si>
    <r>
      <rPr>
        <b/>
        <sz val="18"/>
        <rFont val="ＭＳ Ｐゴシック"/>
        <family val="3"/>
        <charset val="128"/>
      </rPr>
      <t xml:space="preserve"> A</t>
    </r>
    <r>
      <rPr>
        <sz val="12"/>
        <rFont val="ＭＳ Ｐゴシック"/>
        <family val="3"/>
        <charset val="128"/>
      </rPr>
      <t>　上記支援費目の計</t>
    </r>
    <rPh sb="3" eb="5">
      <t>ジョウキ</t>
    </rPh>
    <rPh sb="5" eb="7">
      <t>シエン</t>
    </rPh>
    <rPh sb="7" eb="9">
      <t>ヒモク</t>
    </rPh>
    <rPh sb="10" eb="11">
      <t>ケイ</t>
    </rPh>
    <phoneticPr fontId="2"/>
  </si>
  <si>
    <t>上記以外の対象経費</t>
    <rPh sb="0" eb="2">
      <t>ジョウキ</t>
    </rPh>
    <rPh sb="2" eb="4">
      <t>イガイ</t>
    </rPh>
    <rPh sb="5" eb="7">
      <t>タイショウ</t>
    </rPh>
    <rPh sb="7" eb="9">
      <t>ケイヒ</t>
    </rPh>
    <phoneticPr fontId="27"/>
  </si>
  <si>
    <t>○勤務先</t>
    <rPh sb="1" eb="4">
      <t>キンムサキ</t>
    </rPh>
    <phoneticPr fontId="27"/>
  </si>
  <si>
    <t>○自宅</t>
    <rPh sb="1" eb="3">
      <t>ジタク</t>
    </rPh>
    <phoneticPr fontId="27"/>
  </si>
  <si>
    <t>○その他</t>
    <rPh sb="3" eb="4">
      <t>タ</t>
    </rPh>
    <phoneticPr fontId="27"/>
  </si>
  <si>
    <t>1-5⑩</t>
    <phoneticPr fontId="27"/>
  </si>
  <si>
    <t>平成30年度（第2回未来応援ネットワーク事業）</t>
    <rPh sb="0" eb="2">
      <t>ヘイセイ</t>
    </rPh>
    <rPh sb="4" eb="6">
      <t>ネンド</t>
    </rPh>
    <rPh sb="7" eb="8">
      <t>ダイ</t>
    </rPh>
    <rPh sb="9" eb="10">
      <t>カイ</t>
    </rPh>
    <rPh sb="10" eb="14">
      <t>ミライオウエン</t>
    </rPh>
    <rPh sb="20" eb="22">
      <t>ジギョウ</t>
    </rPh>
    <phoneticPr fontId="27"/>
  </si>
  <si>
    <t>平成31年度（第3回未来応援ネットワーク事業）</t>
    <rPh sb="0" eb="2">
      <t>ヘイセイ</t>
    </rPh>
    <rPh sb="4" eb="6">
      <t>ネンド</t>
    </rPh>
    <rPh sb="7" eb="8">
      <t>ダイ</t>
    </rPh>
    <rPh sb="9" eb="10">
      <t>カイ</t>
    </rPh>
    <rPh sb="10" eb="14">
      <t>ミライオウエン</t>
    </rPh>
    <rPh sb="20" eb="22">
      <t>ジギョウ</t>
    </rPh>
    <phoneticPr fontId="27"/>
  </si>
  <si>
    <t>令和2年度（第4回未来応援ネットワーク事業）</t>
    <rPh sb="0" eb="2">
      <t>レイワ</t>
    </rPh>
    <rPh sb="3" eb="5">
      <t>ネンド</t>
    </rPh>
    <rPh sb="6" eb="7">
      <t>ダイ</t>
    </rPh>
    <rPh sb="8" eb="9">
      <t>カイ</t>
    </rPh>
    <rPh sb="9" eb="13">
      <t>ミライオウエン</t>
    </rPh>
    <rPh sb="19" eb="21">
      <t>ジギョウ</t>
    </rPh>
    <phoneticPr fontId="27"/>
  </si>
  <si>
    <t>令和3年度（第5回未来応援ネットワーク事業）</t>
    <rPh sb="0" eb="2">
      <t>レイワ</t>
    </rPh>
    <rPh sb="3" eb="5">
      <t>ネンド</t>
    </rPh>
    <rPh sb="6" eb="7">
      <t>ダイ</t>
    </rPh>
    <rPh sb="8" eb="9">
      <t>カイ</t>
    </rPh>
    <rPh sb="9" eb="13">
      <t>ミライオウエン</t>
    </rPh>
    <rPh sb="19" eb="21">
      <t>ジギョウ</t>
    </rPh>
    <phoneticPr fontId="27"/>
  </si>
  <si>
    <t>令和4年度（第6回未来応援ネットワーク事業）</t>
    <rPh sb="0" eb="2">
      <t>レイワ</t>
    </rPh>
    <rPh sb="3" eb="5">
      <t>ネンド</t>
    </rPh>
    <rPh sb="6" eb="7">
      <t>ダイ</t>
    </rPh>
    <rPh sb="8" eb="9">
      <t>カイ</t>
    </rPh>
    <rPh sb="9" eb="13">
      <t>ミライオウエン</t>
    </rPh>
    <rPh sb="19" eb="21">
      <t>ジギョウ</t>
    </rPh>
    <phoneticPr fontId="27"/>
  </si>
  <si>
    <t>令和2年度（新型コロナウイルス感染拡大への対応に伴う緊急支援事業）</t>
    <rPh sb="0" eb="2">
      <t>レイワ</t>
    </rPh>
    <rPh sb="3" eb="5">
      <t>ネンド</t>
    </rPh>
    <rPh sb="6" eb="8">
      <t>シンガタ</t>
    </rPh>
    <rPh sb="15" eb="17">
      <t>カンセン</t>
    </rPh>
    <rPh sb="17" eb="19">
      <t>カクダイ</t>
    </rPh>
    <rPh sb="21" eb="23">
      <t>タイオウ</t>
    </rPh>
    <rPh sb="24" eb="25">
      <t>トモナ</t>
    </rPh>
    <rPh sb="26" eb="28">
      <t>キンキュウ</t>
    </rPh>
    <rPh sb="28" eb="30">
      <t>シエン</t>
    </rPh>
    <rPh sb="30" eb="32">
      <t>ジギョウ</t>
    </rPh>
    <phoneticPr fontId="27"/>
  </si>
  <si>
    <t>内容</t>
    <rPh sb="0" eb="2">
      <t>ナイヨウ</t>
    </rPh>
    <phoneticPr fontId="31"/>
  </si>
  <si>
    <t/>
  </si>
  <si>
    <t>謝金</t>
    <phoneticPr fontId="31"/>
  </si>
  <si>
    <t>旅費</t>
    <phoneticPr fontId="31"/>
  </si>
  <si>
    <t>賃金（アルバイト）</t>
    <phoneticPr fontId="31"/>
  </si>
  <si>
    <t>家賃</t>
    <rPh sb="0" eb="2">
      <t>ヤチン</t>
    </rPh>
    <phoneticPr fontId="31"/>
  </si>
  <si>
    <t>光熱水費</t>
    <phoneticPr fontId="31"/>
  </si>
  <si>
    <t>備品購入費</t>
    <rPh sb="0" eb="2">
      <t>ビヒン</t>
    </rPh>
    <rPh sb="2" eb="4">
      <t>コウニュウ</t>
    </rPh>
    <rPh sb="4" eb="5">
      <t>ヒ</t>
    </rPh>
    <phoneticPr fontId="31"/>
  </si>
  <si>
    <t>消耗品費</t>
    <rPh sb="0" eb="3">
      <t>ショウモウヒン</t>
    </rPh>
    <rPh sb="3" eb="4">
      <t>ヒ</t>
    </rPh>
    <phoneticPr fontId="31"/>
  </si>
  <si>
    <t>借料損料</t>
    <rPh sb="0" eb="2">
      <t>シャクリョウ</t>
    </rPh>
    <rPh sb="2" eb="4">
      <t>ソンリョウ</t>
    </rPh>
    <phoneticPr fontId="31"/>
  </si>
  <si>
    <t>印刷製本費</t>
    <rPh sb="0" eb="2">
      <t>インサツ</t>
    </rPh>
    <rPh sb="2" eb="4">
      <t>セイホン</t>
    </rPh>
    <rPh sb="4" eb="5">
      <t>ヒ</t>
    </rPh>
    <phoneticPr fontId="31"/>
  </si>
  <si>
    <t>通信運搬費</t>
    <rPh sb="0" eb="2">
      <t>ツウシン</t>
    </rPh>
    <rPh sb="2" eb="4">
      <t>ウンパン</t>
    </rPh>
    <rPh sb="4" eb="5">
      <t>ヒ</t>
    </rPh>
    <phoneticPr fontId="31"/>
  </si>
  <si>
    <t>委託費</t>
    <rPh sb="0" eb="2">
      <t>イタク</t>
    </rPh>
    <rPh sb="2" eb="3">
      <t>ヒ</t>
    </rPh>
    <phoneticPr fontId="31"/>
  </si>
  <si>
    <t>雑役務費</t>
    <rPh sb="0" eb="1">
      <t>ザツ</t>
    </rPh>
    <rPh sb="1" eb="4">
      <t>エキムヒ</t>
    </rPh>
    <phoneticPr fontId="31"/>
  </si>
  <si>
    <t>保険料</t>
    <rPh sb="0" eb="3">
      <t>ホケンリョウ</t>
    </rPh>
    <phoneticPr fontId="31"/>
  </si>
  <si>
    <t>参加費収入</t>
    <rPh sb="0" eb="3">
      <t>サンカヒ</t>
    </rPh>
    <rPh sb="3" eb="5">
      <t>シュウニュウ</t>
    </rPh>
    <phoneticPr fontId="31"/>
  </si>
  <si>
    <t>一般会計繰入金</t>
    <rPh sb="0" eb="2">
      <t>イッパン</t>
    </rPh>
    <rPh sb="2" eb="4">
      <t>カイケイ</t>
    </rPh>
    <rPh sb="4" eb="6">
      <t>クリイレ</t>
    </rPh>
    <rPh sb="6" eb="7">
      <t>キン</t>
    </rPh>
    <phoneticPr fontId="31"/>
  </si>
  <si>
    <t>項目</t>
    <rPh sb="0" eb="2">
      <t>コウモク</t>
    </rPh>
    <phoneticPr fontId="31"/>
  </si>
  <si>
    <t>金額</t>
    <rPh sb="0" eb="2">
      <t>キンガク</t>
    </rPh>
    <phoneticPr fontId="31"/>
  </si>
  <si>
    <t>謝金1</t>
    <rPh sb="0" eb="2">
      <t>シャキン</t>
    </rPh>
    <phoneticPr fontId="31"/>
  </si>
  <si>
    <t>旅費1</t>
    <rPh sb="0" eb="2">
      <t>リョヒ</t>
    </rPh>
    <phoneticPr fontId="31"/>
  </si>
  <si>
    <t>家賃1</t>
    <rPh sb="0" eb="2">
      <t>ヤチン</t>
    </rPh>
    <phoneticPr fontId="31"/>
  </si>
  <si>
    <t>光熱水費1</t>
    <rPh sb="0" eb="4">
      <t>コウネツスイヒ</t>
    </rPh>
    <phoneticPr fontId="31"/>
  </si>
  <si>
    <t>備品購入費1</t>
    <rPh sb="0" eb="2">
      <t>ビヒン</t>
    </rPh>
    <rPh sb="2" eb="4">
      <t>コウニュウ</t>
    </rPh>
    <rPh sb="4" eb="5">
      <t>ヒ</t>
    </rPh>
    <phoneticPr fontId="31"/>
  </si>
  <si>
    <t>消耗品費1</t>
    <rPh sb="0" eb="3">
      <t>ショウモウヒン</t>
    </rPh>
    <rPh sb="3" eb="4">
      <t>ヒ</t>
    </rPh>
    <phoneticPr fontId="31"/>
  </si>
  <si>
    <t>借料損料1</t>
    <rPh sb="0" eb="2">
      <t>シャクリョウ</t>
    </rPh>
    <rPh sb="2" eb="4">
      <t>ソンリョウ</t>
    </rPh>
    <phoneticPr fontId="31"/>
  </si>
  <si>
    <t>印刷製本費1</t>
    <rPh sb="0" eb="2">
      <t>インサツ</t>
    </rPh>
    <rPh sb="2" eb="4">
      <t>セイホン</t>
    </rPh>
    <rPh sb="4" eb="5">
      <t>ヒ</t>
    </rPh>
    <phoneticPr fontId="31"/>
  </si>
  <si>
    <t>通信運搬費1</t>
    <rPh sb="0" eb="2">
      <t>ツウシン</t>
    </rPh>
    <rPh sb="2" eb="4">
      <t>ウンパン</t>
    </rPh>
    <rPh sb="4" eb="5">
      <t>ヒ</t>
    </rPh>
    <phoneticPr fontId="31"/>
  </si>
  <si>
    <t>委託費1</t>
    <rPh sb="0" eb="2">
      <t>イタク</t>
    </rPh>
    <rPh sb="2" eb="3">
      <t>ヒ</t>
    </rPh>
    <phoneticPr fontId="31"/>
  </si>
  <si>
    <t>雑役務費1</t>
    <rPh sb="0" eb="1">
      <t>ザツ</t>
    </rPh>
    <rPh sb="1" eb="4">
      <t>エキムヒ</t>
    </rPh>
    <phoneticPr fontId="31"/>
  </si>
  <si>
    <t>保険料1</t>
    <rPh sb="0" eb="3">
      <t>ホケンリョウ</t>
    </rPh>
    <phoneticPr fontId="31"/>
  </si>
  <si>
    <t>参加費収入1</t>
    <rPh sb="0" eb="3">
      <t>サンカヒ</t>
    </rPh>
    <rPh sb="3" eb="5">
      <t>シュウニュウ</t>
    </rPh>
    <phoneticPr fontId="31"/>
  </si>
  <si>
    <t>一般会計繰入金1</t>
    <rPh sb="0" eb="2">
      <t>イッパン</t>
    </rPh>
    <rPh sb="2" eb="4">
      <t>カイケイ</t>
    </rPh>
    <rPh sb="4" eb="6">
      <t>クリイレ</t>
    </rPh>
    <rPh sb="6" eb="7">
      <t>キン</t>
    </rPh>
    <phoneticPr fontId="31"/>
  </si>
  <si>
    <t>謝金2</t>
    <rPh sb="0" eb="2">
      <t>シャキン</t>
    </rPh>
    <phoneticPr fontId="31"/>
  </si>
  <si>
    <t>旅費2</t>
    <rPh sb="0" eb="2">
      <t>リョヒ</t>
    </rPh>
    <phoneticPr fontId="31"/>
  </si>
  <si>
    <t>家賃2</t>
    <rPh sb="0" eb="2">
      <t>ヤチン</t>
    </rPh>
    <phoneticPr fontId="31"/>
  </si>
  <si>
    <t>光熱水費2</t>
    <rPh sb="0" eb="4">
      <t>コウネツスイヒ</t>
    </rPh>
    <phoneticPr fontId="31"/>
  </si>
  <si>
    <t>備品購入費2</t>
    <rPh sb="0" eb="2">
      <t>ビヒン</t>
    </rPh>
    <rPh sb="2" eb="4">
      <t>コウニュウ</t>
    </rPh>
    <rPh sb="4" eb="5">
      <t>ヒ</t>
    </rPh>
    <phoneticPr fontId="31"/>
  </si>
  <si>
    <t>消耗品費2</t>
    <rPh sb="0" eb="3">
      <t>ショウモウヒン</t>
    </rPh>
    <rPh sb="3" eb="4">
      <t>ヒ</t>
    </rPh>
    <phoneticPr fontId="31"/>
  </si>
  <si>
    <t>借料損料2</t>
    <rPh sb="0" eb="2">
      <t>シャクリョウ</t>
    </rPh>
    <rPh sb="2" eb="4">
      <t>ソンリョウ</t>
    </rPh>
    <phoneticPr fontId="31"/>
  </si>
  <si>
    <t>印刷製本費2</t>
    <rPh sb="0" eb="2">
      <t>インサツ</t>
    </rPh>
    <rPh sb="2" eb="4">
      <t>セイホン</t>
    </rPh>
    <rPh sb="4" eb="5">
      <t>ヒ</t>
    </rPh>
    <phoneticPr fontId="31"/>
  </si>
  <si>
    <t>通信運搬費2</t>
    <rPh sb="0" eb="2">
      <t>ツウシン</t>
    </rPh>
    <rPh sb="2" eb="4">
      <t>ウンパン</t>
    </rPh>
    <rPh sb="4" eb="5">
      <t>ヒ</t>
    </rPh>
    <phoneticPr fontId="31"/>
  </si>
  <si>
    <t>委託費2</t>
    <rPh sb="0" eb="2">
      <t>イタク</t>
    </rPh>
    <rPh sb="2" eb="3">
      <t>ヒ</t>
    </rPh>
    <phoneticPr fontId="31"/>
  </si>
  <si>
    <t>雑役務費2</t>
    <rPh sb="0" eb="1">
      <t>ザツ</t>
    </rPh>
    <rPh sb="1" eb="4">
      <t>エキムヒ</t>
    </rPh>
    <phoneticPr fontId="31"/>
  </si>
  <si>
    <t>保険料2</t>
    <rPh sb="0" eb="3">
      <t>ホケンリョウ</t>
    </rPh>
    <phoneticPr fontId="31"/>
  </si>
  <si>
    <t>参加費収入2</t>
    <rPh sb="0" eb="3">
      <t>サンカヒ</t>
    </rPh>
    <rPh sb="3" eb="5">
      <t>シュウニュウ</t>
    </rPh>
    <phoneticPr fontId="31"/>
  </si>
  <si>
    <t>一般会計繰入金2</t>
    <rPh sb="0" eb="2">
      <t>イッパン</t>
    </rPh>
    <rPh sb="2" eb="4">
      <t>カイケイ</t>
    </rPh>
    <rPh sb="4" eb="6">
      <t>クリイレ</t>
    </rPh>
    <rPh sb="6" eb="7">
      <t>キン</t>
    </rPh>
    <phoneticPr fontId="31"/>
  </si>
  <si>
    <t>謝金3</t>
    <rPh sb="0" eb="2">
      <t>シャキン</t>
    </rPh>
    <phoneticPr fontId="31"/>
  </si>
  <si>
    <t>旅費3</t>
    <rPh sb="0" eb="2">
      <t>リョヒ</t>
    </rPh>
    <phoneticPr fontId="31"/>
  </si>
  <si>
    <t>家賃3</t>
    <rPh sb="0" eb="2">
      <t>ヤチン</t>
    </rPh>
    <phoneticPr fontId="31"/>
  </si>
  <si>
    <t>光熱水費3</t>
    <rPh sb="0" eb="4">
      <t>コウネツスイヒ</t>
    </rPh>
    <phoneticPr fontId="31"/>
  </si>
  <si>
    <t>備品購入費3</t>
    <rPh sb="0" eb="2">
      <t>ビヒン</t>
    </rPh>
    <rPh sb="2" eb="4">
      <t>コウニュウ</t>
    </rPh>
    <rPh sb="4" eb="5">
      <t>ヒ</t>
    </rPh>
    <phoneticPr fontId="31"/>
  </si>
  <si>
    <t>消耗品費3</t>
    <rPh sb="0" eb="3">
      <t>ショウモウヒン</t>
    </rPh>
    <rPh sb="3" eb="4">
      <t>ヒ</t>
    </rPh>
    <phoneticPr fontId="31"/>
  </si>
  <si>
    <t>借料損料3</t>
    <rPh sb="0" eb="2">
      <t>シャクリョウ</t>
    </rPh>
    <rPh sb="2" eb="4">
      <t>ソンリョウ</t>
    </rPh>
    <phoneticPr fontId="31"/>
  </si>
  <si>
    <t>印刷製本費3</t>
    <rPh sb="0" eb="2">
      <t>インサツ</t>
    </rPh>
    <rPh sb="2" eb="4">
      <t>セイホン</t>
    </rPh>
    <rPh sb="4" eb="5">
      <t>ヒ</t>
    </rPh>
    <phoneticPr fontId="31"/>
  </si>
  <si>
    <t>通信運搬費3</t>
    <rPh sb="0" eb="2">
      <t>ツウシン</t>
    </rPh>
    <rPh sb="2" eb="4">
      <t>ウンパン</t>
    </rPh>
    <rPh sb="4" eb="5">
      <t>ヒ</t>
    </rPh>
    <phoneticPr fontId="31"/>
  </si>
  <si>
    <t>委託費3</t>
    <rPh sb="0" eb="2">
      <t>イタク</t>
    </rPh>
    <rPh sb="2" eb="3">
      <t>ヒ</t>
    </rPh>
    <phoneticPr fontId="31"/>
  </si>
  <si>
    <t>雑役務費3</t>
    <rPh sb="0" eb="1">
      <t>ザツ</t>
    </rPh>
    <rPh sb="1" eb="4">
      <t>エキムヒ</t>
    </rPh>
    <phoneticPr fontId="31"/>
  </si>
  <si>
    <t>保険料3</t>
    <rPh sb="0" eb="3">
      <t>ホケンリョウ</t>
    </rPh>
    <phoneticPr fontId="31"/>
  </si>
  <si>
    <t>参加費収入3</t>
    <rPh sb="0" eb="3">
      <t>サンカヒ</t>
    </rPh>
    <rPh sb="3" eb="5">
      <t>シュウニュウ</t>
    </rPh>
    <phoneticPr fontId="31"/>
  </si>
  <si>
    <t>一般会計繰入金3</t>
    <rPh sb="0" eb="2">
      <t>イッパン</t>
    </rPh>
    <rPh sb="2" eb="4">
      <t>カイケイ</t>
    </rPh>
    <rPh sb="4" eb="6">
      <t>クリイレ</t>
    </rPh>
    <rPh sb="6" eb="7">
      <t>キン</t>
    </rPh>
    <phoneticPr fontId="31"/>
  </si>
  <si>
    <t>謝金4</t>
    <rPh sb="0" eb="2">
      <t>シャキン</t>
    </rPh>
    <phoneticPr fontId="31"/>
  </si>
  <si>
    <t>旅費4</t>
    <rPh sb="0" eb="2">
      <t>リョヒ</t>
    </rPh>
    <phoneticPr fontId="31"/>
  </si>
  <si>
    <t>家賃4</t>
    <rPh sb="0" eb="2">
      <t>ヤチン</t>
    </rPh>
    <phoneticPr fontId="31"/>
  </si>
  <si>
    <t>光熱水費4</t>
    <rPh sb="0" eb="4">
      <t>コウネツスイヒ</t>
    </rPh>
    <phoneticPr fontId="31"/>
  </si>
  <si>
    <t>備品購入費4</t>
    <rPh sb="0" eb="2">
      <t>ビヒン</t>
    </rPh>
    <rPh sb="2" eb="4">
      <t>コウニュウ</t>
    </rPh>
    <rPh sb="4" eb="5">
      <t>ヒ</t>
    </rPh>
    <phoneticPr fontId="31"/>
  </si>
  <si>
    <t>消耗品費4</t>
    <rPh sb="0" eb="3">
      <t>ショウモウヒン</t>
    </rPh>
    <rPh sb="3" eb="4">
      <t>ヒ</t>
    </rPh>
    <phoneticPr fontId="31"/>
  </si>
  <si>
    <t>借料損料4</t>
    <rPh sb="0" eb="2">
      <t>シャクリョウ</t>
    </rPh>
    <rPh sb="2" eb="4">
      <t>ソンリョウ</t>
    </rPh>
    <phoneticPr fontId="31"/>
  </si>
  <si>
    <t>印刷製本費4</t>
    <rPh sb="0" eb="2">
      <t>インサツ</t>
    </rPh>
    <rPh sb="2" eb="4">
      <t>セイホン</t>
    </rPh>
    <rPh sb="4" eb="5">
      <t>ヒ</t>
    </rPh>
    <phoneticPr fontId="31"/>
  </si>
  <si>
    <t>通信運搬費4</t>
    <rPh sb="0" eb="2">
      <t>ツウシン</t>
    </rPh>
    <rPh sb="2" eb="4">
      <t>ウンパン</t>
    </rPh>
    <rPh sb="4" eb="5">
      <t>ヒ</t>
    </rPh>
    <phoneticPr fontId="31"/>
  </si>
  <si>
    <t>委託費4</t>
    <rPh sb="0" eb="2">
      <t>イタク</t>
    </rPh>
    <rPh sb="2" eb="3">
      <t>ヒ</t>
    </rPh>
    <phoneticPr fontId="31"/>
  </si>
  <si>
    <t>雑役務費4</t>
    <rPh sb="0" eb="1">
      <t>ザツ</t>
    </rPh>
    <rPh sb="1" eb="4">
      <t>エキムヒ</t>
    </rPh>
    <phoneticPr fontId="31"/>
  </si>
  <si>
    <t>保険料4</t>
    <rPh sb="0" eb="3">
      <t>ホケンリョウ</t>
    </rPh>
    <phoneticPr fontId="31"/>
  </si>
  <si>
    <t>参加費収入4</t>
    <rPh sb="0" eb="3">
      <t>サンカヒ</t>
    </rPh>
    <rPh sb="3" eb="5">
      <t>シュウニュウ</t>
    </rPh>
    <phoneticPr fontId="31"/>
  </si>
  <si>
    <t>一般会計繰入金4</t>
    <rPh sb="0" eb="2">
      <t>イッパン</t>
    </rPh>
    <rPh sb="2" eb="4">
      <t>カイケイ</t>
    </rPh>
    <rPh sb="4" eb="6">
      <t>クリイレ</t>
    </rPh>
    <rPh sb="6" eb="7">
      <t>キン</t>
    </rPh>
    <phoneticPr fontId="31"/>
  </si>
  <si>
    <t>謝金5</t>
    <rPh sb="0" eb="2">
      <t>シャキン</t>
    </rPh>
    <phoneticPr fontId="31"/>
  </si>
  <si>
    <t>旅費5</t>
    <rPh sb="0" eb="2">
      <t>リョヒ</t>
    </rPh>
    <phoneticPr fontId="31"/>
  </si>
  <si>
    <t>家賃5</t>
    <rPh sb="0" eb="2">
      <t>ヤチン</t>
    </rPh>
    <phoneticPr fontId="31"/>
  </si>
  <si>
    <t>光熱水費5</t>
    <rPh sb="0" eb="4">
      <t>コウネツスイヒ</t>
    </rPh>
    <phoneticPr fontId="31"/>
  </si>
  <si>
    <t>備品購入費5</t>
    <rPh sb="0" eb="2">
      <t>ビヒン</t>
    </rPh>
    <rPh sb="2" eb="4">
      <t>コウニュウ</t>
    </rPh>
    <rPh sb="4" eb="5">
      <t>ヒ</t>
    </rPh>
    <phoneticPr fontId="31"/>
  </si>
  <si>
    <t>消耗品費5</t>
    <rPh sb="0" eb="3">
      <t>ショウモウヒン</t>
    </rPh>
    <rPh sb="3" eb="4">
      <t>ヒ</t>
    </rPh>
    <phoneticPr fontId="31"/>
  </si>
  <si>
    <t>借料損料5</t>
    <rPh sb="0" eb="2">
      <t>シャクリョウ</t>
    </rPh>
    <rPh sb="2" eb="4">
      <t>ソンリョウ</t>
    </rPh>
    <phoneticPr fontId="31"/>
  </si>
  <si>
    <t>印刷製本費5</t>
    <rPh sb="0" eb="2">
      <t>インサツ</t>
    </rPh>
    <rPh sb="2" eb="4">
      <t>セイホン</t>
    </rPh>
    <rPh sb="4" eb="5">
      <t>ヒ</t>
    </rPh>
    <phoneticPr fontId="31"/>
  </si>
  <si>
    <t>通信運搬費5</t>
    <rPh sb="0" eb="2">
      <t>ツウシン</t>
    </rPh>
    <rPh sb="2" eb="4">
      <t>ウンパン</t>
    </rPh>
    <rPh sb="4" eb="5">
      <t>ヒ</t>
    </rPh>
    <phoneticPr fontId="31"/>
  </si>
  <si>
    <t>委託費5</t>
    <rPh sb="0" eb="2">
      <t>イタク</t>
    </rPh>
    <rPh sb="2" eb="3">
      <t>ヒ</t>
    </rPh>
    <phoneticPr fontId="31"/>
  </si>
  <si>
    <t>雑役務費5</t>
    <rPh sb="0" eb="1">
      <t>ザツ</t>
    </rPh>
    <rPh sb="1" eb="4">
      <t>エキムヒ</t>
    </rPh>
    <phoneticPr fontId="31"/>
  </si>
  <si>
    <t>保険料5</t>
    <rPh sb="0" eb="3">
      <t>ホケンリョウ</t>
    </rPh>
    <phoneticPr fontId="31"/>
  </si>
  <si>
    <t>参加費収入5</t>
    <rPh sb="0" eb="3">
      <t>サンカヒ</t>
    </rPh>
    <rPh sb="3" eb="5">
      <t>シュウニュウ</t>
    </rPh>
    <phoneticPr fontId="31"/>
  </si>
  <si>
    <t>一般会計繰入金5</t>
    <rPh sb="0" eb="2">
      <t>イッパン</t>
    </rPh>
    <rPh sb="2" eb="4">
      <t>カイケイ</t>
    </rPh>
    <rPh sb="4" eb="6">
      <t>クリイレ</t>
    </rPh>
    <rPh sb="6" eb="7">
      <t>キン</t>
    </rPh>
    <phoneticPr fontId="31"/>
  </si>
  <si>
    <t>謝金6</t>
    <rPh sb="0" eb="2">
      <t>シャキン</t>
    </rPh>
    <phoneticPr fontId="31"/>
  </si>
  <si>
    <t>旅費6</t>
    <rPh sb="0" eb="2">
      <t>リョヒ</t>
    </rPh>
    <phoneticPr fontId="31"/>
  </si>
  <si>
    <t>家賃6</t>
    <rPh sb="0" eb="2">
      <t>ヤチン</t>
    </rPh>
    <phoneticPr fontId="31"/>
  </si>
  <si>
    <t>光熱水費6</t>
    <rPh sb="0" eb="4">
      <t>コウネツスイヒ</t>
    </rPh>
    <phoneticPr fontId="31"/>
  </si>
  <si>
    <t>備品購入費6</t>
    <rPh sb="0" eb="2">
      <t>ビヒン</t>
    </rPh>
    <rPh sb="2" eb="4">
      <t>コウニュウ</t>
    </rPh>
    <rPh sb="4" eb="5">
      <t>ヒ</t>
    </rPh>
    <phoneticPr fontId="31"/>
  </si>
  <si>
    <t>消耗品費6</t>
    <rPh sb="0" eb="3">
      <t>ショウモウヒン</t>
    </rPh>
    <rPh sb="3" eb="4">
      <t>ヒ</t>
    </rPh>
    <phoneticPr fontId="31"/>
  </si>
  <si>
    <t>借料損料6</t>
    <rPh sb="0" eb="2">
      <t>シャクリョウ</t>
    </rPh>
    <rPh sb="2" eb="4">
      <t>ソンリョウ</t>
    </rPh>
    <phoneticPr fontId="31"/>
  </si>
  <si>
    <t>印刷製本費6</t>
    <rPh sb="0" eb="2">
      <t>インサツ</t>
    </rPh>
    <rPh sb="2" eb="4">
      <t>セイホン</t>
    </rPh>
    <rPh sb="4" eb="5">
      <t>ヒ</t>
    </rPh>
    <phoneticPr fontId="31"/>
  </si>
  <si>
    <t>通信運搬費6</t>
    <rPh sb="0" eb="2">
      <t>ツウシン</t>
    </rPh>
    <rPh sb="2" eb="4">
      <t>ウンパン</t>
    </rPh>
    <rPh sb="4" eb="5">
      <t>ヒ</t>
    </rPh>
    <phoneticPr fontId="31"/>
  </si>
  <si>
    <t>委託費6</t>
    <rPh sb="0" eb="2">
      <t>イタク</t>
    </rPh>
    <rPh sb="2" eb="3">
      <t>ヒ</t>
    </rPh>
    <phoneticPr fontId="31"/>
  </si>
  <si>
    <t>雑役務費6</t>
    <rPh sb="0" eb="1">
      <t>ザツ</t>
    </rPh>
    <rPh sb="1" eb="4">
      <t>エキムヒ</t>
    </rPh>
    <phoneticPr fontId="31"/>
  </si>
  <si>
    <t>保険料6</t>
    <rPh sb="0" eb="3">
      <t>ホケンリョウ</t>
    </rPh>
    <phoneticPr fontId="31"/>
  </si>
  <si>
    <t>参加費収入6</t>
    <rPh sb="0" eb="3">
      <t>サンカヒ</t>
    </rPh>
    <rPh sb="3" eb="5">
      <t>シュウニュウ</t>
    </rPh>
    <phoneticPr fontId="31"/>
  </si>
  <si>
    <t>一般会計繰入金6</t>
    <rPh sb="0" eb="2">
      <t>イッパン</t>
    </rPh>
    <rPh sb="2" eb="4">
      <t>カイケイ</t>
    </rPh>
    <rPh sb="4" eb="6">
      <t>クリイレ</t>
    </rPh>
    <rPh sb="6" eb="7">
      <t>キン</t>
    </rPh>
    <phoneticPr fontId="31"/>
  </si>
  <si>
    <t>謝金7</t>
    <rPh sb="0" eb="2">
      <t>シャキン</t>
    </rPh>
    <phoneticPr fontId="31"/>
  </si>
  <si>
    <t>旅費7</t>
    <rPh sb="0" eb="2">
      <t>リョヒ</t>
    </rPh>
    <phoneticPr fontId="31"/>
  </si>
  <si>
    <t>家賃7</t>
    <rPh sb="0" eb="2">
      <t>ヤチン</t>
    </rPh>
    <phoneticPr fontId="31"/>
  </si>
  <si>
    <t>光熱水費7</t>
    <rPh sb="0" eb="4">
      <t>コウネツスイヒ</t>
    </rPh>
    <phoneticPr fontId="31"/>
  </si>
  <si>
    <t>備品購入費7</t>
    <rPh sb="0" eb="2">
      <t>ビヒン</t>
    </rPh>
    <rPh sb="2" eb="4">
      <t>コウニュウ</t>
    </rPh>
    <rPh sb="4" eb="5">
      <t>ヒ</t>
    </rPh>
    <phoneticPr fontId="31"/>
  </si>
  <si>
    <t>消耗品費7</t>
    <rPh sb="0" eb="3">
      <t>ショウモウヒン</t>
    </rPh>
    <rPh sb="3" eb="4">
      <t>ヒ</t>
    </rPh>
    <phoneticPr fontId="31"/>
  </si>
  <si>
    <t>借料損料7</t>
    <rPh sb="0" eb="2">
      <t>シャクリョウ</t>
    </rPh>
    <rPh sb="2" eb="4">
      <t>ソンリョウ</t>
    </rPh>
    <phoneticPr fontId="31"/>
  </si>
  <si>
    <t>印刷製本費7</t>
    <rPh sb="0" eb="2">
      <t>インサツ</t>
    </rPh>
    <rPh sb="2" eb="4">
      <t>セイホン</t>
    </rPh>
    <rPh sb="4" eb="5">
      <t>ヒ</t>
    </rPh>
    <phoneticPr fontId="31"/>
  </si>
  <si>
    <t>通信運搬費7</t>
    <rPh sb="0" eb="2">
      <t>ツウシン</t>
    </rPh>
    <rPh sb="2" eb="4">
      <t>ウンパン</t>
    </rPh>
    <rPh sb="4" eb="5">
      <t>ヒ</t>
    </rPh>
    <phoneticPr fontId="31"/>
  </si>
  <si>
    <t>委託費7</t>
    <rPh sb="0" eb="2">
      <t>イタク</t>
    </rPh>
    <rPh sb="2" eb="3">
      <t>ヒ</t>
    </rPh>
    <phoneticPr fontId="31"/>
  </si>
  <si>
    <t>雑役務費7</t>
    <rPh sb="0" eb="1">
      <t>ザツ</t>
    </rPh>
    <rPh sb="1" eb="4">
      <t>エキムヒ</t>
    </rPh>
    <phoneticPr fontId="31"/>
  </si>
  <si>
    <t>保険料7</t>
    <rPh sb="0" eb="3">
      <t>ホケンリョウ</t>
    </rPh>
    <phoneticPr fontId="31"/>
  </si>
  <si>
    <t>参加費収入7</t>
    <rPh sb="0" eb="3">
      <t>サンカヒ</t>
    </rPh>
    <rPh sb="3" eb="5">
      <t>シュウニュウ</t>
    </rPh>
    <phoneticPr fontId="31"/>
  </si>
  <si>
    <t>一般会計繰入金7</t>
    <rPh sb="0" eb="2">
      <t>イッパン</t>
    </rPh>
    <rPh sb="2" eb="4">
      <t>カイケイ</t>
    </rPh>
    <rPh sb="4" eb="6">
      <t>クリイレ</t>
    </rPh>
    <rPh sb="6" eb="7">
      <t>キン</t>
    </rPh>
    <phoneticPr fontId="31"/>
  </si>
  <si>
    <t>謝金8</t>
    <rPh sb="0" eb="2">
      <t>シャキン</t>
    </rPh>
    <phoneticPr fontId="31"/>
  </si>
  <si>
    <t>旅費8</t>
    <rPh sb="0" eb="2">
      <t>リョヒ</t>
    </rPh>
    <phoneticPr fontId="31"/>
  </si>
  <si>
    <t>家賃8</t>
    <rPh sb="0" eb="2">
      <t>ヤチン</t>
    </rPh>
    <phoneticPr fontId="31"/>
  </si>
  <si>
    <t>光熱水費8</t>
    <rPh sb="0" eb="4">
      <t>コウネツスイヒ</t>
    </rPh>
    <phoneticPr fontId="31"/>
  </si>
  <si>
    <t>備品購入費8</t>
    <rPh sb="0" eb="2">
      <t>ビヒン</t>
    </rPh>
    <rPh sb="2" eb="4">
      <t>コウニュウ</t>
    </rPh>
    <rPh sb="4" eb="5">
      <t>ヒ</t>
    </rPh>
    <phoneticPr fontId="31"/>
  </si>
  <si>
    <t>消耗品費8</t>
    <rPh sb="0" eb="3">
      <t>ショウモウヒン</t>
    </rPh>
    <rPh sb="3" eb="4">
      <t>ヒ</t>
    </rPh>
    <phoneticPr fontId="31"/>
  </si>
  <si>
    <t>借料損料8</t>
    <rPh sb="0" eb="2">
      <t>シャクリョウ</t>
    </rPh>
    <rPh sb="2" eb="4">
      <t>ソンリョウ</t>
    </rPh>
    <phoneticPr fontId="31"/>
  </si>
  <si>
    <t>印刷製本費8</t>
    <rPh sb="0" eb="2">
      <t>インサツ</t>
    </rPh>
    <rPh sb="2" eb="4">
      <t>セイホン</t>
    </rPh>
    <rPh sb="4" eb="5">
      <t>ヒ</t>
    </rPh>
    <phoneticPr fontId="31"/>
  </si>
  <si>
    <t>通信運搬費8</t>
    <rPh sb="0" eb="2">
      <t>ツウシン</t>
    </rPh>
    <rPh sb="2" eb="4">
      <t>ウンパン</t>
    </rPh>
    <rPh sb="4" eb="5">
      <t>ヒ</t>
    </rPh>
    <phoneticPr fontId="31"/>
  </si>
  <si>
    <t>委託費8</t>
    <rPh sb="0" eb="2">
      <t>イタク</t>
    </rPh>
    <rPh sb="2" eb="3">
      <t>ヒ</t>
    </rPh>
    <phoneticPr fontId="31"/>
  </si>
  <si>
    <t>雑役務費8</t>
    <rPh sb="0" eb="1">
      <t>ザツ</t>
    </rPh>
    <rPh sb="1" eb="4">
      <t>エキムヒ</t>
    </rPh>
    <phoneticPr fontId="31"/>
  </si>
  <si>
    <t>保険料8</t>
    <rPh sb="0" eb="3">
      <t>ホケンリョウ</t>
    </rPh>
    <phoneticPr fontId="31"/>
  </si>
  <si>
    <t>参加費収入8</t>
    <rPh sb="0" eb="3">
      <t>サンカヒ</t>
    </rPh>
    <rPh sb="3" eb="5">
      <t>シュウニュウ</t>
    </rPh>
    <phoneticPr fontId="31"/>
  </si>
  <si>
    <t>一般会計繰入金8</t>
    <rPh sb="0" eb="2">
      <t>イッパン</t>
    </rPh>
    <rPh sb="2" eb="4">
      <t>カイケイ</t>
    </rPh>
    <rPh sb="4" eb="6">
      <t>クリイレ</t>
    </rPh>
    <rPh sb="6" eb="7">
      <t>キン</t>
    </rPh>
    <phoneticPr fontId="31"/>
  </si>
  <si>
    <t>謝金9</t>
    <rPh sb="0" eb="2">
      <t>シャキン</t>
    </rPh>
    <phoneticPr fontId="31"/>
  </si>
  <si>
    <t>旅費9</t>
    <rPh sb="0" eb="2">
      <t>リョヒ</t>
    </rPh>
    <phoneticPr fontId="31"/>
  </si>
  <si>
    <t>家賃9</t>
    <rPh sb="0" eb="2">
      <t>ヤチン</t>
    </rPh>
    <phoneticPr fontId="31"/>
  </si>
  <si>
    <t>光熱水費9</t>
    <rPh sb="0" eb="4">
      <t>コウネツスイヒ</t>
    </rPh>
    <phoneticPr fontId="31"/>
  </si>
  <si>
    <t>備品購入費9</t>
    <rPh sb="0" eb="2">
      <t>ビヒン</t>
    </rPh>
    <rPh sb="2" eb="4">
      <t>コウニュウ</t>
    </rPh>
    <rPh sb="4" eb="5">
      <t>ヒ</t>
    </rPh>
    <phoneticPr fontId="31"/>
  </si>
  <si>
    <t>消耗品費9</t>
    <rPh sb="0" eb="3">
      <t>ショウモウヒン</t>
    </rPh>
    <rPh sb="3" eb="4">
      <t>ヒ</t>
    </rPh>
    <phoneticPr fontId="31"/>
  </si>
  <si>
    <t>借料損料9</t>
    <rPh sb="0" eb="2">
      <t>シャクリョウ</t>
    </rPh>
    <rPh sb="2" eb="4">
      <t>ソンリョウ</t>
    </rPh>
    <phoneticPr fontId="31"/>
  </si>
  <si>
    <t>印刷製本費9</t>
    <rPh sb="0" eb="2">
      <t>インサツ</t>
    </rPh>
    <rPh sb="2" eb="4">
      <t>セイホン</t>
    </rPh>
    <rPh sb="4" eb="5">
      <t>ヒ</t>
    </rPh>
    <phoneticPr fontId="31"/>
  </si>
  <si>
    <t>通信運搬費9</t>
    <rPh sb="0" eb="2">
      <t>ツウシン</t>
    </rPh>
    <rPh sb="2" eb="4">
      <t>ウンパン</t>
    </rPh>
    <rPh sb="4" eb="5">
      <t>ヒ</t>
    </rPh>
    <phoneticPr fontId="31"/>
  </si>
  <si>
    <t>委託費9</t>
    <rPh sb="0" eb="2">
      <t>イタク</t>
    </rPh>
    <rPh sb="2" eb="3">
      <t>ヒ</t>
    </rPh>
    <phoneticPr fontId="31"/>
  </si>
  <si>
    <t>雑役務費9</t>
    <rPh sb="0" eb="1">
      <t>ザツ</t>
    </rPh>
    <rPh sb="1" eb="4">
      <t>エキムヒ</t>
    </rPh>
    <phoneticPr fontId="31"/>
  </si>
  <si>
    <t>保険料9</t>
    <rPh sb="0" eb="3">
      <t>ホケンリョウ</t>
    </rPh>
    <phoneticPr fontId="31"/>
  </si>
  <si>
    <t>参加費収入9</t>
    <rPh sb="0" eb="3">
      <t>サンカヒ</t>
    </rPh>
    <rPh sb="3" eb="5">
      <t>シュウニュウ</t>
    </rPh>
    <phoneticPr fontId="31"/>
  </si>
  <si>
    <t>一般会計繰入金9</t>
    <rPh sb="0" eb="2">
      <t>イッパン</t>
    </rPh>
    <rPh sb="2" eb="4">
      <t>カイケイ</t>
    </rPh>
    <rPh sb="4" eb="6">
      <t>クリイレ</t>
    </rPh>
    <rPh sb="6" eb="7">
      <t>キン</t>
    </rPh>
    <phoneticPr fontId="31"/>
  </si>
  <si>
    <t>謝金10</t>
    <rPh sb="0" eb="2">
      <t>シャキン</t>
    </rPh>
    <phoneticPr fontId="31"/>
  </si>
  <si>
    <t>旅費10</t>
    <rPh sb="0" eb="2">
      <t>リョヒ</t>
    </rPh>
    <phoneticPr fontId="31"/>
  </si>
  <si>
    <t>家賃10</t>
    <rPh sb="0" eb="2">
      <t>ヤチン</t>
    </rPh>
    <phoneticPr fontId="31"/>
  </si>
  <si>
    <t>光熱水費10</t>
    <rPh sb="0" eb="4">
      <t>コウネツスイヒ</t>
    </rPh>
    <phoneticPr fontId="31"/>
  </si>
  <si>
    <t>備品購入費10</t>
    <rPh sb="0" eb="2">
      <t>ビヒン</t>
    </rPh>
    <rPh sb="2" eb="4">
      <t>コウニュウ</t>
    </rPh>
    <rPh sb="4" eb="5">
      <t>ヒ</t>
    </rPh>
    <phoneticPr fontId="31"/>
  </si>
  <si>
    <t>消耗品費10</t>
    <rPh sb="0" eb="3">
      <t>ショウモウヒン</t>
    </rPh>
    <rPh sb="3" eb="4">
      <t>ヒ</t>
    </rPh>
    <phoneticPr fontId="31"/>
  </si>
  <si>
    <t>借料損料10</t>
    <rPh sb="0" eb="2">
      <t>シャクリョウ</t>
    </rPh>
    <rPh sb="2" eb="4">
      <t>ソンリョウ</t>
    </rPh>
    <phoneticPr fontId="31"/>
  </si>
  <si>
    <t>印刷製本費10</t>
    <rPh sb="0" eb="2">
      <t>インサツ</t>
    </rPh>
    <rPh sb="2" eb="4">
      <t>セイホン</t>
    </rPh>
    <rPh sb="4" eb="5">
      <t>ヒ</t>
    </rPh>
    <phoneticPr fontId="31"/>
  </si>
  <si>
    <t>通信運搬費10</t>
    <rPh sb="0" eb="2">
      <t>ツウシン</t>
    </rPh>
    <rPh sb="2" eb="4">
      <t>ウンパン</t>
    </rPh>
    <rPh sb="4" eb="5">
      <t>ヒ</t>
    </rPh>
    <phoneticPr fontId="31"/>
  </si>
  <si>
    <t>委託費10</t>
    <rPh sb="0" eb="2">
      <t>イタク</t>
    </rPh>
    <rPh sb="2" eb="3">
      <t>ヒ</t>
    </rPh>
    <phoneticPr fontId="31"/>
  </si>
  <si>
    <t>雑役務費10</t>
    <rPh sb="0" eb="1">
      <t>ザツ</t>
    </rPh>
    <rPh sb="1" eb="4">
      <t>エキムヒ</t>
    </rPh>
    <phoneticPr fontId="31"/>
  </si>
  <si>
    <t>保険料10</t>
    <rPh sb="0" eb="3">
      <t>ホケンリョウ</t>
    </rPh>
    <phoneticPr fontId="31"/>
  </si>
  <si>
    <t>参加費収入10</t>
    <rPh sb="0" eb="3">
      <t>サンカヒ</t>
    </rPh>
    <rPh sb="3" eb="5">
      <t>シュウニュウ</t>
    </rPh>
    <phoneticPr fontId="31"/>
  </si>
  <si>
    <t>謝金11</t>
    <rPh sb="0" eb="2">
      <t>シャキン</t>
    </rPh>
    <phoneticPr fontId="31"/>
  </si>
  <si>
    <t>旅費11</t>
    <rPh sb="0" eb="2">
      <t>リョヒ</t>
    </rPh>
    <phoneticPr fontId="31"/>
  </si>
  <si>
    <t>家賃11</t>
    <rPh sb="0" eb="2">
      <t>ヤチン</t>
    </rPh>
    <phoneticPr fontId="31"/>
  </si>
  <si>
    <t>光熱水費11</t>
    <rPh sb="0" eb="4">
      <t>コウネツスイヒ</t>
    </rPh>
    <phoneticPr fontId="31"/>
  </si>
  <si>
    <t>備品購入費11</t>
    <rPh sb="0" eb="2">
      <t>ビヒン</t>
    </rPh>
    <rPh sb="2" eb="4">
      <t>コウニュウ</t>
    </rPh>
    <rPh sb="4" eb="5">
      <t>ヒ</t>
    </rPh>
    <phoneticPr fontId="31"/>
  </si>
  <si>
    <t>消耗品費11</t>
    <rPh sb="0" eb="3">
      <t>ショウモウヒン</t>
    </rPh>
    <rPh sb="3" eb="4">
      <t>ヒ</t>
    </rPh>
    <phoneticPr fontId="31"/>
  </si>
  <si>
    <t>借料損料11</t>
    <rPh sb="0" eb="2">
      <t>シャクリョウ</t>
    </rPh>
    <rPh sb="2" eb="4">
      <t>ソンリョウ</t>
    </rPh>
    <phoneticPr fontId="31"/>
  </si>
  <si>
    <t>印刷製本費11</t>
    <rPh sb="0" eb="2">
      <t>インサツ</t>
    </rPh>
    <rPh sb="2" eb="4">
      <t>セイホン</t>
    </rPh>
    <rPh sb="4" eb="5">
      <t>ヒ</t>
    </rPh>
    <phoneticPr fontId="31"/>
  </si>
  <si>
    <t>通信運搬費11</t>
    <rPh sb="0" eb="2">
      <t>ツウシン</t>
    </rPh>
    <rPh sb="2" eb="4">
      <t>ウンパン</t>
    </rPh>
    <rPh sb="4" eb="5">
      <t>ヒ</t>
    </rPh>
    <phoneticPr fontId="31"/>
  </si>
  <si>
    <t>委託費11</t>
    <rPh sb="0" eb="2">
      <t>イタク</t>
    </rPh>
    <rPh sb="2" eb="3">
      <t>ヒ</t>
    </rPh>
    <phoneticPr fontId="31"/>
  </si>
  <si>
    <t>雑役務費11</t>
    <rPh sb="0" eb="1">
      <t>ザツ</t>
    </rPh>
    <rPh sb="1" eb="4">
      <t>エキムヒ</t>
    </rPh>
    <phoneticPr fontId="31"/>
  </si>
  <si>
    <t>保険料11</t>
    <rPh sb="0" eb="3">
      <t>ホケンリョウ</t>
    </rPh>
    <phoneticPr fontId="31"/>
  </si>
  <si>
    <t>参加費収入11</t>
    <rPh sb="0" eb="3">
      <t>サンカヒ</t>
    </rPh>
    <rPh sb="3" eb="5">
      <t>シュウニュウ</t>
    </rPh>
    <phoneticPr fontId="31"/>
  </si>
  <si>
    <t>謝金12</t>
    <rPh sb="0" eb="2">
      <t>シャキン</t>
    </rPh>
    <phoneticPr fontId="31"/>
  </si>
  <si>
    <t>旅費12</t>
    <rPh sb="0" eb="2">
      <t>リョヒ</t>
    </rPh>
    <phoneticPr fontId="31"/>
  </si>
  <si>
    <t>家賃12</t>
    <rPh sb="0" eb="2">
      <t>ヤチン</t>
    </rPh>
    <phoneticPr fontId="31"/>
  </si>
  <si>
    <t>光熱水費12</t>
    <rPh sb="0" eb="4">
      <t>コウネツスイヒ</t>
    </rPh>
    <phoneticPr fontId="31"/>
  </si>
  <si>
    <t>備品購入費12</t>
    <rPh sb="0" eb="2">
      <t>ビヒン</t>
    </rPh>
    <rPh sb="2" eb="4">
      <t>コウニュウ</t>
    </rPh>
    <rPh sb="4" eb="5">
      <t>ヒ</t>
    </rPh>
    <phoneticPr fontId="31"/>
  </si>
  <si>
    <t>消耗品費12</t>
    <rPh sb="0" eb="3">
      <t>ショウモウヒン</t>
    </rPh>
    <rPh sb="3" eb="4">
      <t>ヒ</t>
    </rPh>
    <phoneticPr fontId="31"/>
  </si>
  <si>
    <t>借料損料12</t>
    <rPh sb="0" eb="2">
      <t>シャクリョウ</t>
    </rPh>
    <rPh sb="2" eb="4">
      <t>ソンリョウ</t>
    </rPh>
    <phoneticPr fontId="31"/>
  </si>
  <si>
    <t>印刷製本費12</t>
    <rPh sb="0" eb="2">
      <t>インサツ</t>
    </rPh>
    <rPh sb="2" eb="4">
      <t>セイホン</t>
    </rPh>
    <rPh sb="4" eb="5">
      <t>ヒ</t>
    </rPh>
    <phoneticPr fontId="31"/>
  </si>
  <si>
    <t>通信運搬費12</t>
    <rPh sb="0" eb="2">
      <t>ツウシン</t>
    </rPh>
    <rPh sb="2" eb="4">
      <t>ウンパン</t>
    </rPh>
    <rPh sb="4" eb="5">
      <t>ヒ</t>
    </rPh>
    <phoneticPr fontId="31"/>
  </si>
  <si>
    <t>委託費12</t>
    <rPh sb="0" eb="2">
      <t>イタク</t>
    </rPh>
    <rPh sb="2" eb="3">
      <t>ヒ</t>
    </rPh>
    <phoneticPr fontId="31"/>
  </si>
  <si>
    <t>雑役務費12</t>
    <rPh sb="0" eb="1">
      <t>ザツ</t>
    </rPh>
    <rPh sb="1" eb="4">
      <t>エキムヒ</t>
    </rPh>
    <phoneticPr fontId="31"/>
  </si>
  <si>
    <t>保険料12</t>
    <rPh sb="0" eb="3">
      <t>ホケンリョウ</t>
    </rPh>
    <phoneticPr fontId="31"/>
  </si>
  <si>
    <t>参加費収入12</t>
    <rPh sb="0" eb="3">
      <t>サンカヒ</t>
    </rPh>
    <rPh sb="3" eb="5">
      <t>シュウニュウ</t>
    </rPh>
    <phoneticPr fontId="31"/>
  </si>
  <si>
    <t>謝金13</t>
    <rPh sb="0" eb="2">
      <t>シャキン</t>
    </rPh>
    <phoneticPr fontId="31"/>
  </si>
  <si>
    <t>旅費13</t>
    <rPh sb="0" eb="2">
      <t>リョヒ</t>
    </rPh>
    <phoneticPr fontId="31"/>
  </si>
  <si>
    <t>家賃13</t>
    <rPh sb="0" eb="2">
      <t>ヤチン</t>
    </rPh>
    <phoneticPr fontId="31"/>
  </si>
  <si>
    <t>光熱水費13</t>
    <rPh sb="0" eb="4">
      <t>コウネツスイヒ</t>
    </rPh>
    <phoneticPr fontId="31"/>
  </si>
  <si>
    <t>備品購入費13</t>
    <rPh sb="0" eb="2">
      <t>ビヒン</t>
    </rPh>
    <rPh sb="2" eb="4">
      <t>コウニュウ</t>
    </rPh>
    <rPh sb="4" eb="5">
      <t>ヒ</t>
    </rPh>
    <phoneticPr fontId="31"/>
  </si>
  <si>
    <t>消耗品費13</t>
    <rPh sb="0" eb="3">
      <t>ショウモウヒン</t>
    </rPh>
    <rPh sb="3" eb="4">
      <t>ヒ</t>
    </rPh>
    <phoneticPr fontId="31"/>
  </si>
  <si>
    <t>借料損料13</t>
    <rPh sb="0" eb="2">
      <t>シャクリョウ</t>
    </rPh>
    <rPh sb="2" eb="4">
      <t>ソンリョウ</t>
    </rPh>
    <phoneticPr fontId="31"/>
  </si>
  <si>
    <t>印刷製本費13</t>
    <rPh sb="0" eb="2">
      <t>インサツ</t>
    </rPh>
    <rPh sb="2" eb="4">
      <t>セイホン</t>
    </rPh>
    <rPh sb="4" eb="5">
      <t>ヒ</t>
    </rPh>
    <phoneticPr fontId="31"/>
  </si>
  <si>
    <t>通信運搬費13</t>
    <rPh sb="0" eb="2">
      <t>ツウシン</t>
    </rPh>
    <rPh sb="2" eb="4">
      <t>ウンパン</t>
    </rPh>
    <rPh sb="4" eb="5">
      <t>ヒ</t>
    </rPh>
    <phoneticPr fontId="31"/>
  </si>
  <si>
    <t>委託費13</t>
    <rPh sb="0" eb="2">
      <t>イタク</t>
    </rPh>
    <rPh sb="2" eb="3">
      <t>ヒ</t>
    </rPh>
    <phoneticPr fontId="31"/>
  </si>
  <si>
    <t>雑役務費13</t>
    <rPh sb="0" eb="1">
      <t>ザツ</t>
    </rPh>
    <rPh sb="1" eb="4">
      <t>エキムヒ</t>
    </rPh>
    <phoneticPr fontId="31"/>
  </si>
  <si>
    <t>保険料13</t>
    <rPh sb="0" eb="3">
      <t>ホケンリョウ</t>
    </rPh>
    <phoneticPr fontId="31"/>
  </si>
  <si>
    <t>参加費収入13</t>
    <rPh sb="0" eb="3">
      <t>サンカヒ</t>
    </rPh>
    <rPh sb="3" eb="5">
      <t>シュウニュウ</t>
    </rPh>
    <phoneticPr fontId="31"/>
  </si>
  <si>
    <t>謝金14</t>
    <rPh sb="0" eb="2">
      <t>シャキン</t>
    </rPh>
    <phoneticPr fontId="31"/>
  </si>
  <si>
    <t>旅費14</t>
    <rPh sb="0" eb="2">
      <t>リョヒ</t>
    </rPh>
    <phoneticPr fontId="31"/>
  </si>
  <si>
    <t>家賃14</t>
    <rPh sb="0" eb="2">
      <t>ヤチン</t>
    </rPh>
    <phoneticPr fontId="31"/>
  </si>
  <si>
    <t>光熱水費14</t>
    <rPh sb="0" eb="4">
      <t>コウネツスイヒ</t>
    </rPh>
    <phoneticPr fontId="31"/>
  </si>
  <si>
    <t>備品購入費14</t>
    <rPh sb="0" eb="2">
      <t>ビヒン</t>
    </rPh>
    <rPh sb="2" eb="4">
      <t>コウニュウ</t>
    </rPh>
    <rPh sb="4" eb="5">
      <t>ヒ</t>
    </rPh>
    <phoneticPr fontId="31"/>
  </si>
  <si>
    <t>消耗品費14</t>
    <rPh sb="0" eb="3">
      <t>ショウモウヒン</t>
    </rPh>
    <rPh sb="3" eb="4">
      <t>ヒ</t>
    </rPh>
    <phoneticPr fontId="31"/>
  </si>
  <si>
    <t>借料損料14</t>
    <rPh sb="0" eb="2">
      <t>シャクリョウ</t>
    </rPh>
    <rPh sb="2" eb="4">
      <t>ソンリョウ</t>
    </rPh>
    <phoneticPr fontId="31"/>
  </si>
  <si>
    <t>印刷製本費14</t>
    <rPh sb="0" eb="2">
      <t>インサツ</t>
    </rPh>
    <rPh sb="2" eb="4">
      <t>セイホン</t>
    </rPh>
    <rPh sb="4" eb="5">
      <t>ヒ</t>
    </rPh>
    <phoneticPr fontId="31"/>
  </si>
  <si>
    <t>通信運搬費14</t>
    <rPh sb="0" eb="2">
      <t>ツウシン</t>
    </rPh>
    <rPh sb="2" eb="4">
      <t>ウンパン</t>
    </rPh>
    <rPh sb="4" eb="5">
      <t>ヒ</t>
    </rPh>
    <phoneticPr fontId="31"/>
  </si>
  <si>
    <t>委託費14</t>
    <rPh sb="0" eb="2">
      <t>イタク</t>
    </rPh>
    <rPh sb="2" eb="3">
      <t>ヒ</t>
    </rPh>
    <phoneticPr fontId="31"/>
  </si>
  <si>
    <t>雑役務費14</t>
    <rPh sb="0" eb="1">
      <t>ザツ</t>
    </rPh>
    <rPh sb="1" eb="4">
      <t>エキムヒ</t>
    </rPh>
    <phoneticPr fontId="31"/>
  </si>
  <si>
    <t>保険料14</t>
    <rPh sb="0" eb="3">
      <t>ホケンリョウ</t>
    </rPh>
    <phoneticPr fontId="31"/>
  </si>
  <si>
    <t>参加費収入14</t>
    <rPh sb="0" eb="3">
      <t>サンカヒ</t>
    </rPh>
    <rPh sb="3" eb="5">
      <t>シュウニュウ</t>
    </rPh>
    <phoneticPr fontId="31"/>
  </si>
  <si>
    <t>謝金15</t>
    <rPh sb="0" eb="2">
      <t>シャキン</t>
    </rPh>
    <phoneticPr fontId="31"/>
  </si>
  <si>
    <t>旅費15</t>
    <rPh sb="0" eb="2">
      <t>リョヒ</t>
    </rPh>
    <phoneticPr fontId="31"/>
  </si>
  <si>
    <t>家賃15</t>
    <rPh sb="0" eb="2">
      <t>ヤチン</t>
    </rPh>
    <phoneticPr fontId="31"/>
  </si>
  <si>
    <t>光熱水費15</t>
    <rPh sb="0" eb="4">
      <t>コウネツスイヒ</t>
    </rPh>
    <phoneticPr fontId="31"/>
  </si>
  <si>
    <t>備品購入費15</t>
    <rPh sb="0" eb="2">
      <t>ビヒン</t>
    </rPh>
    <rPh sb="2" eb="4">
      <t>コウニュウ</t>
    </rPh>
    <rPh sb="4" eb="5">
      <t>ヒ</t>
    </rPh>
    <phoneticPr fontId="31"/>
  </si>
  <si>
    <t>消耗品費15</t>
    <rPh sb="0" eb="3">
      <t>ショウモウヒン</t>
    </rPh>
    <rPh sb="3" eb="4">
      <t>ヒ</t>
    </rPh>
    <phoneticPr fontId="31"/>
  </si>
  <si>
    <t>借料損料15</t>
    <rPh sb="0" eb="2">
      <t>シャクリョウ</t>
    </rPh>
    <rPh sb="2" eb="4">
      <t>ソンリョウ</t>
    </rPh>
    <phoneticPr fontId="31"/>
  </si>
  <si>
    <t>印刷製本費15</t>
    <rPh sb="0" eb="2">
      <t>インサツ</t>
    </rPh>
    <rPh sb="2" eb="4">
      <t>セイホン</t>
    </rPh>
    <rPh sb="4" eb="5">
      <t>ヒ</t>
    </rPh>
    <phoneticPr fontId="31"/>
  </si>
  <si>
    <t>通信運搬費15</t>
    <rPh sb="0" eb="2">
      <t>ツウシン</t>
    </rPh>
    <rPh sb="2" eb="4">
      <t>ウンパン</t>
    </rPh>
    <rPh sb="4" eb="5">
      <t>ヒ</t>
    </rPh>
    <phoneticPr fontId="31"/>
  </si>
  <si>
    <t>委託費15</t>
    <rPh sb="0" eb="2">
      <t>イタク</t>
    </rPh>
    <rPh sb="2" eb="3">
      <t>ヒ</t>
    </rPh>
    <phoneticPr fontId="31"/>
  </si>
  <si>
    <t>雑役務費15</t>
    <rPh sb="0" eb="1">
      <t>ザツ</t>
    </rPh>
    <rPh sb="1" eb="4">
      <t>エキムヒ</t>
    </rPh>
    <phoneticPr fontId="31"/>
  </si>
  <si>
    <t>保険料15</t>
    <rPh sb="0" eb="3">
      <t>ホケンリョウ</t>
    </rPh>
    <phoneticPr fontId="31"/>
  </si>
  <si>
    <t>参加費収入15</t>
    <rPh sb="0" eb="3">
      <t>サンカヒ</t>
    </rPh>
    <rPh sb="3" eb="5">
      <t>シュウニュウ</t>
    </rPh>
    <phoneticPr fontId="31"/>
  </si>
  <si>
    <t>謝金16</t>
    <rPh sb="0" eb="2">
      <t>シャキン</t>
    </rPh>
    <phoneticPr fontId="31"/>
  </si>
  <si>
    <t>旅費16</t>
    <rPh sb="0" eb="2">
      <t>リョヒ</t>
    </rPh>
    <phoneticPr fontId="31"/>
  </si>
  <si>
    <t>家賃16</t>
    <rPh sb="0" eb="2">
      <t>ヤチン</t>
    </rPh>
    <phoneticPr fontId="31"/>
  </si>
  <si>
    <t>光熱水費16</t>
    <rPh sb="0" eb="4">
      <t>コウネツスイヒ</t>
    </rPh>
    <phoneticPr fontId="31"/>
  </si>
  <si>
    <t>備品購入費16</t>
    <rPh sb="0" eb="2">
      <t>ビヒン</t>
    </rPh>
    <rPh sb="2" eb="4">
      <t>コウニュウ</t>
    </rPh>
    <rPh sb="4" eb="5">
      <t>ヒ</t>
    </rPh>
    <phoneticPr fontId="31"/>
  </si>
  <si>
    <t>消耗品費16</t>
    <rPh sb="0" eb="3">
      <t>ショウモウヒン</t>
    </rPh>
    <rPh sb="3" eb="4">
      <t>ヒ</t>
    </rPh>
    <phoneticPr fontId="31"/>
  </si>
  <si>
    <t>借料損料16</t>
    <rPh sb="0" eb="2">
      <t>シャクリョウ</t>
    </rPh>
    <rPh sb="2" eb="4">
      <t>ソンリョウ</t>
    </rPh>
    <phoneticPr fontId="31"/>
  </si>
  <si>
    <t>印刷製本費16</t>
    <rPh sb="0" eb="2">
      <t>インサツ</t>
    </rPh>
    <rPh sb="2" eb="4">
      <t>セイホン</t>
    </rPh>
    <rPh sb="4" eb="5">
      <t>ヒ</t>
    </rPh>
    <phoneticPr fontId="31"/>
  </si>
  <si>
    <t>通信運搬費16</t>
    <rPh sb="0" eb="2">
      <t>ツウシン</t>
    </rPh>
    <rPh sb="2" eb="4">
      <t>ウンパン</t>
    </rPh>
    <rPh sb="4" eb="5">
      <t>ヒ</t>
    </rPh>
    <phoneticPr fontId="31"/>
  </si>
  <si>
    <t>委託費16</t>
    <rPh sb="0" eb="2">
      <t>イタク</t>
    </rPh>
    <rPh sb="2" eb="3">
      <t>ヒ</t>
    </rPh>
    <phoneticPr fontId="31"/>
  </si>
  <si>
    <t>雑役務費16</t>
    <rPh sb="0" eb="1">
      <t>ザツ</t>
    </rPh>
    <rPh sb="1" eb="4">
      <t>エキムヒ</t>
    </rPh>
    <phoneticPr fontId="31"/>
  </si>
  <si>
    <t>保険料16</t>
    <rPh sb="0" eb="3">
      <t>ホケンリョウ</t>
    </rPh>
    <phoneticPr fontId="31"/>
  </si>
  <si>
    <t>参加費収入16</t>
    <rPh sb="0" eb="3">
      <t>サンカヒ</t>
    </rPh>
    <rPh sb="3" eb="5">
      <t>シュウニュウ</t>
    </rPh>
    <phoneticPr fontId="31"/>
  </si>
  <si>
    <t>謝金17</t>
    <rPh sb="0" eb="2">
      <t>シャキン</t>
    </rPh>
    <phoneticPr fontId="31"/>
  </si>
  <si>
    <t>旅費17</t>
    <rPh sb="0" eb="2">
      <t>リョヒ</t>
    </rPh>
    <phoneticPr fontId="31"/>
  </si>
  <si>
    <t>家賃17</t>
    <rPh sb="0" eb="2">
      <t>ヤチン</t>
    </rPh>
    <phoneticPr fontId="31"/>
  </si>
  <si>
    <t>光熱水費17</t>
    <rPh sb="0" eb="4">
      <t>コウネツスイヒ</t>
    </rPh>
    <phoneticPr fontId="31"/>
  </si>
  <si>
    <t>備品購入費17</t>
    <rPh sb="0" eb="2">
      <t>ビヒン</t>
    </rPh>
    <rPh sb="2" eb="4">
      <t>コウニュウ</t>
    </rPh>
    <rPh sb="4" eb="5">
      <t>ヒ</t>
    </rPh>
    <phoneticPr fontId="31"/>
  </si>
  <si>
    <t>消耗品費17</t>
    <rPh sb="0" eb="3">
      <t>ショウモウヒン</t>
    </rPh>
    <rPh sb="3" eb="4">
      <t>ヒ</t>
    </rPh>
    <phoneticPr fontId="31"/>
  </si>
  <si>
    <t>借料損料17</t>
    <rPh sb="0" eb="2">
      <t>シャクリョウ</t>
    </rPh>
    <rPh sb="2" eb="4">
      <t>ソンリョウ</t>
    </rPh>
    <phoneticPr fontId="31"/>
  </si>
  <si>
    <t>印刷製本費17</t>
    <rPh sb="0" eb="2">
      <t>インサツ</t>
    </rPh>
    <rPh sb="2" eb="4">
      <t>セイホン</t>
    </rPh>
    <rPh sb="4" eb="5">
      <t>ヒ</t>
    </rPh>
    <phoneticPr fontId="31"/>
  </si>
  <si>
    <t>通信運搬費17</t>
    <rPh sb="0" eb="2">
      <t>ツウシン</t>
    </rPh>
    <rPh sb="2" eb="4">
      <t>ウンパン</t>
    </rPh>
    <rPh sb="4" eb="5">
      <t>ヒ</t>
    </rPh>
    <phoneticPr fontId="31"/>
  </si>
  <si>
    <t>委託費17</t>
    <rPh sb="0" eb="2">
      <t>イタク</t>
    </rPh>
    <rPh sb="2" eb="3">
      <t>ヒ</t>
    </rPh>
    <phoneticPr fontId="31"/>
  </si>
  <si>
    <t>雑役務費17</t>
    <rPh sb="0" eb="1">
      <t>ザツ</t>
    </rPh>
    <rPh sb="1" eb="4">
      <t>エキムヒ</t>
    </rPh>
    <phoneticPr fontId="31"/>
  </si>
  <si>
    <t>保険料17</t>
    <rPh sb="0" eb="3">
      <t>ホケンリョウ</t>
    </rPh>
    <phoneticPr fontId="31"/>
  </si>
  <si>
    <t>参加費収入17</t>
    <rPh sb="0" eb="3">
      <t>サンカヒ</t>
    </rPh>
    <rPh sb="3" eb="5">
      <t>シュウニュウ</t>
    </rPh>
    <phoneticPr fontId="31"/>
  </si>
  <si>
    <t>謝金18</t>
    <rPh sb="0" eb="2">
      <t>シャキン</t>
    </rPh>
    <phoneticPr fontId="31"/>
  </si>
  <si>
    <t>旅費18</t>
    <rPh sb="0" eb="2">
      <t>リョヒ</t>
    </rPh>
    <phoneticPr fontId="31"/>
  </si>
  <si>
    <t>家賃18</t>
    <rPh sb="0" eb="2">
      <t>ヤチン</t>
    </rPh>
    <phoneticPr fontId="31"/>
  </si>
  <si>
    <t>光熱水費18</t>
    <rPh sb="0" eb="4">
      <t>コウネツスイヒ</t>
    </rPh>
    <phoneticPr fontId="31"/>
  </si>
  <si>
    <t>備品購入費18</t>
    <rPh sb="0" eb="2">
      <t>ビヒン</t>
    </rPh>
    <rPh sb="2" eb="4">
      <t>コウニュウ</t>
    </rPh>
    <rPh sb="4" eb="5">
      <t>ヒ</t>
    </rPh>
    <phoneticPr fontId="31"/>
  </si>
  <si>
    <t>消耗品費18</t>
    <rPh sb="0" eb="3">
      <t>ショウモウヒン</t>
    </rPh>
    <rPh sb="3" eb="4">
      <t>ヒ</t>
    </rPh>
    <phoneticPr fontId="31"/>
  </si>
  <si>
    <t>借料損料18</t>
    <rPh sb="0" eb="2">
      <t>シャクリョウ</t>
    </rPh>
    <rPh sb="2" eb="4">
      <t>ソンリョウ</t>
    </rPh>
    <phoneticPr fontId="31"/>
  </si>
  <si>
    <t>印刷製本費18</t>
    <rPh sb="0" eb="2">
      <t>インサツ</t>
    </rPh>
    <rPh sb="2" eb="4">
      <t>セイホン</t>
    </rPh>
    <rPh sb="4" eb="5">
      <t>ヒ</t>
    </rPh>
    <phoneticPr fontId="31"/>
  </si>
  <si>
    <t>通信運搬費18</t>
    <rPh sb="0" eb="2">
      <t>ツウシン</t>
    </rPh>
    <rPh sb="2" eb="4">
      <t>ウンパン</t>
    </rPh>
    <rPh sb="4" eb="5">
      <t>ヒ</t>
    </rPh>
    <phoneticPr fontId="31"/>
  </si>
  <si>
    <t>委託費18</t>
    <rPh sb="0" eb="2">
      <t>イタク</t>
    </rPh>
    <rPh sb="2" eb="3">
      <t>ヒ</t>
    </rPh>
    <phoneticPr fontId="31"/>
  </si>
  <si>
    <t>雑役務費18</t>
    <rPh sb="0" eb="1">
      <t>ザツ</t>
    </rPh>
    <rPh sb="1" eb="4">
      <t>エキムヒ</t>
    </rPh>
    <phoneticPr fontId="31"/>
  </si>
  <si>
    <t>保険料18</t>
    <rPh sb="0" eb="3">
      <t>ホケンリョウ</t>
    </rPh>
    <phoneticPr fontId="31"/>
  </si>
  <si>
    <t>参加費収入18</t>
    <rPh sb="0" eb="3">
      <t>サンカヒ</t>
    </rPh>
    <rPh sb="3" eb="5">
      <t>シュウニュウ</t>
    </rPh>
    <phoneticPr fontId="31"/>
  </si>
  <si>
    <t>謝金19</t>
    <rPh sb="0" eb="2">
      <t>シャキン</t>
    </rPh>
    <phoneticPr fontId="31"/>
  </si>
  <si>
    <t>旅費19</t>
    <rPh sb="0" eb="2">
      <t>リョヒ</t>
    </rPh>
    <phoneticPr fontId="31"/>
  </si>
  <si>
    <t>家賃19</t>
    <rPh sb="0" eb="2">
      <t>ヤチン</t>
    </rPh>
    <phoneticPr fontId="31"/>
  </si>
  <si>
    <t>光熱水費19</t>
    <rPh sb="0" eb="4">
      <t>コウネツスイヒ</t>
    </rPh>
    <phoneticPr fontId="31"/>
  </si>
  <si>
    <t>備品購入費19</t>
    <rPh sb="0" eb="2">
      <t>ビヒン</t>
    </rPh>
    <rPh sb="2" eb="4">
      <t>コウニュウ</t>
    </rPh>
    <rPh sb="4" eb="5">
      <t>ヒ</t>
    </rPh>
    <phoneticPr fontId="31"/>
  </si>
  <si>
    <t>消耗品費19</t>
    <rPh sb="0" eb="3">
      <t>ショウモウヒン</t>
    </rPh>
    <rPh sb="3" eb="4">
      <t>ヒ</t>
    </rPh>
    <phoneticPr fontId="31"/>
  </si>
  <si>
    <t>借料損料19</t>
    <rPh sb="0" eb="2">
      <t>シャクリョウ</t>
    </rPh>
    <rPh sb="2" eb="4">
      <t>ソンリョウ</t>
    </rPh>
    <phoneticPr fontId="31"/>
  </si>
  <si>
    <t>印刷製本費19</t>
    <rPh sb="0" eb="2">
      <t>インサツ</t>
    </rPh>
    <rPh sb="2" eb="4">
      <t>セイホン</t>
    </rPh>
    <rPh sb="4" eb="5">
      <t>ヒ</t>
    </rPh>
    <phoneticPr fontId="31"/>
  </si>
  <si>
    <t>通信運搬費19</t>
    <rPh sb="0" eb="2">
      <t>ツウシン</t>
    </rPh>
    <rPh sb="2" eb="4">
      <t>ウンパン</t>
    </rPh>
    <rPh sb="4" eb="5">
      <t>ヒ</t>
    </rPh>
    <phoneticPr fontId="31"/>
  </si>
  <si>
    <t>委託費19</t>
    <rPh sb="0" eb="2">
      <t>イタク</t>
    </rPh>
    <rPh sb="2" eb="3">
      <t>ヒ</t>
    </rPh>
    <phoneticPr fontId="31"/>
  </si>
  <si>
    <t>雑役務費19</t>
    <rPh sb="0" eb="1">
      <t>ザツ</t>
    </rPh>
    <rPh sb="1" eb="4">
      <t>エキムヒ</t>
    </rPh>
    <phoneticPr fontId="31"/>
  </si>
  <si>
    <t>保険料19</t>
    <rPh sb="0" eb="3">
      <t>ホケンリョウ</t>
    </rPh>
    <phoneticPr fontId="31"/>
  </si>
  <si>
    <t>参加費収入19</t>
    <rPh sb="0" eb="3">
      <t>サンカヒ</t>
    </rPh>
    <rPh sb="3" eb="5">
      <t>シュウニュウ</t>
    </rPh>
    <phoneticPr fontId="31"/>
  </si>
  <si>
    <t>謝金20</t>
    <rPh sb="0" eb="2">
      <t>シャキン</t>
    </rPh>
    <phoneticPr fontId="31"/>
  </si>
  <si>
    <t>旅費20</t>
    <rPh sb="0" eb="2">
      <t>リョヒ</t>
    </rPh>
    <phoneticPr fontId="31"/>
  </si>
  <si>
    <t>家賃20</t>
    <rPh sb="0" eb="2">
      <t>ヤチン</t>
    </rPh>
    <phoneticPr fontId="31"/>
  </si>
  <si>
    <t>光熱水費20</t>
    <rPh sb="0" eb="4">
      <t>コウネツスイヒ</t>
    </rPh>
    <phoneticPr fontId="31"/>
  </si>
  <si>
    <t>備品購入費20</t>
    <rPh sb="0" eb="2">
      <t>ビヒン</t>
    </rPh>
    <rPh sb="2" eb="4">
      <t>コウニュウ</t>
    </rPh>
    <rPh sb="4" eb="5">
      <t>ヒ</t>
    </rPh>
    <phoneticPr fontId="31"/>
  </si>
  <si>
    <t>消耗品費20</t>
    <rPh sb="0" eb="3">
      <t>ショウモウヒン</t>
    </rPh>
    <rPh sb="3" eb="4">
      <t>ヒ</t>
    </rPh>
    <phoneticPr fontId="31"/>
  </si>
  <si>
    <t>借料損料20</t>
    <rPh sb="0" eb="2">
      <t>シャクリョウ</t>
    </rPh>
    <rPh sb="2" eb="4">
      <t>ソンリョウ</t>
    </rPh>
    <phoneticPr fontId="31"/>
  </si>
  <si>
    <t>印刷製本費20</t>
    <rPh sb="0" eb="2">
      <t>インサツ</t>
    </rPh>
    <rPh sb="2" eb="4">
      <t>セイホン</t>
    </rPh>
    <rPh sb="4" eb="5">
      <t>ヒ</t>
    </rPh>
    <phoneticPr fontId="31"/>
  </si>
  <si>
    <t>通信運搬費20</t>
    <rPh sb="0" eb="2">
      <t>ツウシン</t>
    </rPh>
    <rPh sb="2" eb="4">
      <t>ウンパン</t>
    </rPh>
    <rPh sb="4" eb="5">
      <t>ヒ</t>
    </rPh>
    <phoneticPr fontId="31"/>
  </si>
  <si>
    <t>委託費20</t>
    <rPh sb="0" eb="2">
      <t>イタク</t>
    </rPh>
    <rPh sb="2" eb="3">
      <t>ヒ</t>
    </rPh>
    <phoneticPr fontId="31"/>
  </si>
  <si>
    <t>雑役務費20</t>
    <rPh sb="0" eb="1">
      <t>ザツ</t>
    </rPh>
    <rPh sb="1" eb="4">
      <t>エキムヒ</t>
    </rPh>
    <phoneticPr fontId="31"/>
  </si>
  <si>
    <t>保険料20</t>
    <rPh sb="0" eb="3">
      <t>ホケンリョウ</t>
    </rPh>
    <phoneticPr fontId="31"/>
  </si>
  <si>
    <t>参加費収入20</t>
    <rPh sb="0" eb="3">
      <t>サンカヒ</t>
    </rPh>
    <rPh sb="3" eb="5">
      <t>シュウニュウ</t>
    </rPh>
    <phoneticPr fontId="31"/>
  </si>
  <si>
    <t>謝金21</t>
    <rPh sb="0" eb="2">
      <t>シャキン</t>
    </rPh>
    <phoneticPr fontId="31"/>
  </si>
  <si>
    <t>旅費21</t>
    <rPh sb="0" eb="2">
      <t>リョヒ</t>
    </rPh>
    <phoneticPr fontId="31"/>
  </si>
  <si>
    <t>家賃21</t>
    <rPh sb="0" eb="2">
      <t>ヤチン</t>
    </rPh>
    <phoneticPr fontId="31"/>
  </si>
  <si>
    <t>光熱水費21</t>
    <rPh sb="0" eb="4">
      <t>コウネツスイヒ</t>
    </rPh>
    <phoneticPr fontId="31"/>
  </si>
  <si>
    <t>備品購入費21</t>
    <rPh sb="0" eb="2">
      <t>ビヒン</t>
    </rPh>
    <rPh sb="2" eb="4">
      <t>コウニュウ</t>
    </rPh>
    <rPh sb="4" eb="5">
      <t>ヒ</t>
    </rPh>
    <phoneticPr fontId="31"/>
  </si>
  <si>
    <t>消耗品費21</t>
    <rPh sb="0" eb="3">
      <t>ショウモウヒン</t>
    </rPh>
    <rPh sb="3" eb="4">
      <t>ヒ</t>
    </rPh>
    <phoneticPr fontId="31"/>
  </si>
  <si>
    <t>借料損料21</t>
    <rPh sb="0" eb="2">
      <t>シャクリョウ</t>
    </rPh>
    <rPh sb="2" eb="4">
      <t>ソンリョウ</t>
    </rPh>
    <phoneticPr fontId="31"/>
  </si>
  <si>
    <t>印刷製本費21</t>
    <rPh sb="0" eb="2">
      <t>インサツ</t>
    </rPh>
    <rPh sb="2" eb="4">
      <t>セイホン</t>
    </rPh>
    <rPh sb="4" eb="5">
      <t>ヒ</t>
    </rPh>
    <phoneticPr fontId="31"/>
  </si>
  <si>
    <t>通信運搬費21</t>
    <rPh sb="0" eb="2">
      <t>ツウシン</t>
    </rPh>
    <rPh sb="2" eb="4">
      <t>ウンパン</t>
    </rPh>
    <rPh sb="4" eb="5">
      <t>ヒ</t>
    </rPh>
    <phoneticPr fontId="31"/>
  </si>
  <si>
    <t>委託費21</t>
    <rPh sb="0" eb="2">
      <t>イタク</t>
    </rPh>
    <rPh sb="2" eb="3">
      <t>ヒ</t>
    </rPh>
    <phoneticPr fontId="31"/>
  </si>
  <si>
    <t>雑役務費21</t>
    <rPh sb="0" eb="1">
      <t>ザツ</t>
    </rPh>
    <rPh sb="1" eb="4">
      <t>エキムヒ</t>
    </rPh>
    <phoneticPr fontId="31"/>
  </si>
  <si>
    <t>保険料21</t>
    <rPh sb="0" eb="3">
      <t>ホケンリョウ</t>
    </rPh>
    <phoneticPr fontId="31"/>
  </si>
  <si>
    <t>参加費収入21</t>
    <rPh sb="0" eb="3">
      <t>サンカヒ</t>
    </rPh>
    <rPh sb="3" eb="5">
      <t>シュウニュウ</t>
    </rPh>
    <phoneticPr fontId="31"/>
  </si>
  <si>
    <t>謝金22</t>
    <rPh sb="0" eb="2">
      <t>シャキン</t>
    </rPh>
    <phoneticPr fontId="31"/>
  </si>
  <si>
    <t>旅費22</t>
    <rPh sb="0" eb="2">
      <t>リョヒ</t>
    </rPh>
    <phoneticPr fontId="31"/>
  </si>
  <si>
    <t>家賃22</t>
    <rPh sb="0" eb="2">
      <t>ヤチン</t>
    </rPh>
    <phoneticPr fontId="31"/>
  </si>
  <si>
    <t>光熱水費22</t>
    <rPh sb="0" eb="4">
      <t>コウネツスイヒ</t>
    </rPh>
    <phoneticPr fontId="31"/>
  </si>
  <si>
    <t>備品購入費22</t>
    <rPh sb="0" eb="2">
      <t>ビヒン</t>
    </rPh>
    <rPh sb="2" eb="4">
      <t>コウニュウ</t>
    </rPh>
    <rPh sb="4" eb="5">
      <t>ヒ</t>
    </rPh>
    <phoneticPr fontId="31"/>
  </si>
  <si>
    <t>消耗品費22</t>
    <rPh sb="0" eb="3">
      <t>ショウモウヒン</t>
    </rPh>
    <rPh sb="3" eb="4">
      <t>ヒ</t>
    </rPh>
    <phoneticPr fontId="31"/>
  </si>
  <si>
    <t>借料損料22</t>
    <rPh sb="0" eb="2">
      <t>シャクリョウ</t>
    </rPh>
    <rPh sb="2" eb="4">
      <t>ソンリョウ</t>
    </rPh>
    <phoneticPr fontId="31"/>
  </si>
  <si>
    <t>印刷製本費22</t>
    <rPh sb="0" eb="2">
      <t>インサツ</t>
    </rPh>
    <rPh sb="2" eb="4">
      <t>セイホン</t>
    </rPh>
    <rPh sb="4" eb="5">
      <t>ヒ</t>
    </rPh>
    <phoneticPr fontId="31"/>
  </si>
  <si>
    <t>通信運搬費22</t>
    <rPh sb="0" eb="2">
      <t>ツウシン</t>
    </rPh>
    <rPh sb="2" eb="4">
      <t>ウンパン</t>
    </rPh>
    <rPh sb="4" eb="5">
      <t>ヒ</t>
    </rPh>
    <phoneticPr fontId="31"/>
  </si>
  <si>
    <t>委託費22</t>
    <rPh sb="0" eb="2">
      <t>イタク</t>
    </rPh>
    <rPh sb="2" eb="3">
      <t>ヒ</t>
    </rPh>
    <phoneticPr fontId="31"/>
  </si>
  <si>
    <t>雑役務費22</t>
    <rPh sb="0" eb="1">
      <t>ザツ</t>
    </rPh>
    <rPh sb="1" eb="4">
      <t>エキムヒ</t>
    </rPh>
    <phoneticPr fontId="31"/>
  </si>
  <si>
    <t>保険料22</t>
    <rPh sb="0" eb="3">
      <t>ホケンリョウ</t>
    </rPh>
    <phoneticPr fontId="31"/>
  </si>
  <si>
    <t>参加費収入22</t>
    <rPh sb="0" eb="3">
      <t>サンカヒ</t>
    </rPh>
    <rPh sb="3" eb="5">
      <t>シュウニュウ</t>
    </rPh>
    <phoneticPr fontId="31"/>
  </si>
  <si>
    <t>謝金23</t>
    <rPh sb="0" eb="2">
      <t>シャキン</t>
    </rPh>
    <phoneticPr fontId="31"/>
  </si>
  <si>
    <t>旅費23</t>
    <rPh sb="0" eb="2">
      <t>リョヒ</t>
    </rPh>
    <phoneticPr fontId="31"/>
  </si>
  <si>
    <t>家賃23</t>
    <rPh sb="0" eb="2">
      <t>ヤチン</t>
    </rPh>
    <phoneticPr fontId="31"/>
  </si>
  <si>
    <t>光熱水費23</t>
    <rPh sb="0" eb="4">
      <t>コウネツスイヒ</t>
    </rPh>
    <phoneticPr fontId="31"/>
  </si>
  <si>
    <t>備品購入費23</t>
    <rPh sb="0" eb="2">
      <t>ビヒン</t>
    </rPh>
    <rPh sb="2" eb="4">
      <t>コウニュウ</t>
    </rPh>
    <rPh sb="4" eb="5">
      <t>ヒ</t>
    </rPh>
    <phoneticPr fontId="31"/>
  </si>
  <si>
    <t>消耗品費23</t>
    <rPh sb="0" eb="3">
      <t>ショウモウヒン</t>
    </rPh>
    <rPh sb="3" eb="4">
      <t>ヒ</t>
    </rPh>
    <phoneticPr fontId="31"/>
  </si>
  <si>
    <t>借料損料23</t>
    <rPh sb="0" eb="2">
      <t>シャクリョウ</t>
    </rPh>
    <rPh sb="2" eb="4">
      <t>ソンリョウ</t>
    </rPh>
    <phoneticPr fontId="31"/>
  </si>
  <si>
    <t>印刷製本費23</t>
    <rPh sb="0" eb="2">
      <t>インサツ</t>
    </rPh>
    <rPh sb="2" eb="4">
      <t>セイホン</t>
    </rPh>
    <rPh sb="4" eb="5">
      <t>ヒ</t>
    </rPh>
    <phoneticPr fontId="31"/>
  </si>
  <si>
    <t>通信運搬費23</t>
    <rPh sb="0" eb="2">
      <t>ツウシン</t>
    </rPh>
    <rPh sb="2" eb="4">
      <t>ウンパン</t>
    </rPh>
    <rPh sb="4" eb="5">
      <t>ヒ</t>
    </rPh>
    <phoneticPr fontId="31"/>
  </si>
  <si>
    <t>委託費23</t>
    <rPh sb="0" eb="2">
      <t>イタク</t>
    </rPh>
    <rPh sb="2" eb="3">
      <t>ヒ</t>
    </rPh>
    <phoneticPr fontId="31"/>
  </si>
  <si>
    <t>雑役務費23</t>
    <rPh sb="0" eb="1">
      <t>ザツ</t>
    </rPh>
    <rPh sb="1" eb="4">
      <t>エキムヒ</t>
    </rPh>
    <phoneticPr fontId="31"/>
  </si>
  <si>
    <t>保険料23</t>
    <rPh sb="0" eb="3">
      <t>ホケンリョウ</t>
    </rPh>
    <phoneticPr fontId="31"/>
  </si>
  <si>
    <t>参加費収入23</t>
    <rPh sb="0" eb="3">
      <t>サンカヒ</t>
    </rPh>
    <rPh sb="3" eb="5">
      <t>シュウニュウ</t>
    </rPh>
    <phoneticPr fontId="31"/>
  </si>
  <si>
    <t>謝金24</t>
    <rPh sb="0" eb="2">
      <t>シャキン</t>
    </rPh>
    <phoneticPr fontId="31"/>
  </si>
  <si>
    <t>旅費24</t>
    <rPh sb="0" eb="2">
      <t>リョヒ</t>
    </rPh>
    <phoneticPr fontId="31"/>
  </si>
  <si>
    <t>家賃24</t>
    <rPh sb="0" eb="2">
      <t>ヤチン</t>
    </rPh>
    <phoneticPr fontId="31"/>
  </si>
  <si>
    <t>光熱水費24</t>
    <rPh sb="0" eb="4">
      <t>コウネツスイヒ</t>
    </rPh>
    <phoneticPr fontId="31"/>
  </si>
  <si>
    <t>備品購入費24</t>
    <rPh sb="0" eb="2">
      <t>ビヒン</t>
    </rPh>
    <rPh sb="2" eb="4">
      <t>コウニュウ</t>
    </rPh>
    <rPh sb="4" eb="5">
      <t>ヒ</t>
    </rPh>
    <phoneticPr fontId="31"/>
  </si>
  <si>
    <t>消耗品費24</t>
    <rPh sb="0" eb="3">
      <t>ショウモウヒン</t>
    </rPh>
    <rPh sb="3" eb="4">
      <t>ヒ</t>
    </rPh>
    <phoneticPr fontId="31"/>
  </si>
  <si>
    <t>借料損料24</t>
    <rPh sb="0" eb="2">
      <t>シャクリョウ</t>
    </rPh>
    <rPh sb="2" eb="4">
      <t>ソンリョウ</t>
    </rPh>
    <phoneticPr fontId="31"/>
  </si>
  <si>
    <t>印刷製本費24</t>
    <rPh sb="0" eb="2">
      <t>インサツ</t>
    </rPh>
    <rPh sb="2" eb="4">
      <t>セイホン</t>
    </rPh>
    <rPh sb="4" eb="5">
      <t>ヒ</t>
    </rPh>
    <phoneticPr fontId="31"/>
  </si>
  <si>
    <t>通信運搬費24</t>
    <rPh sb="0" eb="2">
      <t>ツウシン</t>
    </rPh>
    <rPh sb="2" eb="4">
      <t>ウンパン</t>
    </rPh>
    <rPh sb="4" eb="5">
      <t>ヒ</t>
    </rPh>
    <phoneticPr fontId="31"/>
  </si>
  <si>
    <t>委託費24</t>
    <rPh sb="0" eb="2">
      <t>イタク</t>
    </rPh>
    <rPh sb="2" eb="3">
      <t>ヒ</t>
    </rPh>
    <phoneticPr fontId="31"/>
  </si>
  <si>
    <t>雑役務費24</t>
    <rPh sb="0" eb="1">
      <t>ザツ</t>
    </rPh>
    <rPh sb="1" eb="4">
      <t>エキムヒ</t>
    </rPh>
    <phoneticPr fontId="31"/>
  </si>
  <si>
    <t>保険料24</t>
    <rPh sb="0" eb="3">
      <t>ホケンリョウ</t>
    </rPh>
    <phoneticPr fontId="31"/>
  </si>
  <si>
    <t>参加費収入24</t>
    <rPh sb="0" eb="3">
      <t>サンカヒ</t>
    </rPh>
    <rPh sb="3" eb="5">
      <t>シュウニュウ</t>
    </rPh>
    <phoneticPr fontId="31"/>
  </si>
  <si>
    <t>謝金25</t>
    <rPh sb="0" eb="2">
      <t>シャキン</t>
    </rPh>
    <phoneticPr fontId="31"/>
  </si>
  <si>
    <t>旅費25</t>
    <rPh sb="0" eb="2">
      <t>リョヒ</t>
    </rPh>
    <phoneticPr fontId="31"/>
  </si>
  <si>
    <t>家賃25</t>
    <rPh sb="0" eb="2">
      <t>ヤチン</t>
    </rPh>
    <phoneticPr fontId="31"/>
  </si>
  <si>
    <t>光熱水費25</t>
    <rPh sb="0" eb="4">
      <t>コウネツスイヒ</t>
    </rPh>
    <phoneticPr fontId="31"/>
  </si>
  <si>
    <t>備品購入費25</t>
    <rPh sb="0" eb="2">
      <t>ビヒン</t>
    </rPh>
    <rPh sb="2" eb="4">
      <t>コウニュウ</t>
    </rPh>
    <rPh sb="4" eb="5">
      <t>ヒ</t>
    </rPh>
    <phoneticPr fontId="31"/>
  </si>
  <si>
    <t>消耗品費25</t>
    <rPh sb="0" eb="3">
      <t>ショウモウヒン</t>
    </rPh>
    <rPh sb="3" eb="4">
      <t>ヒ</t>
    </rPh>
    <phoneticPr fontId="31"/>
  </si>
  <si>
    <t>借料損料25</t>
    <rPh sb="0" eb="2">
      <t>シャクリョウ</t>
    </rPh>
    <rPh sb="2" eb="4">
      <t>ソンリョウ</t>
    </rPh>
    <phoneticPr fontId="31"/>
  </si>
  <si>
    <t>印刷製本費25</t>
    <rPh sb="0" eb="2">
      <t>インサツ</t>
    </rPh>
    <rPh sb="2" eb="4">
      <t>セイホン</t>
    </rPh>
    <rPh sb="4" eb="5">
      <t>ヒ</t>
    </rPh>
    <phoneticPr fontId="31"/>
  </si>
  <si>
    <t>通信運搬費25</t>
    <rPh sb="0" eb="2">
      <t>ツウシン</t>
    </rPh>
    <rPh sb="2" eb="4">
      <t>ウンパン</t>
    </rPh>
    <rPh sb="4" eb="5">
      <t>ヒ</t>
    </rPh>
    <phoneticPr fontId="31"/>
  </si>
  <si>
    <t>委託費25</t>
    <rPh sb="0" eb="2">
      <t>イタク</t>
    </rPh>
    <rPh sb="2" eb="3">
      <t>ヒ</t>
    </rPh>
    <phoneticPr fontId="31"/>
  </si>
  <si>
    <t>雑役務費25</t>
    <rPh sb="0" eb="1">
      <t>ザツ</t>
    </rPh>
    <rPh sb="1" eb="4">
      <t>エキムヒ</t>
    </rPh>
    <phoneticPr fontId="31"/>
  </si>
  <si>
    <t>保険料25</t>
    <rPh sb="0" eb="3">
      <t>ホケンリョウ</t>
    </rPh>
    <phoneticPr fontId="31"/>
  </si>
  <si>
    <t>参加費収入25</t>
    <rPh sb="0" eb="3">
      <t>サンカヒ</t>
    </rPh>
    <rPh sb="3" eb="5">
      <t>シュウニュウ</t>
    </rPh>
    <phoneticPr fontId="31"/>
  </si>
  <si>
    <t>謝金26</t>
    <rPh sb="0" eb="2">
      <t>シャキン</t>
    </rPh>
    <phoneticPr fontId="31"/>
  </si>
  <si>
    <t>旅費26</t>
    <rPh sb="0" eb="2">
      <t>リョヒ</t>
    </rPh>
    <phoneticPr fontId="31"/>
  </si>
  <si>
    <t>家賃26</t>
    <rPh sb="0" eb="2">
      <t>ヤチン</t>
    </rPh>
    <phoneticPr fontId="31"/>
  </si>
  <si>
    <t>光熱水費26</t>
    <rPh sb="0" eb="4">
      <t>コウネツスイヒ</t>
    </rPh>
    <phoneticPr fontId="31"/>
  </si>
  <si>
    <t>備品購入費26</t>
    <rPh sb="0" eb="2">
      <t>ビヒン</t>
    </rPh>
    <rPh sb="2" eb="4">
      <t>コウニュウ</t>
    </rPh>
    <rPh sb="4" eb="5">
      <t>ヒ</t>
    </rPh>
    <phoneticPr fontId="31"/>
  </si>
  <si>
    <t>消耗品費26</t>
    <rPh sb="0" eb="3">
      <t>ショウモウヒン</t>
    </rPh>
    <rPh sb="3" eb="4">
      <t>ヒ</t>
    </rPh>
    <phoneticPr fontId="31"/>
  </si>
  <si>
    <t>借料損料26</t>
    <rPh sb="0" eb="2">
      <t>シャクリョウ</t>
    </rPh>
    <rPh sb="2" eb="4">
      <t>ソンリョウ</t>
    </rPh>
    <phoneticPr fontId="31"/>
  </si>
  <si>
    <t>印刷製本費26</t>
    <rPh sb="0" eb="2">
      <t>インサツ</t>
    </rPh>
    <rPh sb="2" eb="4">
      <t>セイホン</t>
    </rPh>
    <rPh sb="4" eb="5">
      <t>ヒ</t>
    </rPh>
    <phoneticPr fontId="31"/>
  </si>
  <si>
    <t>通信運搬費26</t>
    <rPh sb="0" eb="2">
      <t>ツウシン</t>
    </rPh>
    <rPh sb="2" eb="4">
      <t>ウンパン</t>
    </rPh>
    <rPh sb="4" eb="5">
      <t>ヒ</t>
    </rPh>
    <phoneticPr fontId="31"/>
  </si>
  <si>
    <t>委託費26</t>
    <rPh sb="0" eb="2">
      <t>イタク</t>
    </rPh>
    <rPh sb="2" eb="3">
      <t>ヒ</t>
    </rPh>
    <phoneticPr fontId="31"/>
  </si>
  <si>
    <t>雑役務費26</t>
    <rPh sb="0" eb="1">
      <t>ザツ</t>
    </rPh>
    <rPh sb="1" eb="4">
      <t>エキムヒ</t>
    </rPh>
    <phoneticPr fontId="31"/>
  </si>
  <si>
    <t>保険料26</t>
    <rPh sb="0" eb="3">
      <t>ホケンリョウ</t>
    </rPh>
    <phoneticPr fontId="31"/>
  </si>
  <si>
    <t>参加費収入26</t>
    <rPh sb="0" eb="3">
      <t>サンカヒ</t>
    </rPh>
    <rPh sb="3" eb="5">
      <t>シュウニュウ</t>
    </rPh>
    <phoneticPr fontId="31"/>
  </si>
  <si>
    <t>謝金27</t>
    <rPh sb="0" eb="2">
      <t>シャキン</t>
    </rPh>
    <phoneticPr fontId="31"/>
  </si>
  <si>
    <t>旅費27</t>
    <rPh sb="0" eb="2">
      <t>リョヒ</t>
    </rPh>
    <phoneticPr fontId="31"/>
  </si>
  <si>
    <t>家賃27</t>
    <rPh sb="0" eb="2">
      <t>ヤチン</t>
    </rPh>
    <phoneticPr fontId="31"/>
  </si>
  <si>
    <t>光熱水費27</t>
    <rPh sb="0" eb="4">
      <t>コウネツスイヒ</t>
    </rPh>
    <phoneticPr fontId="31"/>
  </si>
  <si>
    <t>備品購入費27</t>
    <rPh sb="0" eb="2">
      <t>ビヒン</t>
    </rPh>
    <rPh sb="2" eb="4">
      <t>コウニュウ</t>
    </rPh>
    <rPh sb="4" eb="5">
      <t>ヒ</t>
    </rPh>
    <phoneticPr fontId="31"/>
  </si>
  <si>
    <t>消耗品費27</t>
    <rPh sb="0" eb="3">
      <t>ショウモウヒン</t>
    </rPh>
    <rPh sb="3" eb="4">
      <t>ヒ</t>
    </rPh>
    <phoneticPr fontId="31"/>
  </si>
  <si>
    <t>借料損料27</t>
    <rPh sb="0" eb="2">
      <t>シャクリョウ</t>
    </rPh>
    <rPh sb="2" eb="4">
      <t>ソンリョウ</t>
    </rPh>
    <phoneticPr fontId="31"/>
  </si>
  <si>
    <t>印刷製本費27</t>
    <rPh sb="0" eb="2">
      <t>インサツ</t>
    </rPh>
    <rPh sb="2" eb="4">
      <t>セイホン</t>
    </rPh>
    <rPh sb="4" eb="5">
      <t>ヒ</t>
    </rPh>
    <phoneticPr fontId="31"/>
  </si>
  <si>
    <t>通信運搬費27</t>
    <rPh sb="0" eb="2">
      <t>ツウシン</t>
    </rPh>
    <rPh sb="2" eb="4">
      <t>ウンパン</t>
    </rPh>
    <rPh sb="4" eb="5">
      <t>ヒ</t>
    </rPh>
    <phoneticPr fontId="31"/>
  </si>
  <si>
    <t>委託費27</t>
    <rPh sb="0" eb="2">
      <t>イタク</t>
    </rPh>
    <rPh sb="2" eb="3">
      <t>ヒ</t>
    </rPh>
    <phoneticPr fontId="31"/>
  </si>
  <si>
    <t>雑役務費27</t>
    <rPh sb="0" eb="1">
      <t>ザツ</t>
    </rPh>
    <rPh sb="1" eb="4">
      <t>エキムヒ</t>
    </rPh>
    <phoneticPr fontId="31"/>
  </si>
  <si>
    <t>保険料27</t>
    <rPh sb="0" eb="3">
      <t>ホケンリョウ</t>
    </rPh>
    <phoneticPr fontId="31"/>
  </si>
  <si>
    <t>参加費収入27</t>
    <rPh sb="0" eb="3">
      <t>サンカヒ</t>
    </rPh>
    <rPh sb="3" eb="5">
      <t>シュウニュウ</t>
    </rPh>
    <phoneticPr fontId="31"/>
  </si>
  <si>
    <t>謝金28</t>
    <rPh sb="0" eb="2">
      <t>シャキン</t>
    </rPh>
    <phoneticPr fontId="31"/>
  </si>
  <si>
    <t>旅費28</t>
    <rPh sb="0" eb="2">
      <t>リョヒ</t>
    </rPh>
    <phoneticPr fontId="31"/>
  </si>
  <si>
    <t>家賃28</t>
    <rPh sb="0" eb="2">
      <t>ヤチン</t>
    </rPh>
    <phoneticPr fontId="31"/>
  </si>
  <si>
    <t>光熱水費28</t>
    <rPh sb="0" eb="4">
      <t>コウネツスイヒ</t>
    </rPh>
    <phoneticPr fontId="31"/>
  </si>
  <si>
    <t>備品購入費28</t>
    <rPh sb="0" eb="2">
      <t>ビヒン</t>
    </rPh>
    <rPh sb="2" eb="4">
      <t>コウニュウ</t>
    </rPh>
    <rPh sb="4" eb="5">
      <t>ヒ</t>
    </rPh>
    <phoneticPr fontId="31"/>
  </si>
  <si>
    <t>消耗品費28</t>
    <rPh sb="0" eb="3">
      <t>ショウモウヒン</t>
    </rPh>
    <rPh sb="3" eb="4">
      <t>ヒ</t>
    </rPh>
    <phoneticPr fontId="31"/>
  </si>
  <si>
    <t>借料損料28</t>
    <rPh sb="0" eb="2">
      <t>シャクリョウ</t>
    </rPh>
    <rPh sb="2" eb="4">
      <t>ソンリョウ</t>
    </rPh>
    <phoneticPr fontId="31"/>
  </si>
  <si>
    <t>印刷製本費28</t>
    <rPh sb="0" eb="2">
      <t>インサツ</t>
    </rPh>
    <rPh sb="2" eb="4">
      <t>セイホン</t>
    </rPh>
    <rPh sb="4" eb="5">
      <t>ヒ</t>
    </rPh>
    <phoneticPr fontId="31"/>
  </si>
  <si>
    <t>通信運搬費28</t>
    <rPh sb="0" eb="2">
      <t>ツウシン</t>
    </rPh>
    <rPh sb="2" eb="4">
      <t>ウンパン</t>
    </rPh>
    <rPh sb="4" eb="5">
      <t>ヒ</t>
    </rPh>
    <phoneticPr fontId="31"/>
  </si>
  <si>
    <t>委託費28</t>
    <rPh sb="0" eb="2">
      <t>イタク</t>
    </rPh>
    <rPh sb="2" eb="3">
      <t>ヒ</t>
    </rPh>
    <phoneticPr fontId="31"/>
  </si>
  <si>
    <t>雑役務費28</t>
    <rPh sb="0" eb="1">
      <t>ザツ</t>
    </rPh>
    <rPh sb="1" eb="4">
      <t>エキムヒ</t>
    </rPh>
    <phoneticPr fontId="31"/>
  </si>
  <si>
    <t>保険料28</t>
    <rPh sb="0" eb="3">
      <t>ホケンリョウ</t>
    </rPh>
    <phoneticPr fontId="31"/>
  </si>
  <si>
    <t>参加費収入28</t>
    <rPh sb="0" eb="3">
      <t>サンカヒ</t>
    </rPh>
    <rPh sb="3" eb="5">
      <t>シュウニュウ</t>
    </rPh>
    <phoneticPr fontId="31"/>
  </si>
  <si>
    <t>謝金29</t>
    <rPh sb="0" eb="2">
      <t>シャキン</t>
    </rPh>
    <phoneticPr fontId="31"/>
  </si>
  <si>
    <t>旅費29</t>
    <rPh sb="0" eb="2">
      <t>リョヒ</t>
    </rPh>
    <phoneticPr fontId="31"/>
  </si>
  <si>
    <t>家賃29</t>
    <rPh sb="0" eb="2">
      <t>ヤチン</t>
    </rPh>
    <phoneticPr fontId="31"/>
  </si>
  <si>
    <t>光熱水費29</t>
    <rPh sb="0" eb="4">
      <t>コウネツスイヒ</t>
    </rPh>
    <phoneticPr fontId="31"/>
  </si>
  <si>
    <t>備品購入費29</t>
    <rPh sb="0" eb="2">
      <t>ビヒン</t>
    </rPh>
    <rPh sb="2" eb="4">
      <t>コウニュウ</t>
    </rPh>
    <rPh sb="4" eb="5">
      <t>ヒ</t>
    </rPh>
    <phoneticPr fontId="31"/>
  </si>
  <si>
    <t>消耗品費29</t>
    <rPh sb="0" eb="3">
      <t>ショウモウヒン</t>
    </rPh>
    <rPh sb="3" eb="4">
      <t>ヒ</t>
    </rPh>
    <phoneticPr fontId="31"/>
  </si>
  <si>
    <t>借料損料29</t>
    <rPh sb="0" eb="2">
      <t>シャクリョウ</t>
    </rPh>
    <rPh sb="2" eb="4">
      <t>ソンリョウ</t>
    </rPh>
    <phoneticPr fontId="31"/>
  </si>
  <si>
    <t>印刷製本費29</t>
    <rPh sb="0" eb="2">
      <t>インサツ</t>
    </rPh>
    <rPh sb="2" eb="4">
      <t>セイホン</t>
    </rPh>
    <rPh sb="4" eb="5">
      <t>ヒ</t>
    </rPh>
    <phoneticPr fontId="31"/>
  </si>
  <si>
    <t>通信運搬費29</t>
    <rPh sb="0" eb="2">
      <t>ツウシン</t>
    </rPh>
    <rPh sb="2" eb="4">
      <t>ウンパン</t>
    </rPh>
    <rPh sb="4" eb="5">
      <t>ヒ</t>
    </rPh>
    <phoneticPr fontId="31"/>
  </si>
  <si>
    <t>委託費29</t>
    <rPh sb="0" eb="2">
      <t>イタク</t>
    </rPh>
    <rPh sb="2" eb="3">
      <t>ヒ</t>
    </rPh>
    <phoneticPr fontId="31"/>
  </si>
  <si>
    <t>雑役務費29</t>
    <rPh sb="0" eb="1">
      <t>ザツ</t>
    </rPh>
    <rPh sb="1" eb="4">
      <t>エキムヒ</t>
    </rPh>
    <phoneticPr fontId="31"/>
  </si>
  <si>
    <t>保険料29</t>
    <rPh sb="0" eb="3">
      <t>ホケンリョウ</t>
    </rPh>
    <phoneticPr fontId="31"/>
  </si>
  <si>
    <t>参加費収入29</t>
    <rPh sb="0" eb="3">
      <t>サンカヒ</t>
    </rPh>
    <rPh sb="3" eb="5">
      <t>シュウニュウ</t>
    </rPh>
    <phoneticPr fontId="31"/>
  </si>
  <si>
    <t>謝金30</t>
    <rPh sb="0" eb="2">
      <t>シャキン</t>
    </rPh>
    <phoneticPr fontId="31"/>
  </si>
  <si>
    <t>旅費30</t>
    <rPh sb="0" eb="2">
      <t>リョヒ</t>
    </rPh>
    <phoneticPr fontId="31"/>
  </si>
  <si>
    <t>家賃30</t>
    <rPh sb="0" eb="2">
      <t>ヤチン</t>
    </rPh>
    <phoneticPr fontId="31"/>
  </si>
  <si>
    <t>光熱水費30</t>
    <rPh sb="0" eb="4">
      <t>コウネツスイヒ</t>
    </rPh>
    <phoneticPr fontId="31"/>
  </si>
  <si>
    <t>備品購入費30</t>
    <rPh sb="0" eb="2">
      <t>ビヒン</t>
    </rPh>
    <rPh sb="2" eb="4">
      <t>コウニュウ</t>
    </rPh>
    <rPh sb="4" eb="5">
      <t>ヒ</t>
    </rPh>
    <phoneticPr fontId="31"/>
  </si>
  <si>
    <t>消耗品費30</t>
    <rPh sb="0" eb="3">
      <t>ショウモウヒン</t>
    </rPh>
    <rPh sb="3" eb="4">
      <t>ヒ</t>
    </rPh>
    <phoneticPr fontId="31"/>
  </si>
  <si>
    <t>借料損料30</t>
    <rPh sb="0" eb="2">
      <t>シャクリョウ</t>
    </rPh>
    <rPh sb="2" eb="4">
      <t>ソンリョウ</t>
    </rPh>
    <phoneticPr fontId="31"/>
  </si>
  <si>
    <t>印刷製本費30</t>
    <rPh sb="0" eb="2">
      <t>インサツ</t>
    </rPh>
    <rPh sb="2" eb="4">
      <t>セイホン</t>
    </rPh>
    <rPh sb="4" eb="5">
      <t>ヒ</t>
    </rPh>
    <phoneticPr fontId="31"/>
  </si>
  <si>
    <t>通信運搬費30</t>
    <rPh sb="0" eb="2">
      <t>ツウシン</t>
    </rPh>
    <rPh sb="2" eb="4">
      <t>ウンパン</t>
    </rPh>
    <rPh sb="4" eb="5">
      <t>ヒ</t>
    </rPh>
    <phoneticPr fontId="31"/>
  </si>
  <si>
    <t>委託費30</t>
    <rPh sb="0" eb="2">
      <t>イタク</t>
    </rPh>
    <rPh sb="2" eb="3">
      <t>ヒ</t>
    </rPh>
    <phoneticPr fontId="31"/>
  </si>
  <si>
    <t>雑役務費30</t>
    <rPh sb="0" eb="1">
      <t>ザツ</t>
    </rPh>
    <rPh sb="1" eb="4">
      <t>エキムヒ</t>
    </rPh>
    <phoneticPr fontId="31"/>
  </si>
  <si>
    <t>保険料30</t>
    <rPh sb="0" eb="3">
      <t>ホケンリョウ</t>
    </rPh>
    <phoneticPr fontId="31"/>
  </si>
  <si>
    <t>参加費収入30</t>
    <rPh sb="0" eb="3">
      <t>サンカヒ</t>
    </rPh>
    <rPh sb="3" eb="5">
      <t>シュウニュウ</t>
    </rPh>
    <phoneticPr fontId="31"/>
  </si>
  <si>
    <t>謝金31</t>
    <rPh sb="0" eb="2">
      <t>シャキン</t>
    </rPh>
    <phoneticPr fontId="31"/>
  </si>
  <si>
    <t>旅費31</t>
    <rPh sb="0" eb="2">
      <t>リョヒ</t>
    </rPh>
    <phoneticPr fontId="31"/>
  </si>
  <si>
    <t>消耗品費31</t>
    <rPh sb="0" eb="3">
      <t>ショウモウヒン</t>
    </rPh>
    <rPh sb="3" eb="4">
      <t>ヒ</t>
    </rPh>
    <phoneticPr fontId="31"/>
  </si>
  <si>
    <t>通信運搬費31</t>
    <rPh sb="0" eb="2">
      <t>ツウシン</t>
    </rPh>
    <rPh sb="2" eb="4">
      <t>ウンパン</t>
    </rPh>
    <rPh sb="4" eb="5">
      <t>ヒ</t>
    </rPh>
    <phoneticPr fontId="31"/>
  </si>
  <si>
    <t>委託費31</t>
    <rPh sb="0" eb="2">
      <t>イタク</t>
    </rPh>
    <rPh sb="2" eb="3">
      <t>ヒ</t>
    </rPh>
    <phoneticPr fontId="31"/>
  </si>
  <si>
    <t>雑役務費31</t>
    <rPh sb="0" eb="1">
      <t>ザツ</t>
    </rPh>
    <rPh sb="1" eb="4">
      <t>エキムヒ</t>
    </rPh>
    <phoneticPr fontId="31"/>
  </si>
  <si>
    <t>謝金32</t>
    <rPh sb="0" eb="2">
      <t>シャキン</t>
    </rPh>
    <phoneticPr fontId="31"/>
  </si>
  <si>
    <t>旅費32</t>
    <rPh sb="0" eb="2">
      <t>リョヒ</t>
    </rPh>
    <phoneticPr fontId="31"/>
  </si>
  <si>
    <t>消耗品費32</t>
    <rPh sb="0" eb="3">
      <t>ショウモウヒン</t>
    </rPh>
    <rPh sb="3" eb="4">
      <t>ヒ</t>
    </rPh>
    <phoneticPr fontId="31"/>
  </si>
  <si>
    <t>通信運搬費32</t>
    <rPh sb="0" eb="2">
      <t>ツウシン</t>
    </rPh>
    <rPh sb="2" eb="4">
      <t>ウンパン</t>
    </rPh>
    <rPh sb="4" eb="5">
      <t>ヒ</t>
    </rPh>
    <phoneticPr fontId="31"/>
  </si>
  <si>
    <t>委託費32</t>
    <rPh sb="0" eb="2">
      <t>イタク</t>
    </rPh>
    <rPh sb="2" eb="3">
      <t>ヒ</t>
    </rPh>
    <phoneticPr fontId="31"/>
  </si>
  <si>
    <t>雑役務費32</t>
    <rPh sb="0" eb="1">
      <t>ザツ</t>
    </rPh>
    <rPh sb="1" eb="4">
      <t>エキムヒ</t>
    </rPh>
    <phoneticPr fontId="31"/>
  </si>
  <si>
    <t>謝金33</t>
    <rPh sb="0" eb="2">
      <t>シャキン</t>
    </rPh>
    <phoneticPr fontId="31"/>
  </si>
  <si>
    <t>旅費33</t>
    <rPh sb="0" eb="2">
      <t>リョヒ</t>
    </rPh>
    <phoneticPr fontId="31"/>
  </si>
  <si>
    <t>消耗品費33</t>
    <rPh sb="0" eb="3">
      <t>ショウモウヒン</t>
    </rPh>
    <rPh sb="3" eb="4">
      <t>ヒ</t>
    </rPh>
    <phoneticPr fontId="31"/>
  </si>
  <si>
    <t>通信運搬費33</t>
    <rPh sb="0" eb="2">
      <t>ツウシン</t>
    </rPh>
    <rPh sb="2" eb="4">
      <t>ウンパン</t>
    </rPh>
    <rPh sb="4" eb="5">
      <t>ヒ</t>
    </rPh>
    <phoneticPr fontId="31"/>
  </si>
  <si>
    <t>委託費33</t>
    <rPh sb="0" eb="2">
      <t>イタク</t>
    </rPh>
    <rPh sb="2" eb="3">
      <t>ヒ</t>
    </rPh>
    <phoneticPr fontId="31"/>
  </si>
  <si>
    <t>雑役務費33</t>
    <rPh sb="0" eb="1">
      <t>ザツ</t>
    </rPh>
    <rPh sb="1" eb="4">
      <t>エキムヒ</t>
    </rPh>
    <phoneticPr fontId="31"/>
  </si>
  <si>
    <t>謝金34</t>
    <rPh sb="0" eb="2">
      <t>シャキン</t>
    </rPh>
    <phoneticPr fontId="31"/>
  </si>
  <si>
    <t>旅費34</t>
    <rPh sb="0" eb="2">
      <t>リョヒ</t>
    </rPh>
    <phoneticPr fontId="31"/>
  </si>
  <si>
    <t>消耗品費34</t>
    <rPh sb="0" eb="3">
      <t>ショウモウヒン</t>
    </rPh>
    <rPh sb="3" eb="4">
      <t>ヒ</t>
    </rPh>
    <phoneticPr fontId="31"/>
  </si>
  <si>
    <t>通信運搬費34</t>
    <rPh sb="0" eb="2">
      <t>ツウシン</t>
    </rPh>
    <rPh sb="2" eb="4">
      <t>ウンパン</t>
    </rPh>
    <rPh sb="4" eb="5">
      <t>ヒ</t>
    </rPh>
    <phoneticPr fontId="31"/>
  </si>
  <si>
    <t>委託費34</t>
    <rPh sb="0" eb="2">
      <t>イタク</t>
    </rPh>
    <rPh sb="2" eb="3">
      <t>ヒ</t>
    </rPh>
    <phoneticPr fontId="31"/>
  </si>
  <si>
    <t>雑役務費34</t>
    <rPh sb="0" eb="1">
      <t>ザツ</t>
    </rPh>
    <rPh sb="1" eb="4">
      <t>エキムヒ</t>
    </rPh>
    <phoneticPr fontId="31"/>
  </si>
  <si>
    <t>謝金35</t>
    <rPh sb="0" eb="2">
      <t>シャキン</t>
    </rPh>
    <phoneticPr fontId="31"/>
  </si>
  <si>
    <t>旅費35</t>
    <rPh sb="0" eb="2">
      <t>リョヒ</t>
    </rPh>
    <phoneticPr fontId="31"/>
  </si>
  <si>
    <t>消耗品費35</t>
    <rPh sb="0" eb="3">
      <t>ショウモウヒン</t>
    </rPh>
    <rPh sb="3" eb="4">
      <t>ヒ</t>
    </rPh>
    <phoneticPr fontId="31"/>
  </si>
  <si>
    <t>通信運搬費35</t>
    <rPh sb="0" eb="2">
      <t>ツウシン</t>
    </rPh>
    <rPh sb="2" eb="4">
      <t>ウンパン</t>
    </rPh>
    <rPh sb="4" eb="5">
      <t>ヒ</t>
    </rPh>
    <phoneticPr fontId="31"/>
  </si>
  <si>
    <t>委託費35</t>
    <rPh sb="0" eb="2">
      <t>イタク</t>
    </rPh>
    <rPh sb="2" eb="3">
      <t>ヒ</t>
    </rPh>
    <phoneticPr fontId="31"/>
  </si>
  <si>
    <t>雑役務費35</t>
    <rPh sb="0" eb="1">
      <t>ザツ</t>
    </rPh>
    <rPh sb="1" eb="4">
      <t>エキムヒ</t>
    </rPh>
    <phoneticPr fontId="31"/>
  </si>
  <si>
    <t>謝金36</t>
    <rPh sb="0" eb="2">
      <t>シャキン</t>
    </rPh>
    <phoneticPr fontId="31"/>
  </si>
  <si>
    <t>旅費36</t>
    <rPh sb="0" eb="2">
      <t>リョヒ</t>
    </rPh>
    <phoneticPr fontId="31"/>
  </si>
  <si>
    <t>消耗品費36</t>
    <rPh sb="0" eb="3">
      <t>ショウモウヒン</t>
    </rPh>
    <rPh sb="3" eb="4">
      <t>ヒ</t>
    </rPh>
    <phoneticPr fontId="31"/>
  </si>
  <si>
    <t>通信運搬費36</t>
    <rPh sb="0" eb="2">
      <t>ツウシン</t>
    </rPh>
    <rPh sb="2" eb="4">
      <t>ウンパン</t>
    </rPh>
    <rPh sb="4" eb="5">
      <t>ヒ</t>
    </rPh>
    <phoneticPr fontId="31"/>
  </si>
  <si>
    <t>委託費36</t>
    <rPh sb="0" eb="2">
      <t>イタク</t>
    </rPh>
    <rPh sb="2" eb="3">
      <t>ヒ</t>
    </rPh>
    <phoneticPr fontId="31"/>
  </si>
  <si>
    <t>雑役務費36</t>
    <rPh sb="0" eb="1">
      <t>ザツ</t>
    </rPh>
    <rPh sb="1" eb="4">
      <t>エキムヒ</t>
    </rPh>
    <phoneticPr fontId="31"/>
  </si>
  <si>
    <t>謝金37</t>
    <rPh sb="0" eb="2">
      <t>シャキン</t>
    </rPh>
    <phoneticPr fontId="31"/>
  </si>
  <si>
    <t>旅費37</t>
    <rPh sb="0" eb="2">
      <t>リョヒ</t>
    </rPh>
    <phoneticPr fontId="31"/>
  </si>
  <si>
    <t>消耗品費37</t>
    <rPh sb="0" eb="3">
      <t>ショウモウヒン</t>
    </rPh>
    <rPh sb="3" eb="4">
      <t>ヒ</t>
    </rPh>
    <phoneticPr fontId="31"/>
  </si>
  <si>
    <t>通信運搬費37</t>
    <rPh sb="0" eb="2">
      <t>ツウシン</t>
    </rPh>
    <rPh sb="2" eb="4">
      <t>ウンパン</t>
    </rPh>
    <rPh sb="4" eb="5">
      <t>ヒ</t>
    </rPh>
    <phoneticPr fontId="31"/>
  </si>
  <si>
    <t>委託費37</t>
    <rPh sb="0" eb="2">
      <t>イタク</t>
    </rPh>
    <rPh sb="2" eb="3">
      <t>ヒ</t>
    </rPh>
    <phoneticPr fontId="31"/>
  </si>
  <si>
    <t>雑役務費37</t>
    <rPh sb="0" eb="1">
      <t>ザツ</t>
    </rPh>
    <rPh sb="1" eb="4">
      <t>エキムヒ</t>
    </rPh>
    <phoneticPr fontId="31"/>
  </si>
  <si>
    <t>謝金38</t>
    <rPh sb="0" eb="2">
      <t>シャキン</t>
    </rPh>
    <phoneticPr fontId="31"/>
  </si>
  <si>
    <t>旅費38</t>
    <rPh sb="0" eb="2">
      <t>リョヒ</t>
    </rPh>
    <phoneticPr fontId="31"/>
  </si>
  <si>
    <t>消耗品費38</t>
    <rPh sb="0" eb="3">
      <t>ショウモウヒン</t>
    </rPh>
    <rPh sb="3" eb="4">
      <t>ヒ</t>
    </rPh>
    <phoneticPr fontId="31"/>
  </si>
  <si>
    <t>通信運搬費38</t>
    <rPh sb="0" eb="2">
      <t>ツウシン</t>
    </rPh>
    <rPh sb="2" eb="4">
      <t>ウンパン</t>
    </rPh>
    <rPh sb="4" eb="5">
      <t>ヒ</t>
    </rPh>
    <phoneticPr fontId="31"/>
  </si>
  <si>
    <t>委託費38</t>
    <rPh sb="0" eb="2">
      <t>イタク</t>
    </rPh>
    <rPh sb="2" eb="3">
      <t>ヒ</t>
    </rPh>
    <phoneticPr fontId="31"/>
  </si>
  <si>
    <t>雑役務費38</t>
    <rPh sb="0" eb="1">
      <t>ザツ</t>
    </rPh>
    <rPh sb="1" eb="4">
      <t>エキムヒ</t>
    </rPh>
    <phoneticPr fontId="31"/>
  </si>
  <si>
    <t>謝金39</t>
    <rPh sb="0" eb="2">
      <t>シャキン</t>
    </rPh>
    <phoneticPr fontId="31"/>
  </si>
  <si>
    <t>旅費39</t>
    <rPh sb="0" eb="2">
      <t>リョヒ</t>
    </rPh>
    <phoneticPr fontId="31"/>
  </si>
  <si>
    <t>消耗品費39</t>
    <rPh sb="0" eb="3">
      <t>ショウモウヒン</t>
    </rPh>
    <rPh sb="3" eb="4">
      <t>ヒ</t>
    </rPh>
    <phoneticPr fontId="31"/>
  </si>
  <si>
    <t>通信運搬費39</t>
    <rPh sb="0" eb="2">
      <t>ツウシン</t>
    </rPh>
    <rPh sb="2" eb="4">
      <t>ウンパン</t>
    </rPh>
    <rPh sb="4" eb="5">
      <t>ヒ</t>
    </rPh>
    <phoneticPr fontId="31"/>
  </si>
  <si>
    <t>委託費39</t>
    <rPh sb="0" eb="2">
      <t>イタク</t>
    </rPh>
    <rPh sb="2" eb="3">
      <t>ヒ</t>
    </rPh>
    <phoneticPr fontId="31"/>
  </si>
  <si>
    <t>雑役務費39</t>
    <rPh sb="0" eb="1">
      <t>ザツ</t>
    </rPh>
    <rPh sb="1" eb="4">
      <t>エキムヒ</t>
    </rPh>
    <phoneticPr fontId="31"/>
  </si>
  <si>
    <t>謝金40</t>
    <rPh sb="0" eb="2">
      <t>シャキン</t>
    </rPh>
    <phoneticPr fontId="31"/>
  </si>
  <si>
    <t>旅費40</t>
    <rPh sb="0" eb="2">
      <t>リョヒ</t>
    </rPh>
    <phoneticPr fontId="31"/>
  </si>
  <si>
    <t>消耗品費40</t>
    <rPh sb="0" eb="3">
      <t>ショウモウヒン</t>
    </rPh>
    <rPh sb="3" eb="4">
      <t>ヒ</t>
    </rPh>
    <phoneticPr fontId="31"/>
  </si>
  <si>
    <t>通信運搬費40</t>
    <rPh sb="0" eb="2">
      <t>ツウシン</t>
    </rPh>
    <rPh sb="2" eb="4">
      <t>ウンパン</t>
    </rPh>
    <rPh sb="4" eb="5">
      <t>ヒ</t>
    </rPh>
    <phoneticPr fontId="31"/>
  </si>
  <si>
    <t>委託費40</t>
    <rPh sb="0" eb="2">
      <t>イタク</t>
    </rPh>
    <rPh sb="2" eb="3">
      <t>ヒ</t>
    </rPh>
    <phoneticPr fontId="31"/>
  </si>
  <si>
    <t>雑役務費40</t>
    <rPh sb="0" eb="1">
      <t>ザツ</t>
    </rPh>
    <rPh sb="1" eb="4">
      <t>エキムヒ</t>
    </rPh>
    <phoneticPr fontId="31"/>
  </si>
  <si>
    <t>謝金41</t>
    <rPh sb="0" eb="2">
      <t>シャキン</t>
    </rPh>
    <phoneticPr fontId="31"/>
  </si>
  <si>
    <t>旅費41</t>
    <rPh sb="0" eb="2">
      <t>リョヒ</t>
    </rPh>
    <phoneticPr fontId="31"/>
  </si>
  <si>
    <t>消耗品費41</t>
    <rPh sb="0" eb="3">
      <t>ショウモウヒン</t>
    </rPh>
    <rPh sb="3" eb="4">
      <t>ヒ</t>
    </rPh>
    <phoneticPr fontId="31"/>
  </si>
  <si>
    <t>通信運搬費41</t>
    <rPh sb="0" eb="2">
      <t>ツウシン</t>
    </rPh>
    <rPh sb="2" eb="4">
      <t>ウンパン</t>
    </rPh>
    <rPh sb="4" eb="5">
      <t>ヒ</t>
    </rPh>
    <phoneticPr fontId="31"/>
  </si>
  <si>
    <t>委託費41</t>
    <rPh sb="0" eb="2">
      <t>イタク</t>
    </rPh>
    <rPh sb="2" eb="3">
      <t>ヒ</t>
    </rPh>
    <phoneticPr fontId="31"/>
  </si>
  <si>
    <t>雑役務費41</t>
    <rPh sb="0" eb="1">
      <t>ザツ</t>
    </rPh>
    <rPh sb="1" eb="4">
      <t>エキムヒ</t>
    </rPh>
    <phoneticPr fontId="31"/>
  </si>
  <si>
    <t>謝金42</t>
    <rPh sb="0" eb="2">
      <t>シャキン</t>
    </rPh>
    <phoneticPr fontId="31"/>
  </si>
  <si>
    <t>旅費42</t>
    <rPh sb="0" eb="2">
      <t>リョヒ</t>
    </rPh>
    <phoneticPr fontId="31"/>
  </si>
  <si>
    <t>消耗品費42</t>
    <rPh sb="0" eb="3">
      <t>ショウモウヒン</t>
    </rPh>
    <rPh sb="3" eb="4">
      <t>ヒ</t>
    </rPh>
    <phoneticPr fontId="31"/>
  </si>
  <si>
    <t>通信運搬費42</t>
    <rPh sb="0" eb="2">
      <t>ツウシン</t>
    </rPh>
    <rPh sb="2" eb="4">
      <t>ウンパン</t>
    </rPh>
    <rPh sb="4" eb="5">
      <t>ヒ</t>
    </rPh>
    <phoneticPr fontId="31"/>
  </si>
  <si>
    <t>委託費42</t>
    <rPh sb="0" eb="2">
      <t>イタク</t>
    </rPh>
    <rPh sb="2" eb="3">
      <t>ヒ</t>
    </rPh>
    <phoneticPr fontId="31"/>
  </si>
  <si>
    <t>雑役務費42</t>
    <rPh sb="0" eb="1">
      <t>ザツ</t>
    </rPh>
    <rPh sb="1" eb="4">
      <t>エキムヒ</t>
    </rPh>
    <phoneticPr fontId="31"/>
  </si>
  <si>
    <t>謝金43</t>
    <rPh sb="0" eb="2">
      <t>シャキン</t>
    </rPh>
    <phoneticPr fontId="31"/>
  </si>
  <si>
    <t>旅費43</t>
    <rPh sb="0" eb="2">
      <t>リョヒ</t>
    </rPh>
    <phoneticPr fontId="31"/>
  </si>
  <si>
    <t>消耗品費43</t>
    <rPh sb="0" eb="3">
      <t>ショウモウヒン</t>
    </rPh>
    <rPh sb="3" eb="4">
      <t>ヒ</t>
    </rPh>
    <phoneticPr fontId="31"/>
  </si>
  <si>
    <t>通信運搬費43</t>
    <rPh sb="0" eb="2">
      <t>ツウシン</t>
    </rPh>
    <rPh sb="2" eb="4">
      <t>ウンパン</t>
    </rPh>
    <rPh sb="4" eb="5">
      <t>ヒ</t>
    </rPh>
    <phoneticPr fontId="31"/>
  </si>
  <si>
    <t>委託費43</t>
    <rPh sb="0" eb="2">
      <t>イタク</t>
    </rPh>
    <rPh sb="2" eb="3">
      <t>ヒ</t>
    </rPh>
    <phoneticPr fontId="31"/>
  </si>
  <si>
    <t>雑役務費43</t>
    <rPh sb="0" eb="1">
      <t>ザツ</t>
    </rPh>
    <rPh sb="1" eb="4">
      <t>エキムヒ</t>
    </rPh>
    <phoneticPr fontId="31"/>
  </si>
  <si>
    <t>謝金44</t>
    <rPh sb="0" eb="2">
      <t>シャキン</t>
    </rPh>
    <phoneticPr fontId="31"/>
  </si>
  <si>
    <t>旅費44</t>
    <rPh sb="0" eb="2">
      <t>リョヒ</t>
    </rPh>
    <phoneticPr fontId="31"/>
  </si>
  <si>
    <t>消耗品費44</t>
    <rPh sb="0" eb="3">
      <t>ショウモウヒン</t>
    </rPh>
    <rPh sb="3" eb="4">
      <t>ヒ</t>
    </rPh>
    <phoneticPr fontId="31"/>
  </si>
  <si>
    <t>通信運搬費44</t>
    <rPh sb="0" eb="2">
      <t>ツウシン</t>
    </rPh>
    <rPh sb="2" eb="4">
      <t>ウンパン</t>
    </rPh>
    <rPh sb="4" eb="5">
      <t>ヒ</t>
    </rPh>
    <phoneticPr fontId="31"/>
  </si>
  <si>
    <t>委託費44</t>
    <rPh sb="0" eb="2">
      <t>イタク</t>
    </rPh>
    <rPh sb="2" eb="3">
      <t>ヒ</t>
    </rPh>
    <phoneticPr fontId="31"/>
  </si>
  <si>
    <t>雑役務費44</t>
    <rPh sb="0" eb="1">
      <t>ザツ</t>
    </rPh>
    <rPh sb="1" eb="4">
      <t>エキムヒ</t>
    </rPh>
    <phoneticPr fontId="31"/>
  </si>
  <si>
    <t>謝金45</t>
    <rPh sb="0" eb="2">
      <t>シャキン</t>
    </rPh>
    <phoneticPr fontId="31"/>
  </si>
  <si>
    <t>旅費45</t>
    <rPh sb="0" eb="2">
      <t>リョヒ</t>
    </rPh>
    <phoneticPr fontId="31"/>
  </si>
  <si>
    <t>消耗品費45</t>
    <rPh sb="0" eb="3">
      <t>ショウモウヒン</t>
    </rPh>
    <rPh sb="3" eb="4">
      <t>ヒ</t>
    </rPh>
    <phoneticPr fontId="31"/>
  </si>
  <si>
    <t>通信運搬費45</t>
    <rPh sb="0" eb="2">
      <t>ツウシン</t>
    </rPh>
    <rPh sb="2" eb="4">
      <t>ウンパン</t>
    </rPh>
    <rPh sb="4" eb="5">
      <t>ヒ</t>
    </rPh>
    <phoneticPr fontId="31"/>
  </si>
  <si>
    <t>委託費45</t>
    <rPh sb="0" eb="2">
      <t>イタク</t>
    </rPh>
    <rPh sb="2" eb="3">
      <t>ヒ</t>
    </rPh>
    <phoneticPr fontId="31"/>
  </si>
  <si>
    <t>雑役務費45</t>
    <rPh sb="0" eb="1">
      <t>ザツ</t>
    </rPh>
    <rPh sb="1" eb="4">
      <t>エキムヒ</t>
    </rPh>
    <phoneticPr fontId="31"/>
  </si>
  <si>
    <t>謝金46</t>
    <rPh sb="0" eb="2">
      <t>シャキン</t>
    </rPh>
    <phoneticPr fontId="31"/>
  </si>
  <si>
    <t>旅費46</t>
    <rPh sb="0" eb="2">
      <t>リョヒ</t>
    </rPh>
    <phoneticPr fontId="31"/>
  </si>
  <si>
    <t>消耗品費46</t>
    <rPh sb="0" eb="3">
      <t>ショウモウヒン</t>
    </rPh>
    <rPh sb="3" eb="4">
      <t>ヒ</t>
    </rPh>
    <phoneticPr fontId="31"/>
  </si>
  <si>
    <t>通信運搬費46</t>
    <rPh sb="0" eb="2">
      <t>ツウシン</t>
    </rPh>
    <rPh sb="2" eb="4">
      <t>ウンパン</t>
    </rPh>
    <rPh sb="4" eb="5">
      <t>ヒ</t>
    </rPh>
    <phoneticPr fontId="31"/>
  </si>
  <si>
    <t>委託費46</t>
    <rPh sb="0" eb="2">
      <t>イタク</t>
    </rPh>
    <rPh sb="2" eb="3">
      <t>ヒ</t>
    </rPh>
    <phoneticPr fontId="31"/>
  </si>
  <si>
    <t>雑役務費46</t>
    <rPh sb="0" eb="1">
      <t>ザツ</t>
    </rPh>
    <rPh sb="1" eb="4">
      <t>エキムヒ</t>
    </rPh>
    <phoneticPr fontId="31"/>
  </si>
  <si>
    <t>謝金47</t>
    <rPh sb="0" eb="2">
      <t>シャキン</t>
    </rPh>
    <phoneticPr fontId="31"/>
  </si>
  <si>
    <t>旅費47</t>
    <rPh sb="0" eb="2">
      <t>リョヒ</t>
    </rPh>
    <phoneticPr fontId="31"/>
  </si>
  <si>
    <t>消耗品費47</t>
    <rPh sb="0" eb="3">
      <t>ショウモウヒン</t>
    </rPh>
    <rPh sb="3" eb="4">
      <t>ヒ</t>
    </rPh>
    <phoneticPr fontId="31"/>
  </si>
  <si>
    <t>通信運搬費47</t>
    <rPh sb="0" eb="2">
      <t>ツウシン</t>
    </rPh>
    <rPh sb="2" eb="4">
      <t>ウンパン</t>
    </rPh>
    <rPh sb="4" eb="5">
      <t>ヒ</t>
    </rPh>
    <phoneticPr fontId="31"/>
  </si>
  <si>
    <t>委託費47</t>
    <rPh sb="0" eb="2">
      <t>イタク</t>
    </rPh>
    <rPh sb="2" eb="3">
      <t>ヒ</t>
    </rPh>
    <phoneticPr fontId="31"/>
  </si>
  <si>
    <t>雑役務費47</t>
    <rPh sb="0" eb="1">
      <t>ザツ</t>
    </rPh>
    <rPh sb="1" eb="4">
      <t>エキムヒ</t>
    </rPh>
    <phoneticPr fontId="31"/>
  </si>
  <si>
    <t>謝金48</t>
    <rPh sb="0" eb="2">
      <t>シャキン</t>
    </rPh>
    <phoneticPr fontId="31"/>
  </si>
  <si>
    <t>旅費48</t>
    <rPh sb="0" eb="2">
      <t>リョヒ</t>
    </rPh>
    <phoneticPr fontId="31"/>
  </si>
  <si>
    <t>消耗品費48</t>
    <rPh sb="0" eb="3">
      <t>ショウモウヒン</t>
    </rPh>
    <rPh sb="3" eb="4">
      <t>ヒ</t>
    </rPh>
    <phoneticPr fontId="31"/>
  </si>
  <si>
    <t>通信運搬費48</t>
    <rPh sb="0" eb="2">
      <t>ツウシン</t>
    </rPh>
    <rPh sb="2" eb="4">
      <t>ウンパン</t>
    </rPh>
    <rPh sb="4" eb="5">
      <t>ヒ</t>
    </rPh>
    <phoneticPr fontId="31"/>
  </si>
  <si>
    <t>委託費48</t>
    <rPh sb="0" eb="2">
      <t>イタク</t>
    </rPh>
    <rPh sb="2" eb="3">
      <t>ヒ</t>
    </rPh>
    <phoneticPr fontId="31"/>
  </si>
  <si>
    <t>雑役務費48</t>
    <rPh sb="0" eb="1">
      <t>ザツ</t>
    </rPh>
    <rPh sb="1" eb="4">
      <t>エキムヒ</t>
    </rPh>
    <phoneticPr fontId="31"/>
  </si>
  <si>
    <t>謝金49</t>
    <rPh sb="0" eb="2">
      <t>シャキン</t>
    </rPh>
    <phoneticPr fontId="31"/>
  </si>
  <si>
    <t>旅費49</t>
    <rPh sb="0" eb="2">
      <t>リョヒ</t>
    </rPh>
    <phoneticPr fontId="31"/>
  </si>
  <si>
    <t>消耗品費49</t>
    <rPh sb="0" eb="3">
      <t>ショウモウヒン</t>
    </rPh>
    <rPh sb="3" eb="4">
      <t>ヒ</t>
    </rPh>
    <phoneticPr fontId="31"/>
  </si>
  <si>
    <t>通信運搬費49</t>
    <rPh sb="0" eb="2">
      <t>ツウシン</t>
    </rPh>
    <rPh sb="2" eb="4">
      <t>ウンパン</t>
    </rPh>
    <rPh sb="4" eb="5">
      <t>ヒ</t>
    </rPh>
    <phoneticPr fontId="31"/>
  </si>
  <si>
    <t>委託費49</t>
    <rPh sb="0" eb="2">
      <t>イタク</t>
    </rPh>
    <rPh sb="2" eb="3">
      <t>ヒ</t>
    </rPh>
    <phoneticPr fontId="31"/>
  </si>
  <si>
    <t>雑役務費49</t>
    <rPh sb="0" eb="1">
      <t>ザツ</t>
    </rPh>
    <rPh sb="1" eb="4">
      <t>エキムヒ</t>
    </rPh>
    <phoneticPr fontId="31"/>
  </si>
  <si>
    <t>謝金50</t>
    <rPh sb="0" eb="2">
      <t>シャキン</t>
    </rPh>
    <phoneticPr fontId="31"/>
  </si>
  <si>
    <t>旅費50</t>
    <rPh sb="0" eb="2">
      <t>リョヒ</t>
    </rPh>
    <phoneticPr fontId="31"/>
  </si>
  <si>
    <t>消耗品費50</t>
    <rPh sb="0" eb="3">
      <t>ショウモウヒン</t>
    </rPh>
    <rPh sb="3" eb="4">
      <t>ヒ</t>
    </rPh>
    <phoneticPr fontId="31"/>
  </si>
  <si>
    <t>通信運搬費50</t>
    <rPh sb="0" eb="2">
      <t>ツウシン</t>
    </rPh>
    <rPh sb="2" eb="4">
      <t>ウンパン</t>
    </rPh>
    <rPh sb="4" eb="5">
      <t>ヒ</t>
    </rPh>
    <phoneticPr fontId="31"/>
  </si>
  <si>
    <t>委託費50</t>
    <rPh sb="0" eb="2">
      <t>イタク</t>
    </rPh>
    <rPh sb="2" eb="3">
      <t>ヒ</t>
    </rPh>
    <phoneticPr fontId="31"/>
  </si>
  <si>
    <t>雑役務費50</t>
    <rPh sb="0" eb="1">
      <t>ザツ</t>
    </rPh>
    <rPh sb="1" eb="4">
      <t>エキムヒ</t>
    </rPh>
    <phoneticPr fontId="31"/>
  </si>
  <si>
    <t>柱1　講師謝金　15700円×3人×10回＝471000円</t>
  </si>
  <si>
    <t>柱2　ボランティア謝金　円</t>
  </si>
  <si>
    <t>柱　　円</t>
  </si>
  <si>
    <t>対象外経費</t>
    <rPh sb="0" eb="5">
      <t>タイショウガイケイヒ</t>
    </rPh>
    <phoneticPr fontId="31"/>
  </si>
  <si>
    <t>対象外経費1</t>
    <rPh sb="0" eb="3">
      <t>タイショウガイ</t>
    </rPh>
    <rPh sb="3" eb="5">
      <t>ケイヒ</t>
    </rPh>
    <phoneticPr fontId="31"/>
  </si>
  <si>
    <t>対象外経費2</t>
    <rPh sb="0" eb="3">
      <t>タイショウガイ</t>
    </rPh>
    <rPh sb="3" eb="5">
      <t>ケイヒ</t>
    </rPh>
    <phoneticPr fontId="31"/>
  </si>
  <si>
    <t>対象外経費3</t>
    <rPh sb="0" eb="3">
      <t>タイショウガイ</t>
    </rPh>
    <rPh sb="3" eb="5">
      <t>ケイヒ</t>
    </rPh>
    <phoneticPr fontId="31"/>
  </si>
  <si>
    <t>対象外経費4</t>
    <rPh sb="0" eb="3">
      <t>タイショウガイ</t>
    </rPh>
    <rPh sb="3" eb="5">
      <t>ケイヒ</t>
    </rPh>
    <phoneticPr fontId="31"/>
  </si>
  <si>
    <t>対象外経費5</t>
    <rPh sb="0" eb="3">
      <t>タイショウガイ</t>
    </rPh>
    <rPh sb="3" eb="5">
      <t>ケイヒ</t>
    </rPh>
    <phoneticPr fontId="31"/>
  </si>
  <si>
    <t>対象外経費6</t>
    <rPh sb="0" eb="3">
      <t>タイショウガイ</t>
    </rPh>
    <rPh sb="3" eb="5">
      <t>ケイヒ</t>
    </rPh>
    <phoneticPr fontId="31"/>
  </si>
  <si>
    <t>対象外経費7</t>
    <rPh sb="0" eb="3">
      <t>タイショウガイ</t>
    </rPh>
    <rPh sb="3" eb="5">
      <t>ケイヒ</t>
    </rPh>
    <phoneticPr fontId="31"/>
  </si>
  <si>
    <t>対象外経費8</t>
    <rPh sb="0" eb="3">
      <t>タイショウガイ</t>
    </rPh>
    <rPh sb="3" eb="5">
      <t>ケイヒ</t>
    </rPh>
    <phoneticPr fontId="31"/>
  </si>
  <si>
    <t>対象外経費9</t>
    <rPh sb="0" eb="3">
      <t>タイショウガイ</t>
    </rPh>
    <rPh sb="3" eb="5">
      <t>ケイヒ</t>
    </rPh>
    <phoneticPr fontId="31"/>
  </si>
  <si>
    <t>対象外経費10</t>
    <rPh sb="0" eb="3">
      <t>タイショウガイ</t>
    </rPh>
    <rPh sb="3" eb="5">
      <t>ケイヒ</t>
    </rPh>
    <phoneticPr fontId="31"/>
  </si>
  <si>
    <t>対象外経費11</t>
    <rPh sb="0" eb="3">
      <t>タイショウガイ</t>
    </rPh>
    <rPh sb="3" eb="5">
      <t>ケイヒ</t>
    </rPh>
    <phoneticPr fontId="31"/>
  </si>
  <si>
    <t>対象外経費12</t>
    <rPh sb="0" eb="3">
      <t>タイショウガイ</t>
    </rPh>
    <rPh sb="3" eb="5">
      <t>ケイヒ</t>
    </rPh>
    <phoneticPr fontId="31"/>
  </si>
  <si>
    <t>対象外経費13</t>
    <rPh sb="0" eb="3">
      <t>タイショウガイ</t>
    </rPh>
    <rPh sb="3" eb="5">
      <t>ケイヒ</t>
    </rPh>
    <phoneticPr fontId="31"/>
  </si>
  <si>
    <t>対象外経費14</t>
    <rPh sb="0" eb="3">
      <t>タイショウガイ</t>
    </rPh>
    <rPh sb="3" eb="5">
      <t>ケイヒ</t>
    </rPh>
    <phoneticPr fontId="31"/>
  </si>
  <si>
    <t>対象外経費15</t>
    <rPh sb="0" eb="3">
      <t>タイショウガイ</t>
    </rPh>
    <rPh sb="3" eb="5">
      <t>ケイヒ</t>
    </rPh>
    <phoneticPr fontId="31"/>
  </si>
  <si>
    <t>対象外経費16</t>
    <rPh sb="0" eb="3">
      <t>タイショウガイ</t>
    </rPh>
    <rPh sb="3" eb="5">
      <t>ケイヒ</t>
    </rPh>
    <phoneticPr fontId="31"/>
  </si>
  <si>
    <t>対象外経費17</t>
    <rPh sb="0" eb="3">
      <t>タイショウガイ</t>
    </rPh>
    <rPh sb="3" eb="5">
      <t>ケイヒ</t>
    </rPh>
    <phoneticPr fontId="31"/>
  </si>
  <si>
    <t>対象外経費18</t>
    <rPh sb="0" eb="3">
      <t>タイショウガイ</t>
    </rPh>
    <rPh sb="3" eb="5">
      <t>ケイヒ</t>
    </rPh>
    <phoneticPr fontId="31"/>
  </si>
  <si>
    <t>対象外経費19</t>
    <rPh sb="0" eb="3">
      <t>タイショウガイ</t>
    </rPh>
    <rPh sb="3" eb="5">
      <t>ケイヒ</t>
    </rPh>
    <phoneticPr fontId="31"/>
  </si>
  <si>
    <t>対象外経費20</t>
    <rPh sb="0" eb="3">
      <t>タイショウガイ</t>
    </rPh>
    <rPh sb="3" eb="5">
      <t>ケイヒ</t>
    </rPh>
    <phoneticPr fontId="31"/>
  </si>
  <si>
    <t>対象外経費21</t>
    <rPh sb="0" eb="3">
      <t>タイショウガイ</t>
    </rPh>
    <rPh sb="3" eb="5">
      <t>ケイヒ</t>
    </rPh>
    <phoneticPr fontId="31"/>
  </si>
  <si>
    <t>対象外経費22</t>
    <rPh sb="0" eb="3">
      <t>タイショウガイ</t>
    </rPh>
    <rPh sb="3" eb="5">
      <t>ケイヒ</t>
    </rPh>
    <phoneticPr fontId="31"/>
  </si>
  <si>
    <t>対象外経費23</t>
    <rPh sb="0" eb="3">
      <t>タイショウガイ</t>
    </rPh>
    <rPh sb="3" eb="5">
      <t>ケイヒ</t>
    </rPh>
    <phoneticPr fontId="31"/>
  </si>
  <si>
    <t>対象外経費24</t>
    <rPh sb="0" eb="3">
      <t>タイショウガイ</t>
    </rPh>
    <rPh sb="3" eb="5">
      <t>ケイヒ</t>
    </rPh>
    <phoneticPr fontId="31"/>
  </si>
  <si>
    <t>対象外経費25</t>
    <rPh sb="0" eb="3">
      <t>タイショウガイ</t>
    </rPh>
    <rPh sb="3" eb="5">
      <t>ケイヒ</t>
    </rPh>
    <phoneticPr fontId="31"/>
  </si>
  <si>
    <t>対象外経費26</t>
    <rPh sb="0" eb="3">
      <t>タイショウガイ</t>
    </rPh>
    <rPh sb="3" eb="5">
      <t>ケイヒ</t>
    </rPh>
    <phoneticPr fontId="31"/>
  </si>
  <si>
    <t>対象外経費27</t>
    <rPh sb="0" eb="3">
      <t>タイショウガイ</t>
    </rPh>
    <rPh sb="3" eb="5">
      <t>ケイヒ</t>
    </rPh>
    <phoneticPr fontId="31"/>
  </si>
  <si>
    <t>対象外経費28</t>
    <rPh sb="0" eb="3">
      <t>タイショウガイ</t>
    </rPh>
    <rPh sb="3" eb="5">
      <t>ケイヒ</t>
    </rPh>
    <phoneticPr fontId="31"/>
  </si>
  <si>
    <t>対象外経費29</t>
    <rPh sb="0" eb="3">
      <t>タイショウガイ</t>
    </rPh>
    <rPh sb="3" eb="5">
      <t>ケイヒ</t>
    </rPh>
    <phoneticPr fontId="31"/>
  </si>
  <si>
    <t>対象外経費30</t>
    <rPh sb="0" eb="3">
      <t>タイショウガイ</t>
    </rPh>
    <rPh sb="3" eb="5">
      <t>ケイヒ</t>
    </rPh>
    <phoneticPr fontId="31"/>
  </si>
  <si>
    <t>対象外経費31</t>
    <rPh sb="0" eb="3">
      <t>タイショウガイ</t>
    </rPh>
    <rPh sb="3" eb="5">
      <t>ケイヒ</t>
    </rPh>
    <phoneticPr fontId="31"/>
  </si>
  <si>
    <t>対象外経費32</t>
    <rPh sb="0" eb="3">
      <t>タイショウガイ</t>
    </rPh>
    <rPh sb="3" eb="5">
      <t>ケイヒ</t>
    </rPh>
    <phoneticPr fontId="31"/>
  </si>
  <si>
    <t>対象外経費33</t>
    <rPh sb="0" eb="3">
      <t>タイショウガイ</t>
    </rPh>
    <rPh sb="3" eb="5">
      <t>ケイヒ</t>
    </rPh>
    <phoneticPr fontId="31"/>
  </si>
  <si>
    <t>対象外経費34</t>
    <rPh sb="0" eb="3">
      <t>タイショウガイ</t>
    </rPh>
    <rPh sb="3" eb="5">
      <t>ケイヒ</t>
    </rPh>
    <phoneticPr fontId="31"/>
  </si>
  <si>
    <t>対象外経費35</t>
    <rPh sb="0" eb="3">
      <t>タイショウガイ</t>
    </rPh>
    <rPh sb="3" eb="5">
      <t>ケイヒ</t>
    </rPh>
    <phoneticPr fontId="31"/>
  </si>
  <si>
    <t>対象外経費36</t>
    <rPh sb="0" eb="3">
      <t>タイショウガイ</t>
    </rPh>
    <rPh sb="3" eb="5">
      <t>ケイヒ</t>
    </rPh>
    <phoneticPr fontId="31"/>
  </si>
  <si>
    <t>対象外経費37</t>
    <rPh sb="0" eb="3">
      <t>タイショウガイ</t>
    </rPh>
    <rPh sb="3" eb="5">
      <t>ケイヒ</t>
    </rPh>
    <phoneticPr fontId="31"/>
  </si>
  <si>
    <t>対象外経費38</t>
    <rPh sb="0" eb="3">
      <t>タイショウガイ</t>
    </rPh>
    <rPh sb="3" eb="5">
      <t>ケイヒ</t>
    </rPh>
    <phoneticPr fontId="31"/>
  </si>
  <si>
    <t>対象外経費39</t>
    <rPh sb="0" eb="3">
      <t>タイショウガイ</t>
    </rPh>
    <rPh sb="3" eb="5">
      <t>ケイヒ</t>
    </rPh>
    <phoneticPr fontId="31"/>
  </si>
  <si>
    <t>対象外経費40</t>
    <rPh sb="0" eb="3">
      <t>タイショウガイ</t>
    </rPh>
    <rPh sb="3" eb="5">
      <t>ケイヒ</t>
    </rPh>
    <phoneticPr fontId="31"/>
  </si>
  <si>
    <t>対象外経費41</t>
    <rPh sb="0" eb="3">
      <t>タイショウガイ</t>
    </rPh>
    <rPh sb="3" eb="5">
      <t>ケイヒ</t>
    </rPh>
    <phoneticPr fontId="31"/>
  </si>
  <si>
    <t>対象外経費42</t>
    <rPh sb="0" eb="3">
      <t>タイショウガイ</t>
    </rPh>
    <rPh sb="3" eb="5">
      <t>ケイヒ</t>
    </rPh>
    <phoneticPr fontId="31"/>
  </si>
  <si>
    <t>対象外経費43</t>
    <rPh sb="0" eb="3">
      <t>タイショウガイ</t>
    </rPh>
    <rPh sb="3" eb="5">
      <t>ケイヒ</t>
    </rPh>
    <phoneticPr fontId="31"/>
  </si>
  <si>
    <t>対象外経費44</t>
    <rPh sb="0" eb="3">
      <t>タイショウガイ</t>
    </rPh>
    <rPh sb="3" eb="5">
      <t>ケイヒ</t>
    </rPh>
    <phoneticPr fontId="31"/>
  </si>
  <si>
    <t>対象外経費45</t>
    <rPh sb="0" eb="3">
      <t>タイショウガイ</t>
    </rPh>
    <rPh sb="3" eb="5">
      <t>ケイヒ</t>
    </rPh>
    <phoneticPr fontId="31"/>
  </si>
  <si>
    <t>対象外経費46</t>
    <rPh sb="0" eb="3">
      <t>タイショウガイ</t>
    </rPh>
    <rPh sb="3" eb="5">
      <t>ケイヒ</t>
    </rPh>
    <phoneticPr fontId="31"/>
  </si>
  <si>
    <t>対象外経費47</t>
    <rPh sb="0" eb="3">
      <t>タイショウガイ</t>
    </rPh>
    <rPh sb="3" eb="5">
      <t>ケイヒ</t>
    </rPh>
    <phoneticPr fontId="31"/>
  </si>
  <si>
    <t>対象外経費48</t>
    <rPh sb="0" eb="3">
      <t>タイショウガイ</t>
    </rPh>
    <rPh sb="3" eb="5">
      <t>ケイヒ</t>
    </rPh>
    <phoneticPr fontId="31"/>
  </si>
  <si>
    <t>対象外経費49</t>
    <rPh sb="0" eb="3">
      <t>タイショウガイ</t>
    </rPh>
    <rPh sb="3" eb="5">
      <t>ケイヒ</t>
    </rPh>
    <phoneticPr fontId="31"/>
  </si>
  <si>
    <t>賃金1</t>
    <rPh sb="0" eb="2">
      <t>チンギン</t>
    </rPh>
    <phoneticPr fontId="31"/>
  </si>
  <si>
    <t>賃金2</t>
    <rPh sb="0" eb="2">
      <t>チンギン</t>
    </rPh>
    <phoneticPr fontId="31"/>
  </si>
  <si>
    <t>賃金3</t>
    <rPh sb="0" eb="2">
      <t>チンギン</t>
    </rPh>
    <phoneticPr fontId="31"/>
  </si>
  <si>
    <t>賃金4</t>
    <rPh sb="0" eb="2">
      <t>チンギン</t>
    </rPh>
    <phoneticPr fontId="31"/>
  </si>
  <si>
    <t>賃金5</t>
    <rPh sb="0" eb="2">
      <t>チンギン</t>
    </rPh>
    <phoneticPr fontId="31"/>
  </si>
  <si>
    <t>賃金6</t>
    <rPh sb="0" eb="2">
      <t>チンギン</t>
    </rPh>
    <phoneticPr fontId="31"/>
  </si>
  <si>
    <t>賃金7</t>
    <rPh sb="0" eb="2">
      <t>チンギン</t>
    </rPh>
    <phoneticPr fontId="31"/>
  </si>
  <si>
    <t>賃金8</t>
    <rPh sb="0" eb="2">
      <t>チンギン</t>
    </rPh>
    <phoneticPr fontId="31"/>
  </si>
  <si>
    <t>賃金9</t>
    <rPh sb="0" eb="2">
      <t>チンギン</t>
    </rPh>
    <phoneticPr fontId="31"/>
  </si>
  <si>
    <t>賃金10</t>
    <rPh sb="0" eb="2">
      <t>チンギン</t>
    </rPh>
    <phoneticPr fontId="31"/>
  </si>
  <si>
    <t>賃金11</t>
    <rPh sb="0" eb="2">
      <t>チンギン</t>
    </rPh>
    <phoneticPr fontId="31"/>
  </si>
  <si>
    <t>賃金12</t>
    <rPh sb="0" eb="2">
      <t>チンギン</t>
    </rPh>
    <phoneticPr fontId="31"/>
  </si>
  <si>
    <t>賃金13</t>
    <rPh sb="0" eb="2">
      <t>チンギン</t>
    </rPh>
    <phoneticPr fontId="31"/>
  </si>
  <si>
    <t>賃金14</t>
    <rPh sb="0" eb="2">
      <t>チンギン</t>
    </rPh>
    <phoneticPr fontId="31"/>
  </si>
  <si>
    <t>賃金15</t>
    <rPh sb="0" eb="2">
      <t>チンギン</t>
    </rPh>
    <phoneticPr fontId="31"/>
  </si>
  <si>
    <t>賃金16</t>
    <rPh sb="0" eb="2">
      <t>チンギン</t>
    </rPh>
    <phoneticPr fontId="31"/>
  </si>
  <si>
    <t>賃金17</t>
    <rPh sb="0" eb="2">
      <t>チンギン</t>
    </rPh>
    <phoneticPr fontId="31"/>
  </si>
  <si>
    <t>賃金18</t>
    <rPh sb="0" eb="2">
      <t>チンギン</t>
    </rPh>
    <phoneticPr fontId="31"/>
  </si>
  <si>
    <t>賃金19</t>
    <rPh sb="0" eb="2">
      <t>チンギン</t>
    </rPh>
    <phoneticPr fontId="31"/>
  </si>
  <si>
    <t>賃金20</t>
    <rPh sb="0" eb="2">
      <t>チンギン</t>
    </rPh>
    <phoneticPr fontId="31"/>
  </si>
  <si>
    <t>賃金21</t>
    <rPh sb="0" eb="2">
      <t>チンギン</t>
    </rPh>
    <phoneticPr fontId="31"/>
  </si>
  <si>
    <t>賃金22</t>
    <rPh sb="0" eb="2">
      <t>チンギン</t>
    </rPh>
    <phoneticPr fontId="31"/>
  </si>
  <si>
    <t>賃金23</t>
    <rPh sb="0" eb="2">
      <t>チンギン</t>
    </rPh>
    <phoneticPr fontId="31"/>
  </si>
  <si>
    <t>賃金24</t>
    <rPh sb="0" eb="2">
      <t>チンギン</t>
    </rPh>
    <phoneticPr fontId="31"/>
  </si>
  <si>
    <t>賃金25</t>
    <rPh sb="0" eb="2">
      <t>チンギン</t>
    </rPh>
    <phoneticPr fontId="31"/>
  </si>
  <si>
    <t>賃金26</t>
    <rPh sb="0" eb="2">
      <t>チンギン</t>
    </rPh>
    <phoneticPr fontId="31"/>
  </si>
  <si>
    <t>賃金27</t>
    <rPh sb="0" eb="2">
      <t>チンギン</t>
    </rPh>
    <phoneticPr fontId="31"/>
  </si>
  <si>
    <t>賃金28</t>
    <rPh sb="0" eb="2">
      <t>チンギン</t>
    </rPh>
    <phoneticPr fontId="31"/>
  </si>
  <si>
    <t>賃金29</t>
    <rPh sb="0" eb="2">
      <t>チンギン</t>
    </rPh>
    <phoneticPr fontId="31"/>
  </si>
  <si>
    <t>賃金30</t>
    <rPh sb="0" eb="2">
      <t>チンギン</t>
    </rPh>
    <phoneticPr fontId="31"/>
  </si>
  <si>
    <t>賃金31</t>
    <rPh sb="0" eb="2">
      <t>チンギン</t>
    </rPh>
    <phoneticPr fontId="31"/>
  </si>
  <si>
    <t>賃金32</t>
    <rPh sb="0" eb="2">
      <t>チンギン</t>
    </rPh>
    <phoneticPr fontId="31"/>
  </si>
  <si>
    <t>賃金33</t>
    <rPh sb="0" eb="2">
      <t>チンギン</t>
    </rPh>
    <phoneticPr fontId="31"/>
  </si>
  <si>
    <t>賃金34</t>
    <rPh sb="0" eb="2">
      <t>チンギン</t>
    </rPh>
    <phoneticPr fontId="31"/>
  </si>
  <si>
    <t>賃金35</t>
    <rPh sb="0" eb="2">
      <t>チンギン</t>
    </rPh>
    <phoneticPr fontId="31"/>
  </si>
  <si>
    <t>賃金36</t>
    <rPh sb="0" eb="2">
      <t>チンギン</t>
    </rPh>
    <phoneticPr fontId="31"/>
  </si>
  <si>
    <t>賃金37</t>
    <rPh sb="0" eb="2">
      <t>チンギン</t>
    </rPh>
    <phoneticPr fontId="31"/>
  </si>
  <si>
    <t>賃金38</t>
    <rPh sb="0" eb="2">
      <t>チンギン</t>
    </rPh>
    <phoneticPr fontId="31"/>
  </si>
  <si>
    <t>賃金39</t>
    <rPh sb="0" eb="2">
      <t>チンギン</t>
    </rPh>
    <phoneticPr fontId="31"/>
  </si>
  <si>
    <t>賃金40</t>
    <rPh sb="0" eb="2">
      <t>チンギン</t>
    </rPh>
    <phoneticPr fontId="31"/>
  </si>
  <si>
    <t>賃金41</t>
    <rPh sb="0" eb="2">
      <t>チンギン</t>
    </rPh>
    <phoneticPr fontId="31"/>
  </si>
  <si>
    <t>賃金42</t>
    <rPh sb="0" eb="2">
      <t>チンギン</t>
    </rPh>
    <phoneticPr fontId="31"/>
  </si>
  <si>
    <t>賃金43</t>
    <rPh sb="0" eb="2">
      <t>チンギン</t>
    </rPh>
    <phoneticPr fontId="31"/>
  </si>
  <si>
    <t>賃金44</t>
    <rPh sb="0" eb="2">
      <t>チンギン</t>
    </rPh>
    <phoneticPr fontId="31"/>
  </si>
  <si>
    <t>賃金45</t>
    <rPh sb="0" eb="2">
      <t>チンギン</t>
    </rPh>
    <phoneticPr fontId="31"/>
  </si>
  <si>
    <t>賃金46</t>
    <rPh sb="0" eb="2">
      <t>チンギン</t>
    </rPh>
    <phoneticPr fontId="31"/>
  </si>
  <si>
    <t>賃金47</t>
    <rPh sb="0" eb="2">
      <t>チンギン</t>
    </rPh>
    <phoneticPr fontId="31"/>
  </si>
  <si>
    <t>賃金48</t>
    <rPh sb="0" eb="2">
      <t>チンギン</t>
    </rPh>
    <phoneticPr fontId="31"/>
  </si>
  <si>
    <t>賃金49</t>
    <rPh sb="0" eb="2">
      <t>チンギン</t>
    </rPh>
    <phoneticPr fontId="31"/>
  </si>
  <si>
    <t>賃金50</t>
    <rPh sb="0" eb="2">
      <t>チンギン</t>
    </rPh>
    <phoneticPr fontId="31"/>
  </si>
  <si>
    <t>上記以外の対象経費1</t>
    <rPh sb="0" eb="4">
      <t>ジョウキイガイ</t>
    </rPh>
    <rPh sb="5" eb="9">
      <t>タイショウケイヒ</t>
    </rPh>
    <phoneticPr fontId="27"/>
  </si>
  <si>
    <t>上記以外の対象経費2</t>
    <rPh sb="0" eb="4">
      <t>ジョウキイガイ</t>
    </rPh>
    <rPh sb="5" eb="9">
      <t>タイショウケイヒ</t>
    </rPh>
    <phoneticPr fontId="27"/>
  </si>
  <si>
    <t>上記以外の対象経費3</t>
    <rPh sb="0" eb="4">
      <t>ジョウキイガイ</t>
    </rPh>
    <rPh sb="5" eb="9">
      <t>タイショウケイヒ</t>
    </rPh>
    <phoneticPr fontId="27"/>
  </si>
  <si>
    <t>上記以外の対象経費4</t>
    <rPh sb="0" eb="4">
      <t>ジョウキイガイ</t>
    </rPh>
    <rPh sb="5" eb="9">
      <t>タイショウケイヒ</t>
    </rPh>
    <phoneticPr fontId="27"/>
  </si>
  <si>
    <t>上記以外の対象経費5</t>
    <rPh sb="0" eb="4">
      <t>ジョウキイガイ</t>
    </rPh>
    <rPh sb="5" eb="9">
      <t>タイショウケイヒ</t>
    </rPh>
    <phoneticPr fontId="27"/>
  </si>
  <si>
    <t>上記以外の対象経費6</t>
    <rPh sb="0" eb="4">
      <t>ジョウキイガイ</t>
    </rPh>
    <rPh sb="5" eb="9">
      <t>タイショウケイヒ</t>
    </rPh>
    <phoneticPr fontId="27"/>
  </si>
  <si>
    <t>上記以外の対象経費7</t>
    <rPh sb="0" eb="4">
      <t>ジョウキイガイ</t>
    </rPh>
    <rPh sb="5" eb="9">
      <t>タイショウケイヒ</t>
    </rPh>
    <phoneticPr fontId="27"/>
  </si>
  <si>
    <t>上記以外の対象経費8</t>
    <rPh sb="0" eb="4">
      <t>ジョウキイガイ</t>
    </rPh>
    <rPh sb="5" eb="9">
      <t>タイショウケイヒ</t>
    </rPh>
    <phoneticPr fontId="27"/>
  </si>
  <si>
    <t>上記以外の対象経費9</t>
    <rPh sb="0" eb="4">
      <t>ジョウキイガイ</t>
    </rPh>
    <rPh sb="5" eb="9">
      <t>タイショウケイヒ</t>
    </rPh>
    <phoneticPr fontId="27"/>
  </si>
  <si>
    <t>上記以外の対象経費10</t>
    <rPh sb="0" eb="4">
      <t>ジョウキイガイ</t>
    </rPh>
    <rPh sb="5" eb="9">
      <t>タイショウケイヒ</t>
    </rPh>
    <phoneticPr fontId="27"/>
  </si>
  <si>
    <t>上記以外の対象経費11</t>
    <rPh sb="0" eb="4">
      <t>ジョウキイガイ</t>
    </rPh>
    <rPh sb="5" eb="9">
      <t>タイショウケイヒ</t>
    </rPh>
    <phoneticPr fontId="27"/>
  </si>
  <si>
    <t>上記以外の対象経費12</t>
    <rPh sb="0" eb="4">
      <t>ジョウキイガイ</t>
    </rPh>
    <rPh sb="5" eb="9">
      <t>タイショウケイヒ</t>
    </rPh>
    <phoneticPr fontId="27"/>
  </si>
  <si>
    <t>上記以外の対象経費13</t>
    <rPh sb="0" eb="4">
      <t>ジョウキイガイ</t>
    </rPh>
    <rPh sb="5" eb="9">
      <t>タイショウケイヒ</t>
    </rPh>
    <phoneticPr fontId="27"/>
  </si>
  <si>
    <t>上記以外の対象経費14</t>
    <rPh sb="0" eb="4">
      <t>ジョウキイガイ</t>
    </rPh>
    <rPh sb="5" eb="9">
      <t>タイショウケイヒ</t>
    </rPh>
    <phoneticPr fontId="27"/>
  </si>
  <si>
    <t>上記以外の対象経費15</t>
    <rPh sb="0" eb="4">
      <t>ジョウキイガイ</t>
    </rPh>
    <rPh sb="5" eb="9">
      <t>タイショウケイヒ</t>
    </rPh>
    <phoneticPr fontId="27"/>
  </si>
  <si>
    <t>上記以外の対象経費16</t>
    <rPh sb="0" eb="4">
      <t>ジョウキイガイ</t>
    </rPh>
    <rPh sb="5" eb="9">
      <t>タイショウケイヒ</t>
    </rPh>
    <phoneticPr fontId="27"/>
  </si>
  <si>
    <t>上記以外の対象経費17</t>
    <rPh sb="0" eb="4">
      <t>ジョウキイガイ</t>
    </rPh>
    <rPh sb="5" eb="9">
      <t>タイショウケイヒ</t>
    </rPh>
    <phoneticPr fontId="27"/>
  </si>
  <si>
    <t>上記以外の対象経費18</t>
    <rPh sb="0" eb="4">
      <t>ジョウキイガイ</t>
    </rPh>
    <rPh sb="5" eb="9">
      <t>タイショウケイヒ</t>
    </rPh>
    <phoneticPr fontId="27"/>
  </si>
  <si>
    <t>上記以外の対象経費19</t>
    <rPh sb="0" eb="4">
      <t>ジョウキイガイ</t>
    </rPh>
    <rPh sb="5" eb="9">
      <t>タイショウケイヒ</t>
    </rPh>
    <phoneticPr fontId="27"/>
  </si>
  <si>
    <t>上記以外の対象経費20</t>
    <rPh sb="0" eb="4">
      <t>ジョウキイガイ</t>
    </rPh>
    <rPh sb="5" eb="9">
      <t>タイショウケイヒ</t>
    </rPh>
    <phoneticPr fontId="27"/>
  </si>
  <si>
    <t>上記以外の対象経費21</t>
    <rPh sb="0" eb="4">
      <t>ジョウキイガイ</t>
    </rPh>
    <rPh sb="5" eb="9">
      <t>タイショウケイヒ</t>
    </rPh>
    <phoneticPr fontId="27"/>
  </si>
  <si>
    <t>上記以外の対象経費22</t>
    <rPh sb="0" eb="4">
      <t>ジョウキイガイ</t>
    </rPh>
    <rPh sb="5" eb="9">
      <t>タイショウケイヒ</t>
    </rPh>
    <phoneticPr fontId="27"/>
  </si>
  <si>
    <t>上記以外の対象経費23</t>
    <rPh sb="0" eb="4">
      <t>ジョウキイガイ</t>
    </rPh>
    <rPh sb="5" eb="9">
      <t>タイショウケイヒ</t>
    </rPh>
    <phoneticPr fontId="27"/>
  </si>
  <si>
    <t>上記以外の対象経費24</t>
    <rPh sb="0" eb="4">
      <t>ジョウキイガイ</t>
    </rPh>
    <rPh sb="5" eb="9">
      <t>タイショウケイヒ</t>
    </rPh>
    <phoneticPr fontId="27"/>
  </si>
  <si>
    <t>上記以外の対象経費25</t>
    <rPh sb="0" eb="4">
      <t>ジョウキイガイ</t>
    </rPh>
    <rPh sb="5" eb="9">
      <t>タイショウケイヒ</t>
    </rPh>
    <phoneticPr fontId="27"/>
  </si>
  <si>
    <t>上記以外の対象経費26</t>
    <rPh sb="0" eb="4">
      <t>ジョウキイガイ</t>
    </rPh>
    <rPh sb="5" eb="9">
      <t>タイショウケイヒ</t>
    </rPh>
    <phoneticPr fontId="27"/>
  </si>
  <si>
    <t>上記以外の対象経費27</t>
    <rPh sb="0" eb="4">
      <t>ジョウキイガイ</t>
    </rPh>
    <rPh sb="5" eb="9">
      <t>タイショウケイヒ</t>
    </rPh>
    <phoneticPr fontId="27"/>
  </si>
  <si>
    <t>上記以外の対象経費28</t>
    <rPh sb="0" eb="4">
      <t>ジョウキイガイ</t>
    </rPh>
    <rPh sb="5" eb="9">
      <t>タイショウケイヒ</t>
    </rPh>
    <phoneticPr fontId="27"/>
  </si>
  <si>
    <t>上記以外の対象経費29</t>
    <rPh sb="0" eb="4">
      <t>ジョウキイガイ</t>
    </rPh>
    <rPh sb="5" eb="9">
      <t>タイショウケイヒ</t>
    </rPh>
    <phoneticPr fontId="27"/>
  </si>
  <si>
    <t>上記以外の対象経費30</t>
    <rPh sb="0" eb="4">
      <t>ジョウキイガイ</t>
    </rPh>
    <rPh sb="5" eb="9">
      <t>タイショウケイヒ</t>
    </rPh>
    <phoneticPr fontId="27"/>
  </si>
  <si>
    <t>上記以外の対象経費31</t>
    <rPh sb="0" eb="4">
      <t>ジョウキイガイ</t>
    </rPh>
    <rPh sb="5" eb="9">
      <t>タイショウケイヒ</t>
    </rPh>
    <phoneticPr fontId="27"/>
  </si>
  <si>
    <t>上記以外の対象経費32</t>
    <rPh sb="0" eb="4">
      <t>ジョウキイガイ</t>
    </rPh>
    <rPh sb="5" eb="9">
      <t>タイショウケイヒ</t>
    </rPh>
    <phoneticPr fontId="27"/>
  </si>
  <si>
    <t>上記以外の対象経費33</t>
    <rPh sb="0" eb="4">
      <t>ジョウキイガイ</t>
    </rPh>
    <rPh sb="5" eb="9">
      <t>タイショウケイヒ</t>
    </rPh>
    <phoneticPr fontId="27"/>
  </si>
  <si>
    <t>上記以外の対象経費34</t>
    <rPh sb="0" eb="4">
      <t>ジョウキイガイ</t>
    </rPh>
    <rPh sb="5" eb="9">
      <t>タイショウケイヒ</t>
    </rPh>
    <phoneticPr fontId="27"/>
  </si>
  <si>
    <t>上記以外の対象経費35</t>
    <rPh sb="0" eb="4">
      <t>ジョウキイガイ</t>
    </rPh>
    <rPh sb="5" eb="9">
      <t>タイショウケイヒ</t>
    </rPh>
    <phoneticPr fontId="27"/>
  </si>
  <si>
    <t>上記以外の対象経費36</t>
    <rPh sb="0" eb="4">
      <t>ジョウキイガイ</t>
    </rPh>
    <rPh sb="5" eb="9">
      <t>タイショウケイヒ</t>
    </rPh>
    <phoneticPr fontId="27"/>
  </si>
  <si>
    <t>上記以外の対象経費37</t>
    <rPh sb="0" eb="4">
      <t>ジョウキイガイ</t>
    </rPh>
    <rPh sb="5" eb="9">
      <t>タイショウケイヒ</t>
    </rPh>
    <phoneticPr fontId="27"/>
  </si>
  <si>
    <t>上記以外の対象経費38</t>
    <rPh sb="0" eb="4">
      <t>ジョウキイガイ</t>
    </rPh>
    <rPh sb="5" eb="9">
      <t>タイショウケイヒ</t>
    </rPh>
    <phoneticPr fontId="27"/>
  </si>
  <si>
    <t>上記以外の対象経費39</t>
    <rPh sb="0" eb="4">
      <t>ジョウキイガイ</t>
    </rPh>
    <rPh sb="5" eb="9">
      <t>タイショウケイヒ</t>
    </rPh>
    <phoneticPr fontId="27"/>
  </si>
  <si>
    <t>上記以外の対象経費40</t>
    <rPh sb="0" eb="4">
      <t>ジョウキイガイ</t>
    </rPh>
    <rPh sb="5" eb="9">
      <t>タイショウケイヒ</t>
    </rPh>
    <phoneticPr fontId="27"/>
  </si>
  <si>
    <t>上記以外の対象経費41</t>
    <rPh sb="0" eb="4">
      <t>ジョウキイガイ</t>
    </rPh>
    <rPh sb="5" eb="9">
      <t>タイショウケイヒ</t>
    </rPh>
    <phoneticPr fontId="27"/>
  </si>
  <si>
    <t>上記以外の対象経費42</t>
    <rPh sb="0" eb="4">
      <t>ジョウキイガイ</t>
    </rPh>
    <rPh sb="5" eb="9">
      <t>タイショウケイヒ</t>
    </rPh>
    <phoneticPr fontId="27"/>
  </si>
  <si>
    <t>上記以外の対象経費43</t>
    <rPh sb="0" eb="4">
      <t>ジョウキイガイ</t>
    </rPh>
    <rPh sb="5" eb="9">
      <t>タイショウケイヒ</t>
    </rPh>
    <phoneticPr fontId="27"/>
  </si>
  <si>
    <t>上記以外の対象経費44</t>
    <rPh sb="0" eb="4">
      <t>ジョウキイガイ</t>
    </rPh>
    <rPh sb="5" eb="9">
      <t>タイショウケイヒ</t>
    </rPh>
    <phoneticPr fontId="27"/>
  </si>
  <si>
    <t>上記以外の対象経費45</t>
    <rPh sb="0" eb="4">
      <t>ジョウキイガイ</t>
    </rPh>
    <rPh sb="5" eb="9">
      <t>タイショウケイヒ</t>
    </rPh>
    <phoneticPr fontId="27"/>
  </si>
  <si>
    <t>上記以外の対象経費46</t>
    <rPh sb="0" eb="4">
      <t>ジョウキイガイ</t>
    </rPh>
    <rPh sb="5" eb="9">
      <t>タイショウケイヒ</t>
    </rPh>
    <phoneticPr fontId="27"/>
  </si>
  <si>
    <t>上記以外の対象経費47</t>
    <rPh sb="0" eb="4">
      <t>ジョウキイガイ</t>
    </rPh>
    <rPh sb="5" eb="9">
      <t>タイショウケイヒ</t>
    </rPh>
    <phoneticPr fontId="27"/>
  </si>
  <si>
    <t>上記以外の対象経費48</t>
    <rPh sb="0" eb="4">
      <t>ジョウキイガイ</t>
    </rPh>
    <rPh sb="5" eb="9">
      <t>タイショウケイヒ</t>
    </rPh>
    <phoneticPr fontId="27"/>
  </si>
  <si>
    <t>上記以外の対象経費49</t>
    <rPh sb="0" eb="4">
      <t>ジョウキイガイ</t>
    </rPh>
    <rPh sb="5" eb="9">
      <t>タイショウケイヒ</t>
    </rPh>
    <phoneticPr fontId="27"/>
  </si>
  <si>
    <t>上記以外の対象経費50</t>
    <rPh sb="0" eb="4">
      <t>ジョウキイガイ</t>
    </rPh>
    <rPh sb="5" eb="9">
      <t>タイショウケイヒ</t>
    </rPh>
    <phoneticPr fontId="27"/>
  </si>
  <si>
    <t>寄付金・協賛金収入</t>
    <rPh sb="0" eb="3">
      <t>キフキン</t>
    </rPh>
    <rPh sb="4" eb="7">
      <t>キョウサンキン</t>
    </rPh>
    <phoneticPr fontId="27"/>
  </si>
  <si>
    <t>寄付金・協賛金収入1</t>
    <phoneticPr fontId="27"/>
  </si>
  <si>
    <t>寄付金・協賛金収入2</t>
  </si>
  <si>
    <t>寄付金・協賛金収入3</t>
  </si>
  <si>
    <t>寄付金・協賛金収入4</t>
  </si>
  <si>
    <t>寄付金・協賛金収入5</t>
  </si>
  <si>
    <t>寄付金・協賛金収入6</t>
  </si>
  <si>
    <t>寄付金・協賛金収入7</t>
  </si>
  <si>
    <t>寄付金・協賛金収入8</t>
  </si>
  <si>
    <t>寄付金・協賛金収入9</t>
  </si>
  <si>
    <t>寄付金・協賛金収入10</t>
  </si>
  <si>
    <t>寄付金・協賛金収入11</t>
  </si>
  <si>
    <t>寄付金・協賛金収入12</t>
  </si>
  <si>
    <t>寄付金・協賛金収入13</t>
  </si>
  <si>
    <t>寄付金・協賛金収入14</t>
  </si>
  <si>
    <t>寄付金・協賛金収入15</t>
  </si>
  <si>
    <t>寄付金・協賛金収入16</t>
  </si>
  <si>
    <t>寄付金・協賛金収入17</t>
  </si>
  <si>
    <t>寄付金・協賛金収入18</t>
  </si>
  <si>
    <t>寄付金・協賛金収入19</t>
  </si>
  <si>
    <t>寄付金・協賛金収入20</t>
  </si>
  <si>
    <t>寄付金・協賛金収入21</t>
  </si>
  <si>
    <t>寄付金・協賛金収入22</t>
  </si>
  <si>
    <t>寄付金・協賛金収入23</t>
  </si>
  <si>
    <t>寄付金・協賛金収入24</t>
  </si>
  <si>
    <t>寄付金・協賛金収入25</t>
  </si>
  <si>
    <t>寄付金・協賛金収入26</t>
  </si>
  <si>
    <t>寄付金・協賛金収入27</t>
  </si>
  <si>
    <t>寄付金・協賛金収入28</t>
  </si>
  <si>
    <t>寄付金・協賛金収入29</t>
  </si>
  <si>
    <t>寄付金・協賛金収入30</t>
  </si>
  <si>
    <t>補助金・民間助成金収入</t>
    <rPh sb="0" eb="3">
      <t>ホジョキン</t>
    </rPh>
    <rPh sb="4" eb="6">
      <t>ミンカン</t>
    </rPh>
    <rPh sb="6" eb="8">
      <t>ジョセイ</t>
    </rPh>
    <rPh sb="8" eb="9">
      <t>キン</t>
    </rPh>
    <rPh sb="9" eb="11">
      <t>シュウニュウ</t>
    </rPh>
    <phoneticPr fontId="27"/>
  </si>
  <si>
    <t>補助金・民間助成金収入1</t>
    <rPh sb="0" eb="3">
      <t>ホジョキン</t>
    </rPh>
    <rPh sb="4" eb="6">
      <t>ミンカン</t>
    </rPh>
    <rPh sb="6" eb="8">
      <t>ジョセイ</t>
    </rPh>
    <rPh sb="8" eb="9">
      <t>キン</t>
    </rPh>
    <rPh sb="9" eb="11">
      <t>シュウニュウ</t>
    </rPh>
    <phoneticPr fontId="31"/>
  </si>
  <si>
    <t>補助金・民間助成金収入2</t>
    <rPh sb="0" eb="3">
      <t>ホジョキン</t>
    </rPh>
    <rPh sb="4" eb="6">
      <t>ミンカン</t>
    </rPh>
    <rPh sb="6" eb="8">
      <t>ジョセイ</t>
    </rPh>
    <rPh sb="8" eb="9">
      <t>キン</t>
    </rPh>
    <rPh sb="9" eb="11">
      <t>シュウニュウ</t>
    </rPh>
    <phoneticPr fontId="31"/>
  </si>
  <si>
    <t>補助金・民間助成金収入3</t>
    <rPh sb="0" eb="3">
      <t>ホジョキン</t>
    </rPh>
    <rPh sb="4" eb="6">
      <t>ミンカン</t>
    </rPh>
    <rPh sb="6" eb="8">
      <t>ジョセイ</t>
    </rPh>
    <rPh sb="8" eb="9">
      <t>キン</t>
    </rPh>
    <rPh sb="9" eb="11">
      <t>シュウニュウ</t>
    </rPh>
    <phoneticPr fontId="31"/>
  </si>
  <si>
    <t>補助金・民間助成金収入4</t>
    <rPh sb="0" eb="3">
      <t>ホジョキン</t>
    </rPh>
    <rPh sb="4" eb="6">
      <t>ミンカン</t>
    </rPh>
    <rPh sb="6" eb="8">
      <t>ジョセイ</t>
    </rPh>
    <rPh sb="8" eb="9">
      <t>キン</t>
    </rPh>
    <rPh sb="9" eb="11">
      <t>シュウニュウ</t>
    </rPh>
    <phoneticPr fontId="31"/>
  </si>
  <si>
    <t>補助金・民間助成金収入5</t>
    <rPh sb="0" eb="3">
      <t>ホジョキン</t>
    </rPh>
    <rPh sb="4" eb="6">
      <t>ミンカン</t>
    </rPh>
    <rPh sb="6" eb="8">
      <t>ジョセイ</t>
    </rPh>
    <rPh sb="8" eb="9">
      <t>キン</t>
    </rPh>
    <rPh sb="9" eb="11">
      <t>シュウニュウ</t>
    </rPh>
    <phoneticPr fontId="31"/>
  </si>
  <si>
    <t>補助金・民間助成金収入6</t>
    <rPh sb="0" eb="3">
      <t>ホジョキン</t>
    </rPh>
    <rPh sb="4" eb="6">
      <t>ミンカン</t>
    </rPh>
    <rPh sb="6" eb="8">
      <t>ジョセイ</t>
    </rPh>
    <rPh sb="8" eb="9">
      <t>キン</t>
    </rPh>
    <rPh sb="9" eb="11">
      <t>シュウニュウ</t>
    </rPh>
    <phoneticPr fontId="31"/>
  </si>
  <si>
    <t>補助金・民間助成金収入7</t>
    <rPh sb="0" eb="3">
      <t>ホジョキン</t>
    </rPh>
    <rPh sb="4" eb="6">
      <t>ミンカン</t>
    </rPh>
    <rPh sb="6" eb="8">
      <t>ジョセイ</t>
    </rPh>
    <rPh sb="8" eb="9">
      <t>キン</t>
    </rPh>
    <rPh sb="9" eb="11">
      <t>シュウニュウ</t>
    </rPh>
    <phoneticPr fontId="31"/>
  </si>
  <si>
    <t>補助金・民間助成金収入8</t>
    <rPh sb="0" eb="3">
      <t>ホジョキン</t>
    </rPh>
    <rPh sb="4" eb="6">
      <t>ミンカン</t>
    </rPh>
    <rPh sb="6" eb="8">
      <t>ジョセイ</t>
    </rPh>
    <rPh sb="8" eb="9">
      <t>キン</t>
    </rPh>
    <rPh sb="9" eb="11">
      <t>シュウニュウ</t>
    </rPh>
    <phoneticPr fontId="31"/>
  </si>
  <si>
    <t>補助金・民間助成金収入9</t>
    <rPh sb="0" eb="3">
      <t>ホジョキン</t>
    </rPh>
    <rPh sb="4" eb="6">
      <t>ミンカン</t>
    </rPh>
    <rPh sb="6" eb="8">
      <t>ジョセイ</t>
    </rPh>
    <rPh sb="8" eb="9">
      <t>キン</t>
    </rPh>
    <rPh sb="9" eb="11">
      <t>シュウニュウ</t>
    </rPh>
    <phoneticPr fontId="31"/>
  </si>
  <si>
    <t>平成28・29年度（第1回未来応援ネットワーク事業）</t>
    <rPh sb="0" eb="2">
      <t>ヘイセイ</t>
    </rPh>
    <rPh sb="7" eb="9">
      <t>ネンド</t>
    </rPh>
    <rPh sb="10" eb="11">
      <t>ダイ</t>
    </rPh>
    <rPh sb="12" eb="13">
      <t>カイ</t>
    </rPh>
    <rPh sb="13" eb="17">
      <t>ミライオウエン</t>
    </rPh>
    <rPh sb="23" eb="25">
      <t>ジギョウ</t>
    </rPh>
    <phoneticPr fontId="27"/>
  </si>
  <si>
    <t>常勤（役員報酬あり）</t>
    <rPh sb="0" eb="2">
      <t>ジョウキン</t>
    </rPh>
    <rPh sb="3" eb="5">
      <t>ヤクイン</t>
    </rPh>
    <rPh sb="5" eb="7">
      <t>ホウシュウ</t>
    </rPh>
    <phoneticPr fontId="27"/>
  </si>
  <si>
    <t>常勤（役員報酬なし）</t>
    <rPh sb="0" eb="2">
      <t>ジョウキン</t>
    </rPh>
    <phoneticPr fontId="27"/>
  </si>
  <si>
    <t>非常勤（役員報酬あり）</t>
    <rPh sb="0" eb="3">
      <t>ヒジョウキン</t>
    </rPh>
    <phoneticPr fontId="27"/>
  </si>
  <si>
    <t>非常勤（役員報酬なし）</t>
    <rPh sb="0" eb="3">
      <t>ヒジョウキン</t>
    </rPh>
    <phoneticPr fontId="27"/>
  </si>
  <si>
    <t>10代</t>
    <rPh sb="2" eb="3">
      <t>ダイ</t>
    </rPh>
    <phoneticPr fontId="27"/>
  </si>
  <si>
    <t>20代</t>
    <rPh sb="2" eb="3">
      <t>ダイ</t>
    </rPh>
    <phoneticPr fontId="27"/>
  </si>
  <si>
    <t>30代</t>
    <rPh sb="2" eb="3">
      <t>ダイ</t>
    </rPh>
    <phoneticPr fontId="27"/>
  </si>
  <si>
    <t>40代</t>
    <rPh sb="2" eb="3">
      <t>ダイ</t>
    </rPh>
    <phoneticPr fontId="27"/>
  </si>
  <si>
    <t>50代</t>
    <rPh sb="2" eb="3">
      <t>ダイ</t>
    </rPh>
    <phoneticPr fontId="27"/>
  </si>
  <si>
    <t>60代</t>
    <rPh sb="2" eb="3">
      <t>ダイ</t>
    </rPh>
    <phoneticPr fontId="27"/>
  </si>
  <si>
    <t>70代</t>
    <rPh sb="2" eb="3">
      <t>ダイ</t>
    </rPh>
    <phoneticPr fontId="27"/>
  </si>
  <si>
    <t>80代以上</t>
    <rPh sb="2" eb="3">
      <t>ダイ</t>
    </rPh>
    <rPh sb="3" eb="5">
      <t>イジョウ</t>
    </rPh>
    <phoneticPr fontId="27"/>
  </si>
  <si>
    <t>年齢
（年代）</t>
    <rPh sb="0" eb="2">
      <t>ネンレイ</t>
    </rPh>
    <rPh sb="4" eb="6">
      <t>ネンダイ</t>
    </rPh>
    <phoneticPr fontId="2"/>
  </si>
  <si>
    <t>食材費</t>
    <rPh sb="0" eb="2">
      <t>ショクザイ</t>
    </rPh>
    <rPh sb="2" eb="3">
      <t>ヒ</t>
    </rPh>
    <phoneticPr fontId="31"/>
  </si>
  <si>
    <t>令和5年度</t>
    <rPh sb="0" eb="2">
      <t>レイワ</t>
    </rPh>
    <rPh sb="3" eb="5">
      <t>ネンド</t>
    </rPh>
    <phoneticPr fontId="27"/>
  </si>
  <si>
    <t>特定非営利活動法人</t>
    <rPh sb="0" eb="2">
      <t>トクテイ</t>
    </rPh>
    <rPh sb="2" eb="5">
      <t>ヒエイリ</t>
    </rPh>
    <rPh sb="5" eb="7">
      <t>カツドウ</t>
    </rPh>
    <rPh sb="7" eb="9">
      <t>ホウジン</t>
    </rPh>
    <phoneticPr fontId="1"/>
  </si>
  <si>
    <t>認定特定非営利活動法人</t>
    <rPh sb="0" eb="2">
      <t>ニンテイ</t>
    </rPh>
    <rPh sb="2" eb="4">
      <t>トクテイ</t>
    </rPh>
    <rPh sb="4" eb="7">
      <t>ヒエイリ</t>
    </rPh>
    <rPh sb="7" eb="9">
      <t>カツドウ</t>
    </rPh>
    <rPh sb="9" eb="11">
      <t>ホウジン</t>
    </rPh>
    <phoneticPr fontId="1"/>
  </si>
  <si>
    <t>社会福祉法人</t>
    <rPh sb="0" eb="2">
      <t>シャカイ</t>
    </rPh>
    <rPh sb="2" eb="4">
      <t>フクシ</t>
    </rPh>
    <rPh sb="4" eb="6">
      <t>ホウジン</t>
    </rPh>
    <phoneticPr fontId="1"/>
  </si>
  <si>
    <t>医療法人</t>
    <rPh sb="0" eb="2">
      <t>イリョウ</t>
    </rPh>
    <rPh sb="2" eb="4">
      <t>ホウジン</t>
    </rPh>
    <phoneticPr fontId="1"/>
  </si>
  <si>
    <t>一般社団法人</t>
    <rPh sb="0" eb="2">
      <t>イッパン</t>
    </rPh>
    <rPh sb="2" eb="4">
      <t>シャダン</t>
    </rPh>
    <rPh sb="4" eb="6">
      <t>ホウジン</t>
    </rPh>
    <phoneticPr fontId="1"/>
  </si>
  <si>
    <t>一般財団法人</t>
    <rPh sb="0" eb="2">
      <t>イッパン</t>
    </rPh>
    <rPh sb="2" eb="4">
      <t>ザイダン</t>
    </rPh>
    <rPh sb="4" eb="6">
      <t>ホウジン</t>
    </rPh>
    <phoneticPr fontId="1"/>
  </si>
  <si>
    <t>公益社団法人</t>
    <rPh sb="0" eb="2">
      <t>コウエキ</t>
    </rPh>
    <rPh sb="2" eb="4">
      <t>シャダン</t>
    </rPh>
    <rPh sb="4" eb="6">
      <t>ホウジン</t>
    </rPh>
    <phoneticPr fontId="1"/>
  </si>
  <si>
    <t>公益財団法人</t>
    <rPh sb="0" eb="2">
      <t>コウエキ</t>
    </rPh>
    <rPh sb="2" eb="4">
      <t>ザイダン</t>
    </rPh>
    <rPh sb="4" eb="6">
      <t>ホウジン</t>
    </rPh>
    <phoneticPr fontId="1"/>
  </si>
  <si>
    <t>NPO法人</t>
    <rPh sb="3" eb="5">
      <t>ホウジン</t>
    </rPh>
    <phoneticPr fontId="27"/>
  </si>
  <si>
    <t>労働者協同組合</t>
    <rPh sb="0" eb="3">
      <t>ロウドウシャ</t>
    </rPh>
    <rPh sb="3" eb="7">
      <t>キョウドウクミアイ</t>
    </rPh>
    <phoneticPr fontId="27"/>
  </si>
  <si>
    <t>任意団体</t>
    <rPh sb="0" eb="2">
      <t>ニンイ</t>
    </rPh>
    <rPh sb="2" eb="4">
      <t>ダンタイ</t>
    </rPh>
    <phoneticPr fontId="27"/>
  </si>
  <si>
    <t>その他（右欄に法人格をご入力ください）</t>
    <rPh sb="2" eb="3">
      <t>ホカ</t>
    </rPh>
    <rPh sb="4" eb="5">
      <t>ミギ</t>
    </rPh>
    <rPh sb="5" eb="6">
      <t>ラン</t>
    </rPh>
    <rPh sb="7" eb="8">
      <t>ホウ</t>
    </rPh>
    <rPh sb="8" eb="10">
      <t>ジンカク</t>
    </rPh>
    <rPh sb="12" eb="14">
      <t>ニュウリョク</t>
    </rPh>
    <phoneticPr fontId="1"/>
  </si>
  <si>
    <t>　（西暦）</t>
    <rPh sb="2" eb="4">
      <t>セイレキ</t>
    </rPh>
    <rPh sb="4" eb="5">
      <t>セイレキ</t>
    </rPh>
    <phoneticPr fontId="15"/>
  </si>
  <si>
    <t>団体名</t>
    <rPh sb="0" eb="2">
      <t>ダンタイ</t>
    </rPh>
    <rPh sb="2" eb="3">
      <t>メイ</t>
    </rPh>
    <phoneticPr fontId="27"/>
  </si>
  <si>
    <t>【役員名簿】</t>
    <rPh sb="1" eb="3">
      <t>ヤクイン</t>
    </rPh>
    <rPh sb="3" eb="5">
      <t>メイボ</t>
    </rPh>
    <phoneticPr fontId="27"/>
  </si>
  <si>
    <t>連絡先電話番号</t>
    <rPh sb="0" eb="3">
      <t>レンラクサキ</t>
    </rPh>
    <rPh sb="3" eb="5">
      <t>デンワ</t>
    </rPh>
    <rPh sb="5" eb="7">
      <t>バンゴウ</t>
    </rPh>
    <phoneticPr fontId="15"/>
  </si>
  <si>
    <t>※個人情報等は、当該事業に関する事務手続きのほか、業務の実施に必要な範囲内で適正に利用するほか、漏洩防止に努めて適切に管理し、機構が定める期間経過後に焼却等により廃棄いたします。</t>
    <rPh sb="48" eb="50">
      <t>ロウエイ</t>
    </rPh>
    <rPh sb="50" eb="52">
      <t>ボウシ</t>
    </rPh>
    <rPh sb="53" eb="54">
      <t>ツト</t>
    </rPh>
    <rPh sb="56" eb="58">
      <t>テキセツ</t>
    </rPh>
    <rPh sb="59" eb="61">
      <t>カンリ</t>
    </rPh>
    <rPh sb="63" eb="65">
      <t>キコウ</t>
    </rPh>
    <rPh sb="66" eb="67">
      <t>サダ</t>
    </rPh>
    <rPh sb="69" eb="71">
      <t>キカン</t>
    </rPh>
    <rPh sb="71" eb="73">
      <t>ケイカ</t>
    </rPh>
    <rPh sb="73" eb="74">
      <t>ゴ</t>
    </rPh>
    <rPh sb="75" eb="77">
      <t>ショウキャク</t>
    </rPh>
    <rPh sb="77" eb="78">
      <t>トウ</t>
    </rPh>
    <rPh sb="81" eb="83">
      <t>ハイキ</t>
    </rPh>
    <phoneticPr fontId="27"/>
  </si>
  <si>
    <t>郵便番号</t>
    <rPh sb="0" eb="4">
      <t>ユウビンバンゴウ</t>
    </rPh>
    <phoneticPr fontId="2"/>
  </si>
  <si>
    <t>ｼﾒｲ(ﾊﾝｶｸ)</t>
    <phoneticPr fontId="2"/>
  </si>
  <si>
    <t>代表理事</t>
    <rPh sb="0" eb="2">
      <t>ダイヒョウ</t>
    </rPh>
    <rPh sb="2" eb="4">
      <t>リジ</t>
    </rPh>
    <phoneticPr fontId="27"/>
  </si>
  <si>
    <t>神谷　太郎</t>
    <rPh sb="0" eb="2">
      <t>カミヤ</t>
    </rPh>
    <rPh sb="3" eb="5">
      <t>タロウ</t>
    </rPh>
    <phoneticPr fontId="27"/>
  </si>
  <si>
    <t>ｶﾐﾔ ﾀﾛｳ</t>
    <phoneticPr fontId="27"/>
  </si>
  <si>
    <t>特定非営利活動法人ＷＡＭ</t>
    <rPh sb="0" eb="2">
      <t>トクテイ</t>
    </rPh>
    <rPh sb="2" eb="5">
      <t>ヒエイリ</t>
    </rPh>
    <rPh sb="5" eb="7">
      <t>カツドウ</t>
    </rPh>
    <rPh sb="7" eb="9">
      <t>ホウジン</t>
    </rPh>
    <phoneticPr fontId="27"/>
  </si>
  <si>
    <t>東京都港区虎ノ門４－３－１３</t>
    <rPh sb="0" eb="2">
      <t>トウキョウ</t>
    </rPh>
    <rPh sb="2" eb="3">
      <t>ト</t>
    </rPh>
    <rPh sb="3" eb="5">
      <t>ミナトク</t>
    </rPh>
    <rPh sb="5" eb="6">
      <t>トラ</t>
    </rPh>
    <rPh sb="7" eb="8">
      <t>モン</t>
    </rPh>
    <phoneticPr fontId="27"/>
  </si>
  <si>
    <t>03-3438-4756</t>
    <phoneticPr fontId="27"/>
  </si>
  <si>
    <t>例</t>
    <rPh sb="0" eb="1">
      <t>レイ</t>
    </rPh>
    <phoneticPr fontId="27"/>
  </si>
  <si>
    <t>連絡先（自宅または勤務先）</t>
    <rPh sb="0" eb="3">
      <t>レンラクサキ</t>
    </rPh>
    <rPh sb="4" eb="6">
      <t>ジタク</t>
    </rPh>
    <rPh sb="9" eb="11">
      <t>キンム</t>
    </rPh>
    <rPh sb="11" eb="12">
      <t>サキ</t>
    </rPh>
    <phoneticPr fontId="27"/>
  </si>
  <si>
    <t>連絡先住所</t>
    <rPh sb="0" eb="3">
      <t>レンラクサキ</t>
    </rPh>
    <rPh sb="3" eb="5">
      <t>ジュウショ</t>
    </rPh>
    <phoneticPr fontId="27"/>
  </si>
  <si>
    <r>
      <rPr>
        <b/>
        <sz val="18"/>
        <rFont val="ＭＳ Ｐゴシック"/>
        <family val="3"/>
        <charset val="128"/>
      </rPr>
      <t>役　員　名　簿</t>
    </r>
    <r>
      <rPr>
        <b/>
        <sz val="14"/>
        <rFont val="ＭＳ Ｐゴシック"/>
        <family val="3"/>
        <charset val="128"/>
      </rPr>
      <t xml:space="preserve">
</t>
    </r>
    <r>
      <rPr>
        <sz val="12"/>
        <color rgb="FFFF0000"/>
        <rFont val="ＭＳ Ｐゴシック"/>
        <family val="3"/>
        <charset val="128"/>
      </rPr>
      <t>※理事（役員が）１人の場合は、理事に事故があるとき又は理事が欠けたときにその職務を代行する者についてご記入ください。</t>
    </r>
    <rPh sb="0" eb="1">
      <t>ヤク</t>
    </rPh>
    <rPh sb="2" eb="3">
      <t>イン</t>
    </rPh>
    <rPh sb="4" eb="5">
      <t>メイ</t>
    </rPh>
    <rPh sb="6" eb="7">
      <t>ボ</t>
    </rPh>
    <rPh sb="9" eb="11">
      <t>リジ</t>
    </rPh>
    <rPh sb="12" eb="14">
      <t>ヤクイン</t>
    </rPh>
    <rPh sb="23" eb="25">
      <t>リジ</t>
    </rPh>
    <rPh sb="35" eb="37">
      <t>リジ</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</si>
</sst>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0.0%"/>
    <numFmt numFmtId="178" formatCode="#,##0_);[Red]\(#,##0\)"/>
    <numFmt numFmtId="179" formatCode="[&lt;=999]000;[&lt;=9999]000\-00;000\-0000"/>
  </numFmts>
  <fonts count="40" x14ac:knownFonts="1">
    <font>
      <sz val="11"/>
      <color theme="1"/>
      <name val="ＭＳ Ｐゴシック"/>
      <family val="3"/>
      <charset val="128"/>
      <scheme val="minor"/>
    </font>
    <font>
      <sz val="11"/>
      <color theme="1"/>
      <name val="ＭＳ Ｐゴシック"/>
      <family val="2"/>
      <charset val="128"/>
      <scheme val="minor"/>
    </font>
    <font>
      <sz val="6"/>
      <name val="ＭＳ Ｐゴシック"/>
      <family val="3"/>
      <charset val="128"/>
    </font>
    <font>
      <b/>
      <sz val="11"/>
      <name val="ＭＳ Ｐゴシック"/>
      <family val="3"/>
      <charset val="128"/>
    </font>
    <font>
      <sz val="10"/>
      <name val="ＭＳ Ｐゴシック"/>
      <family val="3"/>
      <charset val="128"/>
    </font>
    <font>
      <sz val="14"/>
      <name val="ＭＳ Ｐゴシック"/>
      <family val="3"/>
      <charset val="128"/>
    </font>
    <font>
      <b/>
      <sz val="10"/>
      <name val="ＭＳ Ｐゴシック"/>
      <family val="3"/>
      <charset val="128"/>
    </font>
    <font>
      <sz val="11"/>
      <name val="ＭＳ Ｐゴシック"/>
      <family val="3"/>
      <charset val="128"/>
    </font>
    <font>
      <b/>
      <sz val="12"/>
      <name val="ＭＳ Ｐゴシック"/>
      <family val="3"/>
      <charset val="128"/>
    </font>
    <font>
      <b/>
      <sz val="14"/>
      <name val="ＭＳ Ｐゴシック"/>
      <family val="3"/>
      <charset val="128"/>
    </font>
    <font>
      <sz val="12"/>
      <name val="ＭＳ Ｐゴシック"/>
      <family val="3"/>
      <charset val="128"/>
    </font>
    <font>
      <sz val="12"/>
      <color indexed="8"/>
      <name val="ＭＳ Ｐゴシック"/>
      <family val="3"/>
      <charset val="128"/>
    </font>
    <font>
      <b/>
      <sz val="18"/>
      <name val="ＭＳ Ｐゴシック"/>
      <family val="3"/>
      <charset val="128"/>
    </font>
    <font>
      <sz val="13"/>
      <name val="ＭＳ Ｐゴシック"/>
      <family val="3"/>
      <charset val="128"/>
    </font>
    <font>
      <b/>
      <sz val="20"/>
      <name val="ＭＳ ゴシック"/>
      <family val="3"/>
      <charset val="128"/>
    </font>
    <font>
      <sz val="6"/>
      <name val="ＭＳ Ｐゴシック"/>
      <family val="3"/>
      <charset val="128"/>
    </font>
    <font>
      <b/>
      <sz val="14"/>
      <name val="ＭＳ ゴシック"/>
      <family val="3"/>
      <charset val="128"/>
    </font>
    <font>
      <sz val="12"/>
      <name val="ＭＳ ゴシック"/>
      <family val="3"/>
      <charset val="128"/>
    </font>
    <font>
      <b/>
      <sz val="12"/>
      <name val="ＭＳ ゴシック"/>
      <family val="3"/>
      <charset val="128"/>
    </font>
    <font>
      <sz val="14"/>
      <color theme="1"/>
      <name val="ＭＳ Ｐゴシック"/>
      <family val="3"/>
      <charset val="128"/>
      <scheme val="minor"/>
    </font>
    <font>
      <sz val="14"/>
      <color theme="1"/>
      <name val="ＭＳ ゴシック"/>
      <family val="3"/>
      <charset val="128"/>
    </font>
    <font>
      <b/>
      <sz val="12"/>
      <color rgb="FFFF0000"/>
      <name val="ＭＳ Ｐゴシック"/>
      <family val="3"/>
      <charset val="128"/>
    </font>
    <font>
      <b/>
      <sz val="20"/>
      <color theme="1"/>
      <name val="ＭＳ Ｐゴシック"/>
      <family val="3"/>
      <charset val="128"/>
      <scheme val="minor"/>
    </font>
    <font>
      <b/>
      <sz val="14"/>
      <color theme="1"/>
      <name val="ＭＳ Ｐゴシック"/>
      <family val="3"/>
      <charset val="128"/>
      <scheme val="minor"/>
    </font>
    <font>
      <sz val="12"/>
      <name val="ＭＳ Ｐゴシック"/>
      <family val="3"/>
      <charset val="128"/>
      <scheme val="major"/>
    </font>
    <font>
      <sz val="18"/>
      <name val="ＭＳ Ｐゴシック"/>
      <family val="3"/>
      <charset val="128"/>
    </font>
    <font>
      <b/>
      <sz val="15"/>
      <name val="ＭＳ Ｐゴシック"/>
      <family val="3"/>
      <charset val="128"/>
      <scheme val="minor"/>
    </font>
    <font>
      <sz val="6"/>
      <name val="ＭＳ Ｐゴシック"/>
      <family val="3"/>
      <charset val="128"/>
      <scheme val="minor"/>
    </font>
    <font>
      <sz val="15"/>
      <name val="ＭＳ Ｐゴシック"/>
      <family val="3"/>
      <charset val="128"/>
    </font>
    <font>
      <b/>
      <sz val="15"/>
      <name val="ＭＳ Ｐゴシック"/>
      <family val="3"/>
      <charset val="128"/>
    </font>
    <font>
      <sz val="11"/>
      <color theme="1"/>
      <name val="ＭＳ Ｐゴシック"/>
      <family val="3"/>
      <charset val="128"/>
      <scheme val="minor"/>
    </font>
    <font>
      <sz val="6"/>
      <name val="ＭＳ Ｐゴシック"/>
      <family val="2"/>
      <charset val="128"/>
      <scheme val="minor"/>
    </font>
    <font>
      <sz val="11"/>
      <color indexed="8"/>
      <name val="ＭＳ Ｐゴシック"/>
      <family val="3"/>
      <charset val="128"/>
    </font>
    <font>
      <b/>
      <sz val="12"/>
      <color theme="4"/>
      <name val="ＭＳ Ｐゴシック"/>
      <family val="3"/>
      <charset val="128"/>
    </font>
    <font>
      <sz val="11"/>
      <color theme="4"/>
      <name val="ＭＳ Ｐゴシック"/>
      <family val="3"/>
      <charset val="128"/>
    </font>
    <font>
      <b/>
      <sz val="14"/>
      <color theme="4"/>
      <name val="ＭＳ Ｐゴシック"/>
      <family val="3"/>
      <charset val="128"/>
    </font>
    <font>
      <b/>
      <sz val="11"/>
      <color theme="1"/>
      <name val="ＭＳ Ｐゴシック"/>
      <family val="3"/>
      <charset val="128"/>
      <scheme val="minor"/>
    </font>
    <font>
      <sz val="24"/>
      <name val="ＭＳ Ｐゴシック"/>
      <family val="3"/>
      <charset val="128"/>
    </font>
    <font>
      <sz val="12"/>
      <color theme="1"/>
      <name val="ＭＳ Ｐゴシック"/>
      <family val="3"/>
      <charset val="128"/>
      <scheme val="minor"/>
    </font>
    <font>
      <sz val="12"/>
      <color rgb="FFFF0000"/>
      <name val="ＭＳ Ｐゴシック"/>
      <family val="3"/>
      <charset val="128"/>
    </font>
  </fonts>
  <fills count="10">
    <fill>
      <patternFill patternType="none"/>
    </fill>
    <fill>
      <patternFill patternType="gray125"/>
    </fill>
    <fill>
      <patternFill patternType="solid">
        <fgColor theme="0"/>
        <bgColor indexed="64"/>
      </patternFill>
    </fill>
    <fill>
      <patternFill patternType="solid">
        <fgColor rgb="FFFFFF8F"/>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CC"/>
        <bgColor indexed="64"/>
      </patternFill>
    </fill>
    <fill>
      <patternFill patternType="solid">
        <fgColor rgb="FFFFF0C1"/>
        <bgColor indexed="64"/>
      </patternFill>
    </fill>
    <fill>
      <patternFill patternType="solid">
        <fgColor rgb="FFFFFF00"/>
        <bgColor indexed="64"/>
      </patternFill>
    </fill>
  </fills>
  <borders count="87">
    <border>
      <left/>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bottom style="thin">
        <color indexed="64"/>
      </bottom>
      <diagonal/>
    </border>
    <border>
      <left/>
      <right style="medium">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medium">
        <color indexed="64"/>
      </left>
      <right/>
      <top/>
      <bottom/>
      <diagonal/>
    </border>
    <border>
      <left/>
      <right style="double">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dotted">
        <color indexed="64"/>
      </left>
      <right/>
      <top style="dotted">
        <color indexed="64"/>
      </top>
      <bottom style="hair">
        <color indexed="64"/>
      </bottom>
      <diagonal/>
    </border>
    <border>
      <left/>
      <right/>
      <top style="dotted">
        <color indexed="64"/>
      </top>
      <bottom style="hair">
        <color indexed="64"/>
      </bottom>
      <diagonal/>
    </border>
    <border>
      <left/>
      <right style="thin">
        <color indexed="64"/>
      </right>
      <top style="dotted">
        <color indexed="64"/>
      </top>
      <bottom style="hair">
        <color indexed="64"/>
      </bottom>
      <diagonal/>
    </border>
    <border>
      <left style="dotted">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dotted">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right/>
      <top style="medium">
        <color indexed="64"/>
      </top>
      <bottom/>
      <diagonal/>
    </border>
    <border>
      <left/>
      <right/>
      <top style="medium">
        <color indexed="64"/>
      </top>
      <bottom style="medium">
        <color indexed="64"/>
      </bottom>
      <diagonal/>
    </border>
    <border>
      <left style="double">
        <color indexed="64"/>
      </left>
      <right/>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style="double">
        <color indexed="64"/>
      </right>
      <top/>
      <bottom style="double">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double">
        <color indexed="64"/>
      </right>
      <top style="medium">
        <color indexed="64"/>
      </top>
      <bottom/>
      <diagonal/>
    </border>
    <border>
      <left/>
      <right style="double">
        <color indexed="64"/>
      </right>
      <top/>
      <bottom style="medium">
        <color indexed="64"/>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dashed">
        <color indexed="64"/>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right/>
      <top style="double">
        <color indexed="64"/>
      </top>
      <bottom style="double">
        <color indexed="64"/>
      </bottom>
      <diagonal/>
    </border>
    <border>
      <left style="medium">
        <color indexed="64"/>
      </left>
      <right style="medium">
        <color indexed="64"/>
      </right>
      <top style="medium">
        <color indexed="64"/>
      </top>
      <bottom style="medium">
        <color indexed="64"/>
      </bottom>
      <diagonal/>
    </border>
    <border diagonalDown="1">
      <left style="thin">
        <color indexed="64"/>
      </left>
      <right/>
      <top style="medium">
        <color indexed="64"/>
      </top>
      <bottom/>
      <diagonal style="thin">
        <color indexed="64"/>
      </diagonal>
    </border>
    <border diagonalDown="1">
      <left/>
      <right/>
      <top style="medium">
        <color indexed="64"/>
      </top>
      <bottom/>
      <diagonal style="thin">
        <color indexed="64"/>
      </diagonal>
    </border>
    <border diagonalDown="1">
      <left/>
      <right style="medium">
        <color indexed="64"/>
      </right>
      <top style="medium">
        <color indexed="64"/>
      </top>
      <bottom/>
      <diagonal style="thin">
        <color indexed="64"/>
      </diagonal>
    </border>
    <border diagonalDown="1">
      <left style="thin">
        <color indexed="64"/>
      </left>
      <right/>
      <top/>
      <bottom style="medium">
        <color indexed="64"/>
      </bottom>
      <diagonal style="thin">
        <color indexed="64"/>
      </diagonal>
    </border>
    <border diagonalDown="1">
      <left/>
      <right/>
      <top/>
      <bottom style="medium">
        <color indexed="64"/>
      </bottom>
      <diagonal style="thin">
        <color indexed="64"/>
      </diagonal>
    </border>
    <border diagonalDown="1">
      <left/>
      <right style="medium">
        <color indexed="64"/>
      </right>
      <top/>
      <bottom style="medium">
        <color indexed="64"/>
      </bottom>
      <diagonal style="thin">
        <color indexed="64"/>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medium">
        <color indexed="64"/>
      </right>
      <top style="thin">
        <color indexed="64"/>
      </top>
      <bottom/>
      <diagonal style="thin">
        <color indexed="64"/>
      </diagonal>
    </border>
    <border>
      <left/>
      <right style="medium">
        <color indexed="64"/>
      </right>
      <top/>
      <bottom style="thin">
        <color indexed="64"/>
      </bottom>
      <diagonal/>
    </border>
    <border>
      <left style="thin">
        <color indexed="64"/>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dotted">
        <color indexed="64"/>
      </top>
      <bottom style="hair">
        <color indexed="64"/>
      </bottom>
      <diagonal/>
    </border>
    <border>
      <left/>
      <right style="medium">
        <color indexed="64"/>
      </right>
      <top style="dotted">
        <color indexed="64"/>
      </top>
      <bottom style="hair">
        <color indexed="64"/>
      </bottom>
      <diagonal/>
    </border>
    <border>
      <left style="thin">
        <color indexed="64"/>
      </left>
      <right style="thin">
        <color indexed="64"/>
      </right>
      <top/>
      <bottom/>
      <diagonal/>
    </border>
  </borders>
  <cellStyleXfs count="10">
    <xf numFmtId="0" fontId="0" fillId="0" borderId="0">
      <alignment vertical="center"/>
    </xf>
    <xf numFmtId="38" fontId="30" fillId="0" borderId="0" applyFont="0" applyFill="0" applyBorder="0" applyAlignment="0" applyProtection="0">
      <alignment vertical="center"/>
    </xf>
    <xf numFmtId="0" fontId="30" fillId="0" borderId="0">
      <alignment vertical="center"/>
    </xf>
    <xf numFmtId="0" fontId="1" fillId="0" borderId="0">
      <alignment vertical="center"/>
    </xf>
    <xf numFmtId="0" fontId="30" fillId="0" borderId="0">
      <alignment vertical="center"/>
    </xf>
    <xf numFmtId="38" fontId="32" fillId="0" borderId="0" applyFont="0" applyFill="0" applyBorder="0" applyAlignment="0" applyProtection="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424">
    <xf numFmtId="0" fontId="0" fillId="0" borderId="0" xfId="0">
      <alignment vertical="center"/>
    </xf>
    <xf numFmtId="0" fontId="19" fillId="0" borderId="0" xfId="0" applyFont="1" applyFill="1" applyBorder="1" applyAlignment="1" applyProtection="1">
      <alignment vertical="center" wrapText="1"/>
      <protection locked="0"/>
    </xf>
    <xf numFmtId="176" fontId="10" fillId="0" borderId="0" xfId="0" applyNumberFormat="1" applyFont="1" applyBorder="1" applyAlignment="1" applyProtection="1">
      <alignment horizontal="left" vertical="top"/>
      <protection locked="0"/>
    </xf>
    <xf numFmtId="0" fontId="4" fillId="0" borderId="0" xfId="0" applyFont="1" applyBorder="1" applyProtection="1">
      <alignment vertical="center"/>
      <protection locked="0"/>
    </xf>
    <xf numFmtId="0" fontId="10" fillId="0" borderId="0" xfId="0" applyFont="1" applyBorder="1" applyAlignment="1" applyProtection="1">
      <alignment horizontal="center" vertical="center" wrapText="1"/>
      <protection locked="0"/>
    </xf>
    <xf numFmtId="0" fontId="8" fillId="0" borderId="0" xfId="0" applyFont="1" applyBorder="1" applyAlignment="1" applyProtection="1">
      <alignment horizontal="left" vertical="center" wrapText="1"/>
      <protection locked="0"/>
    </xf>
    <xf numFmtId="0" fontId="0" fillId="0" borderId="0" xfId="0" applyFont="1" applyBorder="1" applyAlignment="1" applyProtection="1">
      <alignment horizontal="center" vertical="center"/>
      <protection locked="0"/>
    </xf>
    <xf numFmtId="0" fontId="7" fillId="0" borderId="0" xfId="0" applyFont="1" applyBorder="1" applyAlignment="1" applyProtection="1">
      <alignment vertical="center"/>
      <protection locked="0"/>
    </xf>
    <xf numFmtId="0" fontId="7" fillId="0" borderId="0" xfId="0" applyFont="1" applyBorder="1" applyAlignment="1" applyProtection="1">
      <alignment horizontal="left" vertical="center"/>
      <protection locked="0"/>
    </xf>
    <xf numFmtId="0" fontId="7" fillId="0" borderId="0" xfId="0" applyFont="1" applyBorder="1" applyProtection="1">
      <alignment vertical="center"/>
      <protection locked="0"/>
    </xf>
    <xf numFmtId="0" fontId="7" fillId="0" borderId="0" xfId="0" applyFont="1" applyBorder="1" applyAlignment="1" applyProtection="1">
      <alignment vertical="top"/>
      <protection locked="0"/>
    </xf>
    <xf numFmtId="0" fontId="7" fillId="0" borderId="0" xfId="0" applyFont="1" applyBorder="1" applyAlignment="1" applyProtection="1">
      <alignment horizontal="center" vertical="center"/>
      <protection locked="0"/>
    </xf>
    <xf numFmtId="0" fontId="3" fillId="0" borderId="0" xfId="0" applyFont="1" applyBorder="1" applyAlignment="1" applyProtection="1">
      <alignment vertical="center"/>
      <protection locked="0"/>
    </xf>
    <xf numFmtId="0" fontId="7" fillId="0" borderId="0" xfId="0" applyFont="1" applyFill="1" applyBorder="1" applyAlignment="1" applyProtection="1">
      <alignment horizontal="left" vertical="center" wrapText="1"/>
      <protection locked="0"/>
    </xf>
    <xf numFmtId="0" fontId="4" fillId="0" borderId="0" xfId="0" applyFont="1" applyBorder="1" applyAlignment="1" applyProtection="1">
      <alignment horizontal="left" vertical="top" wrapText="1"/>
      <protection locked="0"/>
    </xf>
    <xf numFmtId="0" fontId="4" fillId="0" borderId="0" xfId="0" applyFont="1" applyBorder="1" applyAlignment="1" applyProtection="1">
      <alignment vertical="center" wrapText="1"/>
      <protection locked="0"/>
    </xf>
    <xf numFmtId="0" fontId="6" fillId="0" borderId="0" xfId="0" applyFont="1" applyBorder="1" applyAlignment="1" applyProtection="1">
      <alignment vertical="center" wrapText="1"/>
      <protection locked="0"/>
    </xf>
    <xf numFmtId="0" fontId="6" fillId="0" borderId="0" xfId="0" applyFont="1" applyBorder="1" applyAlignment="1" applyProtection="1">
      <alignment vertical="top" wrapText="1"/>
      <protection locked="0"/>
    </xf>
    <xf numFmtId="0" fontId="7" fillId="0" borderId="0" xfId="0" applyFont="1" applyBorder="1" applyAlignment="1" applyProtection="1">
      <alignment horizontal="left" vertical="distributed" wrapText="1"/>
      <protection locked="0"/>
    </xf>
    <xf numFmtId="0" fontId="7" fillId="0" borderId="0" xfId="0" applyFont="1" applyBorder="1" applyAlignment="1" applyProtection="1">
      <alignment horizontal="center" vertical="distributed" wrapText="1"/>
      <protection locked="0"/>
    </xf>
    <xf numFmtId="0" fontId="6" fillId="0" borderId="0" xfId="0" applyFont="1" applyBorder="1" applyAlignment="1" applyProtection="1">
      <alignment horizontal="left" vertical="top" wrapText="1"/>
      <protection locked="0"/>
    </xf>
    <xf numFmtId="0" fontId="4" fillId="0" borderId="0" xfId="0" applyFont="1" applyBorder="1" applyAlignment="1" applyProtection="1">
      <alignment vertical="top" wrapText="1"/>
      <protection locked="0"/>
    </xf>
    <xf numFmtId="0" fontId="10" fillId="0" borderId="0" xfId="0" applyFont="1" applyBorder="1" applyAlignment="1" applyProtection="1">
      <alignment horizontal="left" vertical="top" wrapText="1"/>
      <protection locked="0"/>
    </xf>
    <xf numFmtId="0" fontId="14" fillId="0" borderId="0" xfId="0" applyFont="1" applyBorder="1" applyAlignment="1" applyProtection="1">
      <alignment horizontal="left" vertical="center" wrapText="1"/>
      <protection locked="0"/>
    </xf>
    <xf numFmtId="0" fontId="10" fillId="5" borderId="0" xfId="0" applyFont="1" applyFill="1" applyBorder="1" applyAlignment="1" applyProtection="1">
      <alignment horizontal="center" vertical="center"/>
      <protection locked="0"/>
    </xf>
    <xf numFmtId="176" fontId="10" fillId="4" borderId="0" xfId="0" applyNumberFormat="1" applyFont="1" applyFill="1" applyBorder="1" applyAlignment="1" applyProtection="1">
      <alignment horizontal="center" vertical="center" wrapText="1"/>
      <protection locked="0"/>
    </xf>
    <xf numFmtId="176" fontId="10" fillId="4" borderId="0" xfId="0" applyNumberFormat="1" applyFont="1" applyFill="1" applyBorder="1" applyAlignment="1" applyProtection="1">
      <alignment horizontal="center" vertical="center"/>
      <protection locked="0"/>
    </xf>
    <xf numFmtId="176" fontId="10" fillId="2" borderId="0" xfId="0" applyNumberFormat="1" applyFont="1" applyFill="1" applyBorder="1" applyAlignment="1" applyProtection="1">
      <alignment horizontal="center" vertical="center"/>
      <protection locked="0"/>
    </xf>
    <xf numFmtId="176" fontId="10" fillId="2" borderId="0" xfId="0" applyNumberFormat="1" applyFont="1" applyFill="1" applyBorder="1" applyAlignment="1" applyProtection="1">
      <alignment horizontal="left" vertical="top"/>
      <protection locked="0"/>
    </xf>
    <xf numFmtId="0" fontId="10" fillId="2" borderId="0" xfId="0" applyFont="1" applyFill="1" applyBorder="1" applyAlignment="1" applyProtection="1">
      <alignment horizontal="left" vertical="top" wrapText="1"/>
      <protection locked="0"/>
    </xf>
    <xf numFmtId="0" fontId="10" fillId="2" borderId="0" xfId="0" applyFont="1" applyFill="1" applyBorder="1" applyAlignment="1" applyProtection="1">
      <alignment horizontal="center" vertical="center"/>
      <protection locked="0"/>
    </xf>
    <xf numFmtId="0" fontId="5" fillId="2" borderId="0" xfId="0" applyFont="1" applyFill="1" applyBorder="1" applyAlignment="1" applyProtection="1">
      <alignment horizontal="center" vertical="center"/>
      <protection locked="0"/>
    </xf>
    <xf numFmtId="176" fontId="10" fillId="0" borderId="0" xfId="0" applyNumberFormat="1" applyFont="1" applyFill="1" applyBorder="1" applyAlignment="1" applyProtection="1">
      <alignment horizontal="left" vertical="top"/>
      <protection locked="0"/>
    </xf>
    <xf numFmtId="0" fontId="24" fillId="0" borderId="0" xfId="0" applyFont="1" applyBorder="1" applyAlignment="1" applyProtection="1">
      <alignment horizontal="left" vertical="center" wrapText="1"/>
      <protection locked="0"/>
    </xf>
    <xf numFmtId="0" fontId="17" fillId="0" borderId="0" xfId="0" applyFont="1" applyBorder="1" applyAlignment="1" applyProtection="1">
      <alignment horizontal="left" vertical="top" wrapText="1"/>
      <protection locked="0"/>
    </xf>
    <xf numFmtId="176" fontId="10" fillId="0" borderId="0" xfId="0" applyNumberFormat="1" applyFont="1" applyBorder="1" applyAlignment="1" applyProtection="1">
      <alignment horizontal="right"/>
      <protection locked="0"/>
    </xf>
    <xf numFmtId="0" fontId="26" fillId="0" borderId="0" xfId="0" applyFont="1" applyBorder="1" applyAlignment="1" applyProtection="1">
      <alignment horizontal="center" vertical="center"/>
      <protection locked="0"/>
    </xf>
    <xf numFmtId="0" fontId="4" fillId="0" borderId="0" xfId="0" applyFont="1" applyProtection="1">
      <alignment vertical="center"/>
      <protection locked="0"/>
    </xf>
    <xf numFmtId="0" fontId="10" fillId="0" borderId="0" xfId="0" applyFont="1" applyBorder="1" applyAlignment="1" applyProtection="1">
      <alignment horizontal="center" vertical="center"/>
      <protection locked="0"/>
    </xf>
    <xf numFmtId="0" fontId="13" fillId="0" borderId="0" xfId="0" applyFont="1" applyBorder="1" applyProtection="1">
      <alignment vertical="center"/>
      <protection locked="0"/>
    </xf>
    <xf numFmtId="0" fontId="12" fillId="0" borderId="0" xfId="0" applyFont="1" applyBorder="1" applyProtection="1">
      <alignment vertical="center"/>
      <protection locked="0"/>
    </xf>
    <xf numFmtId="0" fontId="9" fillId="0" borderId="0" xfId="0" applyFont="1" applyBorder="1" applyProtection="1">
      <alignment vertical="center"/>
      <protection locked="0"/>
    </xf>
    <xf numFmtId="0" fontId="0" fillId="3" borderId="9" xfId="0" applyFill="1"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0" fillId="3" borderId="9" xfId="0" applyFont="1" applyFill="1" applyBorder="1" applyAlignment="1" applyProtection="1">
      <alignment horizontal="center" vertical="center"/>
      <protection locked="0"/>
    </xf>
    <xf numFmtId="0" fontId="8" fillId="0" borderId="0" xfId="0" applyFont="1" applyBorder="1" applyAlignment="1" applyProtection="1">
      <alignment vertical="top" wrapText="1"/>
      <protection locked="0"/>
    </xf>
    <xf numFmtId="0" fontId="10" fillId="0" borderId="0" xfId="0" applyFont="1" applyBorder="1" applyAlignment="1" applyProtection="1">
      <alignment vertical="center"/>
      <protection locked="0"/>
    </xf>
    <xf numFmtId="56" fontId="3" fillId="0" borderId="0" xfId="0" applyNumberFormat="1" applyFont="1" applyBorder="1" applyAlignment="1" applyProtection="1">
      <alignment vertical="top"/>
      <protection locked="0"/>
    </xf>
    <xf numFmtId="0" fontId="4" fillId="0" borderId="0" xfId="0" applyFont="1" applyBorder="1" applyAlignment="1" applyProtection="1">
      <alignment vertical="center"/>
      <protection locked="0"/>
    </xf>
    <xf numFmtId="0" fontId="7" fillId="0" borderId="7" xfId="0" applyFont="1" applyBorder="1" applyProtection="1">
      <alignment vertical="center"/>
      <protection locked="0"/>
    </xf>
    <xf numFmtId="0" fontId="7" fillId="0" borderId="9" xfId="0" applyFont="1" applyBorder="1" applyAlignment="1" applyProtection="1">
      <alignment vertical="center"/>
      <protection locked="0"/>
    </xf>
    <xf numFmtId="0" fontId="7" fillId="0" borderId="9" xfId="0" applyFont="1" applyBorder="1" applyAlignment="1" applyProtection="1">
      <alignment horizontal="center" vertical="center"/>
      <protection locked="0"/>
    </xf>
    <xf numFmtId="0" fontId="7" fillId="0" borderId="7" xfId="0" applyFont="1" applyBorder="1" applyAlignment="1" applyProtection="1">
      <alignment horizontal="center" vertical="center"/>
      <protection locked="0"/>
    </xf>
    <xf numFmtId="0" fontId="7" fillId="0" borderId="6" xfId="0" applyFont="1" applyBorder="1" applyAlignment="1" applyProtection="1">
      <alignment horizontal="left" vertical="center"/>
      <protection locked="0"/>
    </xf>
    <xf numFmtId="0" fontId="7" fillId="0" borderId="6" xfId="0" applyFont="1" applyBorder="1" applyAlignment="1" applyProtection="1">
      <alignment horizontal="center" vertical="center"/>
      <protection locked="0"/>
    </xf>
    <xf numFmtId="0" fontId="7" fillId="0" borderId="2" xfId="0" applyFont="1" applyBorder="1" applyAlignment="1" applyProtection="1">
      <alignment vertical="distributed" wrapText="1"/>
      <protection locked="0"/>
    </xf>
    <xf numFmtId="0" fontId="8" fillId="0" borderId="1" xfId="0" applyFont="1" applyBorder="1" applyAlignment="1" applyProtection="1">
      <alignment vertical="center"/>
      <protection locked="0"/>
    </xf>
    <xf numFmtId="0" fontId="8" fillId="0" borderId="4" xfId="0" applyFont="1" applyBorder="1" applyAlignment="1" applyProtection="1">
      <alignment vertical="center"/>
      <protection locked="0"/>
    </xf>
    <xf numFmtId="0" fontId="8" fillId="0" borderId="9" xfId="0" applyFont="1" applyBorder="1" applyAlignment="1" applyProtection="1">
      <alignment vertical="center"/>
      <protection locked="0"/>
    </xf>
    <xf numFmtId="0" fontId="3" fillId="0" borderId="6" xfId="0" applyFont="1" applyBorder="1" applyAlignment="1" applyProtection="1">
      <alignment vertical="center"/>
      <protection locked="0"/>
    </xf>
    <xf numFmtId="0" fontId="7" fillId="0" borderId="2" xfId="0" applyFont="1" applyFill="1" applyBorder="1" applyAlignment="1" applyProtection="1">
      <alignment horizontal="center" vertical="center" wrapText="1"/>
      <protection locked="0"/>
    </xf>
    <xf numFmtId="0" fontId="7" fillId="0" borderId="6" xfId="0" applyFont="1" applyFill="1" applyBorder="1" applyAlignment="1" applyProtection="1">
      <alignment horizontal="center" vertical="center" wrapText="1"/>
      <protection locked="0"/>
    </xf>
    <xf numFmtId="0" fontId="4" fillId="0" borderId="2" xfId="0" applyFont="1" applyBorder="1" applyAlignment="1" applyProtection="1">
      <alignment horizontal="center" vertical="center" wrapText="1"/>
      <protection locked="0"/>
    </xf>
    <xf numFmtId="0" fontId="4" fillId="0" borderId="6" xfId="0" applyFont="1" applyBorder="1" applyAlignment="1" applyProtection="1">
      <alignment horizontal="center" vertical="center" wrapText="1"/>
      <protection locked="0"/>
    </xf>
    <xf numFmtId="0" fontId="4" fillId="0" borderId="0" xfId="0" applyFont="1" applyBorder="1" applyAlignment="1" applyProtection="1">
      <alignment horizontal="center" vertical="center" wrapText="1"/>
      <protection locked="0"/>
    </xf>
    <xf numFmtId="0" fontId="7" fillId="0" borderId="17" xfId="0" applyFont="1" applyBorder="1" applyAlignment="1" applyProtection="1">
      <alignment vertical="distributed" wrapText="1"/>
      <protection locked="0"/>
    </xf>
    <xf numFmtId="0" fontId="4" fillId="0" borderId="8" xfId="0" applyFont="1" applyBorder="1" applyProtection="1">
      <alignment vertical="center"/>
      <protection locked="0"/>
    </xf>
    <xf numFmtId="0" fontId="21" fillId="0" borderId="0" xfId="0" applyFont="1" applyBorder="1" applyAlignment="1" applyProtection="1">
      <alignment vertical="top" wrapText="1"/>
      <protection locked="0"/>
    </xf>
    <xf numFmtId="0" fontId="23" fillId="0" borderId="0" xfId="0" applyFont="1" applyProtection="1">
      <alignment vertical="center"/>
      <protection locked="0"/>
    </xf>
    <xf numFmtId="0" fontId="22" fillId="0" borderId="0" xfId="0" applyFont="1" applyProtection="1">
      <alignment vertical="center"/>
      <protection locked="0"/>
    </xf>
    <xf numFmtId="0" fontId="19" fillId="0" borderId="0" xfId="0" applyFont="1" applyProtection="1">
      <alignment vertical="center"/>
      <protection locked="0"/>
    </xf>
    <xf numFmtId="0" fontId="20" fillId="0" borderId="0" xfId="0" applyFont="1" applyFill="1" applyBorder="1" applyAlignment="1" applyProtection="1">
      <alignment vertical="center"/>
      <protection locked="0"/>
    </xf>
    <xf numFmtId="0" fontId="4" fillId="0" borderId="5" xfId="0" applyFont="1" applyBorder="1" applyProtection="1">
      <alignment vertical="center"/>
      <protection locked="0"/>
    </xf>
    <xf numFmtId="0" fontId="10" fillId="4" borderId="13" xfId="0" applyFont="1" applyFill="1" applyBorder="1" applyAlignment="1" applyProtection="1">
      <alignment horizontal="left" vertical="center"/>
      <protection locked="0"/>
    </xf>
    <xf numFmtId="0" fontId="10" fillId="4" borderId="14" xfId="0" applyFont="1" applyFill="1" applyBorder="1" applyAlignment="1" applyProtection="1">
      <alignment horizontal="left" vertical="center"/>
      <protection locked="0"/>
    </xf>
    <xf numFmtId="0" fontId="10" fillId="4" borderId="15" xfId="0" applyFont="1" applyFill="1" applyBorder="1" applyAlignment="1" applyProtection="1">
      <alignment horizontal="left" vertical="center"/>
      <protection locked="0"/>
    </xf>
    <xf numFmtId="0" fontId="10" fillId="4" borderId="16" xfId="0" applyFont="1" applyFill="1" applyBorder="1" applyAlignment="1" applyProtection="1">
      <alignment horizontal="left" vertical="center"/>
      <protection locked="0"/>
    </xf>
    <xf numFmtId="0" fontId="10" fillId="4" borderId="7" xfId="0" applyFont="1" applyFill="1" applyBorder="1" applyAlignment="1" applyProtection="1">
      <alignment horizontal="left" vertical="center"/>
      <protection locked="0"/>
    </xf>
    <xf numFmtId="0" fontId="10" fillId="4" borderId="6" xfId="0" applyFont="1" applyFill="1" applyBorder="1" applyAlignment="1" applyProtection="1">
      <alignment horizontal="left" vertical="center"/>
      <protection locked="0"/>
    </xf>
    <xf numFmtId="0" fontId="10" fillId="4" borderId="17" xfId="0" applyFont="1" applyFill="1" applyBorder="1" applyAlignment="1" applyProtection="1">
      <alignment horizontal="left" vertical="center"/>
      <protection locked="0"/>
    </xf>
    <xf numFmtId="0" fontId="10" fillId="4" borderId="18" xfId="0" applyFont="1" applyFill="1" applyBorder="1" applyAlignment="1" applyProtection="1">
      <alignment horizontal="left" vertical="center"/>
      <protection locked="0"/>
    </xf>
    <xf numFmtId="0" fontId="10" fillId="4" borderId="20" xfId="0" applyFont="1" applyFill="1" applyBorder="1" applyAlignment="1" applyProtection="1">
      <alignment horizontal="left" vertical="center"/>
      <protection locked="0"/>
    </xf>
    <xf numFmtId="0" fontId="10" fillId="4" borderId="21" xfId="0" applyFont="1" applyFill="1" applyBorder="1" applyAlignment="1" applyProtection="1">
      <alignment horizontal="justify" vertical="center" wrapText="1"/>
      <protection locked="0"/>
    </xf>
    <xf numFmtId="0" fontId="10" fillId="4" borderId="22" xfId="0" applyFont="1" applyFill="1" applyBorder="1" applyAlignment="1" applyProtection="1">
      <alignment horizontal="justify" vertical="center" wrapText="1"/>
      <protection locked="0"/>
    </xf>
    <xf numFmtId="0" fontId="10" fillId="4" borderId="23" xfId="0" applyFont="1" applyFill="1" applyBorder="1" applyAlignment="1" applyProtection="1">
      <alignment horizontal="left" vertical="center"/>
      <protection locked="0"/>
    </xf>
    <xf numFmtId="0" fontId="10" fillId="4" borderId="24" xfId="0" applyFont="1" applyFill="1" applyBorder="1" applyAlignment="1" applyProtection="1">
      <alignment horizontal="justify" vertical="center" wrapText="1"/>
      <protection locked="0"/>
    </xf>
    <xf numFmtId="0" fontId="10" fillId="4" borderId="25" xfId="0" applyFont="1" applyFill="1" applyBorder="1" applyAlignment="1" applyProtection="1">
      <alignment horizontal="justify" vertical="center" wrapText="1"/>
      <protection locked="0"/>
    </xf>
    <xf numFmtId="177" fontId="10" fillId="4" borderId="24" xfId="0" applyNumberFormat="1" applyFont="1" applyFill="1" applyBorder="1" applyAlignment="1" applyProtection="1">
      <alignment horizontal="right" vertical="center" wrapText="1"/>
      <protection locked="0"/>
    </xf>
    <xf numFmtId="177" fontId="10" fillId="4" borderId="25" xfId="0" applyNumberFormat="1" applyFont="1" applyFill="1" applyBorder="1" applyAlignment="1" applyProtection="1">
      <alignment horizontal="right" vertical="center" wrapText="1"/>
      <protection locked="0"/>
    </xf>
    <xf numFmtId="0" fontId="10" fillId="4" borderId="26" xfId="0" applyFont="1" applyFill="1" applyBorder="1" applyAlignment="1" applyProtection="1">
      <alignment horizontal="left" vertical="center"/>
      <protection locked="0"/>
    </xf>
    <xf numFmtId="0" fontId="10" fillId="4" borderId="27" xfId="0" applyFont="1" applyFill="1" applyBorder="1" applyAlignment="1" applyProtection="1">
      <alignment horizontal="justify" vertical="center" wrapText="1"/>
      <protection locked="0"/>
    </xf>
    <xf numFmtId="0" fontId="10" fillId="4" borderId="28" xfId="0" applyFont="1" applyFill="1" applyBorder="1" applyAlignment="1" applyProtection="1">
      <alignment horizontal="justify" vertical="center" wrapText="1"/>
      <protection locked="0"/>
    </xf>
    <xf numFmtId="0" fontId="10" fillId="0" borderId="30" xfId="0" applyFont="1" applyFill="1" applyBorder="1" applyAlignment="1" applyProtection="1">
      <alignment horizontal="left" vertical="center"/>
      <protection locked="0"/>
    </xf>
    <xf numFmtId="178" fontId="10" fillId="0" borderId="0" xfId="0" applyNumberFormat="1" applyFont="1" applyFill="1" applyBorder="1" applyAlignment="1" applyProtection="1">
      <alignment horizontal="left" vertical="center"/>
      <protection locked="0"/>
    </xf>
    <xf numFmtId="176" fontId="10" fillId="0" borderId="0" xfId="0" applyNumberFormat="1" applyFont="1" applyFill="1" applyBorder="1" applyAlignment="1" applyProtection="1">
      <alignment horizontal="center" vertical="center"/>
      <protection locked="0"/>
    </xf>
    <xf numFmtId="178" fontId="28" fillId="2" borderId="0" xfId="0" applyNumberFormat="1" applyFont="1" applyFill="1" applyBorder="1" applyAlignment="1" applyProtection="1">
      <alignment horizontal="left" vertical="top" wrapText="1"/>
      <protection locked="0"/>
    </xf>
    <xf numFmtId="176" fontId="10" fillId="0" borderId="31" xfId="0" applyNumberFormat="1" applyFont="1" applyFill="1" applyBorder="1" applyAlignment="1" applyProtection="1">
      <alignment horizontal="center" vertical="center"/>
      <protection locked="0"/>
    </xf>
    <xf numFmtId="0" fontId="5" fillId="0" borderId="0" xfId="0" applyFont="1" applyBorder="1" applyProtection="1">
      <alignment vertical="center"/>
      <protection locked="0"/>
    </xf>
    <xf numFmtId="176" fontId="5" fillId="0" borderId="0" xfId="0" applyNumberFormat="1" applyFont="1" applyFill="1" applyBorder="1" applyAlignment="1" applyProtection="1">
      <alignment horizontal="center" vertical="center"/>
      <protection locked="0"/>
    </xf>
    <xf numFmtId="0" fontId="16" fillId="0" borderId="0" xfId="0" applyFont="1" applyFill="1" applyBorder="1" applyAlignment="1" applyProtection="1">
      <alignment horizontal="left" vertical="center"/>
      <protection locked="0"/>
    </xf>
    <xf numFmtId="0" fontId="5" fillId="0" borderId="0" xfId="0" applyFont="1" applyFill="1" applyBorder="1" applyAlignment="1" applyProtection="1">
      <alignment horizontal="left" vertical="center"/>
      <protection locked="0"/>
    </xf>
    <xf numFmtId="0" fontId="5" fillId="0" borderId="0" xfId="0" applyFont="1" applyFill="1" applyBorder="1" applyAlignment="1" applyProtection="1">
      <alignment horizontal="center" vertical="center"/>
      <protection locked="0"/>
    </xf>
    <xf numFmtId="0" fontId="16" fillId="0" borderId="0" xfId="0" applyFont="1" applyBorder="1" applyAlignment="1" applyProtection="1">
      <alignment vertical="top"/>
      <protection locked="0"/>
    </xf>
    <xf numFmtId="0" fontId="18" fillId="0" borderId="0" xfId="0" applyFont="1" applyBorder="1" applyAlignment="1" applyProtection="1">
      <alignment vertical="top"/>
      <protection locked="0"/>
    </xf>
    <xf numFmtId="0" fontId="10" fillId="0" borderId="0" xfId="0" applyFont="1" applyBorder="1" applyAlignment="1" applyProtection="1">
      <alignment horizontal="justify" vertical="center" wrapText="1"/>
      <protection locked="0"/>
    </xf>
    <xf numFmtId="0" fontId="4" fillId="0" borderId="12" xfId="0" applyFont="1" applyBorder="1" applyProtection="1">
      <alignment vertical="center"/>
      <protection locked="0"/>
    </xf>
    <xf numFmtId="0" fontId="10" fillId="0" borderId="31" xfId="0" applyFont="1" applyFill="1" applyBorder="1" applyAlignment="1" applyProtection="1">
      <alignment horizontal="center" vertical="center"/>
      <protection locked="0"/>
    </xf>
    <xf numFmtId="0" fontId="8" fillId="0" borderId="0" xfId="0" applyFont="1" applyFill="1" applyBorder="1" applyAlignment="1" applyProtection="1">
      <alignment vertical="center"/>
      <protection locked="0"/>
    </xf>
    <xf numFmtId="176" fontId="26" fillId="0" borderId="71" xfId="0" applyNumberFormat="1" applyFont="1" applyBorder="1" applyAlignment="1" applyProtection="1">
      <alignment vertical="center"/>
      <protection locked="0"/>
    </xf>
    <xf numFmtId="0" fontId="26" fillId="0" borderId="11" xfId="0" applyFont="1" applyBorder="1" applyAlignment="1" applyProtection="1">
      <alignment horizontal="center" vertical="center"/>
      <protection locked="0"/>
    </xf>
    <xf numFmtId="0" fontId="0" fillId="0" borderId="2" xfId="0" applyBorder="1">
      <alignment vertical="center"/>
    </xf>
    <xf numFmtId="0" fontId="4" fillId="2" borderId="0" xfId="0" applyFont="1" applyFill="1" applyBorder="1" applyProtection="1">
      <alignment vertical="center"/>
    </xf>
    <xf numFmtId="0" fontId="13" fillId="2" borderId="0" xfId="0" applyFont="1" applyFill="1" applyBorder="1" applyProtection="1">
      <alignment vertical="center"/>
    </xf>
    <xf numFmtId="0" fontId="4" fillId="0" borderId="0" xfId="0" applyFont="1" applyBorder="1" applyProtection="1">
      <alignment vertical="center"/>
    </xf>
    <xf numFmtId="0" fontId="4" fillId="0" borderId="0" xfId="0" applyFont="1" applyProtection="1">
      <alignment vertical="center"/>
    </xf>
    <xf numFmtId="0" fontId="8" fillId="2" borderId="0" xfId="0" applyFont="1" applyFill="1" applyBorder="1" applyAlignment="1" applyProtection="1">
      <alignment vertical="top" wrapText="1"/>
    </xf>
    <xf numFmtId="0" fontId="7" fillId="2" borderId="0" xfId="0" applyFont="1" applyFill="1" applyBorder="1" applyAlignment="1" applyProtection="1">
      <alignment vertical="center"/>
    </xf>
    <xf numFmtId="0" fontId="7" fillId="0" borderId="0" xfId="0" applyFont="1" applyBorder="1" applyAlignment="1" applyProtection="1">
      <alignment vertical="center"/>
    </xf>
    <xf numFmtId="0" fontId="3" fillId="0" borderId="0" xfId="0" applyFont="1" applyBorder="1" applyAlignment="1" applyProtection="1">
      <alignment vertical="center"/>
    </xf>
    <xf numFmtId="0" fontId="7" fillId="0" borderId="0" xfId="0" applyFont="1" applyFill="1" applyBorder="1" applyAlignment="1" applyProtection="1">
      <alignment horizontal="left" vertical="center" wrapText="1"/>
    </xf>
    <xf numFmtId="0" fontId="4" fillId="0" borderId="0" xfId="0" applyFont="1" applyBorder="1" applyAlignment="1" applyProtection="1">
      <alignment horizontal="left" vertical="top" wrapText="1"/>
    </xf>
    <xf numFmtId="0" fontId="4" fillId="0" borderId="0" xfId="0" applyFont="1" applyBorder="1" applyAlignment="1" applyProtection="1">
      <alignment vertical="center" wrapText="1"/>
    </xf>
    <xf numFmtId="0" fontId="4" fillId="0" borderId="0" xfId="0" applyFont="1" applyAlignment="1" applyProtection="1">
      <alignment horizontal="center" vertical="center"/>
    </xf>
    <xf numFmtId="38" fontId="0" fillId="0" borderId="2" xfId="1" applyFont="1" applyBorder="1">
      <alignment vertical="center"/>
    </xf>
    <xf numFmtId="38" fontId="0" fillId="0" borderId="0" xfId="1" applyFont="1">
      <alignment vertical="center"/>
    </xf>
    <xf numFmtId="0" fontId="0" fillId="9" borderId="0" xfId="0" applyFill="1">
      <alignment vertical="center"/>
    </xf>
    <xf numFmtId="0" fontId="33" fillId="0" borderId="9" xfId="0" applyFont="1" applyBorder="1" applyAlignment="1" applyProtection="1">
      <alignment horizontal="center" vertical="center"/>
    </xf>
    <xf numFmtId="0" fontId="35" fillId="2" borderId="0" xfId="0" applyFont="1" applyFill="1" applyBorder="1" applyAlignment="1" applyProtection="1">
      <alignment horizontal="center" vertical="center" wrapText="1"/>
    </xf>
    <xf numFmtId="0" fontId="5" fillId="0" borderId="0" xfId="0" applyFont="1" applyProtection="1">
      <alignment vertical="center"/>
    </xf>
    <xf numFmtId="0" fontId="10" fillId="2" borderId="2" xfId="0" applyFont="1" applyFill="1" applyBorder="1" applyAlignment="1" applyProtection="1">
      <alignment horizontal="center" vertical="center"/>
    </xf>
    <xf numFmtId="0" fontId="10" fillId="7" borderId="49" xfId="0" applyFont="1" applyFill="1" applyBorder="1" applyAlignment="1" applyProtection="1">
      <alignment horizontal="center" vertical="center" wrapText="1"/>
      <protection locked="0"/>
    </xf>
    <xf numFmtId="0" fontId="10" fillId="7" borderId="9" xfId="0" applyFont="1" applyFill="1" applyBorder="1" applyAlignment="1" applyProtection="1">
      <alignment horizontal="center" vertical="center" wrapText="1"/>
      <protection locked="0"/>
    </xf>
    <xf numFmtId="0" fontId="10" fillId="7" borderId="6" xfId="0" applyFont="1" applyFill="1" applyBorder="1" applyAlignment="1" applyProtection="1">
      <alignment horizontal="center" vertical="center" wrapText="1"/>
      <protection locked="0"/>
    </xf>
    <xf numFmtId="0" fontId="10" fillId="7" borderId="2" xfId="0" applyFont="1" applyFill="1" applyBorder="1" applyAlignment="1" applyProtection="1">
      <alignment horizontal="center" vertical="center" wrapText="1"/>
      <protection locked="0"/>
    </xf>
    <xf numFmtId="0" fontId="10" fillId="7" borderId="1" xfId="0" applyFont="1" applyFill="1" applyBorder="1" applyAlignment="1" applyProtection="1">
      <alignment horizontal="center" vertical="center" wrapText="1"/>
      <protection locked="0"/>
    </xf>
    <xf numFmtId="0" fontId="10" fillId="7" borderId="10" xfId="0" applyFont="1" applyFill="1" applyBorder="1" applyAlignment="1" applyProtection="1">
      <alignment horizontal="center" vertical="center" wrapText="1"/>
      <protection locked="0"/>
    </xf>
    <xf numFmtId="0" fontId="10" fillId="7" borderId="86" xfId="0" applyFont="1" applyFill="1" applyBorder="1" applyAlignment="1" applyProtection="1">
      <alignment horizontal="center" vertical="center" wrapText="1"/>
      <protection locked="0"/>
    </xf>
    <xf numFmtId="0" fontId="10" fillId="7" borderId="19" xfId="0" applyFont="1" applyFill="1" applyBorder="1" applyAlignment="1" applyProtection="1">
      <alignment horizontal="center" vertical="center" wrapText="1"/>
      <protection locked="0"/>
    </xf>
    <xf numFmtId="0" fontId="10" fillId="7" borderId="18" xfId="0" applyFont="1" applyFill="1" applyBorder="1" applyAlignment="1" applyProtection="1">
      <alignment horizontal="center" vertical="center" wrapText="1"/>
      <protection locked="0"/>
    </xf>
    <xf numFmtId="0" fontId="10" fillId="7" borderId="9" xfId="0" applyFont="1" applyFill="1" applyBorder="1" applyAlignment="1" applyProtection="1">
      <alignment horizontal="center" vertical="center" wrapText="1"/>
      <protection locked="0"/>
    </xf>
    <xf numFmtId="179" fontId="10" fillId="7" borderId="2" xfId="0" applyNumberFormat="1" applyFont="1" applyFill="1" applyBorder="1" applyAlignment="1" applyProtection="1">
      <alignment horizontal="center" vertical="center" wrapText="1"/>
      <protection locked="0"/>
    </xf>
    <xf numFmtId="0" fontId="10" fillId="0" borderId="49" xfId="0" applyFont="1" applyFill="1" applyBorder="1" applyAlignment="1" applyProtection="1">
      <alignment horizontal="center" vertical="center" wrapText="1"/>
      <protection locked="0"/>
    </xf>
    <xf numFmtId="0" fontId="10" fillId="0" borderId="9" xfId="0" applyFont="1" applyFill="1" applyBorder="1" applyAlignment="1" applyProtection="1">
      <alignment horizontal="center" vertical="center" wrapText="1"/>
      <protection locked="0"/>
    </xf>
    <xf numFmtId="0" fontId="10" fillId="0" borderId="2" xfId="0" applyFont="1" applyFill="1" applyBorder="1" applyAlignment="1" applyProtection="1">
      <alignment horizontal="center" vertical="center" wrapText="1"/>
      <protection locked="0"/>
    </xf>
    <xf numFmtId="0" fontId="10" fillId="0" borderId="6" xfId="0" applyFont="1" applyFill="1" applyBorder="1" applyAlignment="1" applyProtection="1">
      <alignment horizontal="center" vertical="center" wrapText="1"/>
      <protection locked="0"/>
    </xf>
    <xf numFmtId="179" fontId="10" fillId="0" borderId="2" xfId="0" applyNumberFormat="1" applyFont="1" applyFill="1" applyBorder="1" applyAlignment="1" applyProtection="1">
      <alignment horizontal="center" vertical="center" wrapText="1"/>
      <protection locked="0"/>
    </xf>
    <xf numFmtId="0" fontId="8" fillId="0" borderId="2" xfId="0" applyFont="1" applyFill="1" applyBorder="1" applyAlignment="1" applyProtection="1">
      <alignment horizontal="center" vertical="center"/>
    </xf>
    <xf numFmtId="0" fontId="8" fillId="0" borderId="9" xfId="0" applyFont="1" applyFill="1" applyBorder="1" applyAlignment="1" applyProtection="1">
      <alignment horizontal="center" vertical="center"/>
    </xf>
    <xf numFmtId="0" fontId="3" fillId="0" borderId="2" xfId="0" applyFont="1" applyFill="1" applyBorder="1" applyAlignment="1" applyProtection="1">
      <alignment horizontal="center" vertical="center" wrapText="1"/>
    </xf>
    <xf numFmtId="0" fontId="8" fillId="0" borderId="6" xfId="0" applyFont="1" applyFill="1" applyBorder="1" applyAlignment="1" applyProtection="1">
      <alignment horizontal="center" vertical="center"/>
    </xf>
    <xf numFmtId="0" fontId="37" fillId="0" borderId="0" xfId="0" applyFont="1" applyProtection="1">
      <alignment vertical="center"/>
    </xf>
    <xf numFmtId="0" fontId="10" fillId="2" borderId="9" xfId="0" applyFont="1" applyFill="1" applyBorder="1" applyAlignment="1" applyProtection="1">
      <alignment horizontal="center" vertical="center" shrinkToFit="1"/>
    </xf>
    <xf numFmtId="0" fontId="10" fillId="2" borderId="7" xfId="0" applyFont="1" applyFill="1" applyBorder="1" applyAlignment="1" applyProtection="1">
      <alignment horizontal="center" vertical="center" shrinkToFit="1"/>
    </xf>
    <xf numFmtId="0" fontId="0" fillId="0" borderId="7" xfId="0" applyBorder="1" applyAlignment="1">
      <alignment horizontal="center" vertical="center" shrinkToFit="1"/>
    </xf>
    <xf numFmtId="0" fontId="0" fillId="0" borderId="6" xfId="0" applyBorder="1" applyAlignment="1">
      <alignment horizontal="center" vertical="center" shrinkToFit="1"/>
    </xf>
    <xf numFmtId="0" fontId="3" fillId="0" borderId="7" xfId="0" applyFont="1" applyFill="1" applyBorder="1" applyAlignment="1" applyProtection="1">
      <alignment horizontal="center" vertical="center" wrapText="1"/>
    </xf>
    <xf numFmtId="0" fontId="36" fillId="0" borderId="6" xfId="0" applyFont="1" applyBorder="1" applyAlignment="1">
      <alignment horizontal="center" vertical="center" wrapText="1"/>
    </xf>
    <xf numFmtId="0" fontId="10" fillId="0" borderId="7" xfId="0" applyFont="1" applyFill="1" applyBorder="1" applyAlignment="1" applyProtection="1">
      <alignment horizontal="center" vertical="center" wrapText="1"/>
      <protection locked="0"/>
    </xf>
    <xf numFmtId="0" fontId="0" fillId="0" borderId="6" xfId="0" applyFill="1" applyBorder="1" applyAlignment="1">
      <alignment horizontal="center" vertical="center" wrapText="1"/>
    </xf>
    <xf numFmtId="0" fontId="8" fillId="0" borderId="7" xfId="0" applyFont="1" applyBorder="1" applyAlignment="1" applyProtection="1">
      <alignment horizontal="center" vertical="center"/>
    </xf>
    <xf numFmtId="0" fontId="38" fillId="0" borderId="6" xfId="0" applyFont="1" applyBorder="1" applyAlignment="1">
      <alignment horizontal="center" vertical="center"/>
    </xf>
    <xf numFmtId="31" fontId="10" fillId="7" borderId="7" xfId="0" applyNumberFormat="1" applyFont="1" applyFill="1" applyBorder="1" applyAlignment="1" applyProtection="1">
      <alignment horizontal="center" vertical="center" wrapText="1"/>
      <protection locked="0"/>
    </xf>
    <xf numFmtId="0" fontId="0" fillId="0" borderId="7" xfId="0" applyBorder="1" applyAlignment="1">
      <alignment horizontal="center" vertical="center" wrapText="1"/>
    </xf>
    <xf numFmtId="0" fontId="10" fillId="0" borderId="9" xfId="0" applyNumberFormat="1" applyFont="1" applyFill="1" applyBorder="1" applyAlignment="1" applyProtection="1">
      <alignment horizontal="center" vertical="center" wrapText="1"/>
      <protection locked="0"/>
    </xf>
    <xf numFmtId="0" fontId="10" fillId="0" borderId="6" xfId="0" applyNumberFormat="1" applyFont="1" applyFill="1" applyBorder="1" applyAlignment="1" applyProtection="1">
      <alignment horizontal="center" vertical="center" wrapText="1"/>
      <protection locked="0"/>
    </xf>
    <xf numFmtId="49" fontId="10" fillId="7" borderId="9" xfId="0" applyNumberFormat="1" applyFont="1" applyFill="1" applyBorder="1" applyAlignment="1" applyProtection="1">
      <alignment horizontal="center" vertical="center" wrapText="1"/>
      <protection locked="0"/>
    </xf>
    <xf numFmtId="49" fontId="10" fillId="7" borderId="6" xfId="0" applyNumberFormat="1" applyFont="1" applyFill="1" applyBorder="1" applyAlignment="1" applyProtection="1">
      <alignment horizontal="center" vertical="center" wrapText="1"/>
      <protection locked="0"/>
    </xf>
    <xf numFmtId="0" fontId="3" fillId="0" borderId="9" xfId="0" applyFont="1" applyFill="1" applyBorder="1" applyAlignment="1" applyProtection="1">
      <alignment horizontal="center" vertical="center" wrapText="1"/>
    </xf>
    <xf numFmtId="0" fontId="3" fillId="0" borderId="6" xfId="0" applyFont="1" applyFill="1" applyBorder="1" applyAlignment="1" applyProtection="1">
      <alignment horizontal="center" vertical="center" wrapText="1"/>
    </xf>
    <xf numFmtId="0" fontId="9" fillId="8" borderId="9" xfId="0" applyFont="1" applyFill="1" applyBorder="1" applyAlignment="1" applyProtection="1">
      <alignment horizontal="left" vertical="center" wrapText="1"/>
    </xf>
    <xf numFmtId="0" fontId="9" fillId="8" borderId="7" xfId="0" applyFont="1" applyFill="1" applyBorder="1" applyAlignment="1" applyProtection="1">
      <alignment horizontal="left" vertical="center"/>
    </xf>
    <xf numFmtId="0" fontId="0" fillId="0" borderId="7" xfId="0" applyBorder="1" applyAlignment="1">
      <alignment horizontal="left" vertical="center"/>
    </xf>
    <xf numFmtId="0" fontId="0" fillId="0" borderId="6" xfId="0" applyBorder="1" applyAlignment="1">
      <alignment horizontal="left" vertical="center"/>
    </xf>
    <xf numFmtId="0" fontId="10" fillId="7" borderId="7" xfId="0" applyFont="1" applyFill="1" applyBorder="1" applyAlignment="1" applyProtection="1">
      <alignment horizontal="center" vertical="center" wrapText="1"/>
      <protection locked="0"/>
    </xf>
    <xf numFmtId="0" fontId="0" fillId="0" borderId="6" xfId="0" applyBorder="1" applyAlignment="1">
      <alignment horizontal="center" vertical="center" wrapText="1"/>
    </xf>
    <xf numFmtId="0" fontId="34" fillId="2" borderId="17" xfId="0" applyFont="1" applyFill="1" applyBorder="1" applyAlignment="1" applyProtection="1">
      <alignment horizontal="left" vertical="center" wrapText="1"/>
    </xf>
    <xf numFmtId="0" fontId="8" fillId="4" borderId="36" xfId="0" applyFont="1" applyFill="1" applyBorder="1" applyAlignment="1" applyProtection="1">
      <alignment horizontal="left" vertical="center" wrapText="1"/>
      <protection locked="0"/>
    </xf>
    <xf numFmtId="0" fontId="8" fillId="4" borderId="30" xfId="0" applyFont="1" applyFill="1" applyBorder="1" applyAlignment="1" applyProtection="1">
      <alignment horizontal="left" vertical="center" wrapText="1"/>
      <protection locked="0"/>
    </xf>
    <xf numFmtId="0" fontId="8" fillId="4" borderId="52" xfId="0" applyFont="1" applyFill="1" applyBorder="1" applyAlignment="1" applyProtection="1">
      <alignment horizontal="left" vertical="center" wrapText="1"/>
      <protection locked="0"/>
    </xf>
    <xf numFmtId="176" fontId="28" fillId="4" borderId="54" xfId="0" applyNumberFormat="1" applyFont="1" applyFill="1" applyBorder="1" applyAlignment="1" applyProtection="1">
      <alignment horizontal="center" vertical="center"/>
      <protection locked="0"/>
    </xf>
    <xf numFmtId="176" fontId="28" fillId="4" borderId="55" xfId="0" applyNumberFormat="1" applyFont="1" applyFill="1" applyBorder="1" applyAlignment="1" applyProtection="1">
      <alignment horizontal="center" vertical="center"/>
      <protection locked="0"/>
    </xf>
    <xf numFmtId="0" fontId="24" fillId="0" borderId="53" xfId="0" applyFont="1" applyBorder="1" applyAlignment="1" applyProtection="1">
      <alignment horizontal="left" vertical="center" wrapText="1"/>
      <protection locked="0"/>
    </xf>
    <xf numFmtId="0" fontId="24" fillId="0" borderId="29" xfId="0" applyFont="1" applyBorder="1" applyAlignment="1" applyProtection="1">
      <alignment horizontal="left" vertical="center" wrapText="1"/>
      <protection locked="0"/>
    </xf>
    <xf numFmtId="0" fontId="7" fillId="4" borderId="54" xfId="0" applyFont="1" applyFill="1" applyBorder="1" applyAlignment="1" applyProtection="1">
      <alignment horizontal="center" vertical="center"/>
      <protection locked="0"/>
    </xf>
    <xf numFmtId="0" fontId="7" fillId="4" borderId="70" xfId="0" applyFont="1" applyFill="1" applyBorder="1" applyAlignment="1" applyProtection="1">
      <alignment horizontal="center" vertical="center"/>
      <protection locked="0"/>
    </xf>
    <xf numFmtId="0" fontId="7" fillId="4" borderId="55" xfId="0" applyFont="1" applyFill="1" applyBorder="1" applyAlignment="1" applyProtection="1">
      <alignment horizontal="center" vertical="center"/>
      <protection locked="0"/>
    </xf>
    <xf numFmtId="176" fontId="29" fillId="0" borderId="36" xfId="0" applyNumberFormat="1" applyFont="1" applyFill="1" applyBorder="1" applyAlignment="1" applyProtection="1">
      <alignment horizontal="center" vertical="center"/>
      <protection locked="0"/>
    </xf>
    <xf numFmtId="176" fontId="29" fillId="0" borderId="37" xfId="0" applyNumberFormat="1" applyFont="1" applyFill="1" applyBorder="1" applyAlignment="1" applyProtection="1">
      <alignment horizontal="center" vertical="center"/>
      <protection locked="0"/>
    </xf>
    <xf numFmtId="0" fontId="10" fillId="4" borderId="16" xfId="0" applyFont="1" applyFill="1" applyBorder="1" applyAlignment="1" applyProtection="1">
      <alignment horizontal="left" vertical="center" wrapText="1"/>
      <protection locked="0"/>
    </xf>
    <xf numFmtId="0" fontId="10" fillId="4" borderId="7" xfId="0" applyFont="1" applyFill="1" applyBorder="1" applyAlignment="1" applyProtection="1">
      <alignment horizontal="left" vertical="center" wrapText="1"/>
      <protection locked="0"/>
    </xf>
    <xf numFmtId="0" fontId="10" fillId="4" borderId="6" xfId="0" applyFont="1" applyFill="1" applyBorder="1" applyAlignment="1" applyProtection="1">
      <alignment horizontal="left" vertical="center" wrapText="1"/>
      <protection locked="0"/>
    </xf>
    <xf numFmtId="176" fontId="28" fillId="0" borderId="9" xfId="0" applyNumberFormat="1" applyFont="1" applyFill="1" applyBorder="1" applyAlignment="1" applyProtection="1">
      <alignment horizontal="center" vertical="center"/>
      <protection locked="0"/>
    </xf>
    <xf numFmtId="176" fontId="28" fillId="0" borderId="6" xfId="0" applyNumberFormat="1" applyFont="1" applyFill="1" applyBorder="1" applyAlignment="1" applyProtection="1">
      <alignment horizontal="center" vertical="center"/>
      <protection locked="0"/>
    </xf>
    <xf numFmtId="176" fontId="10" fillId="0" borderId="9" xfId="0" applyNumberFormat="1" applyFont="1" applyFill="1" applyBorder="1" applyAlignment="1" applyProtection="1">
      <alignment horizontal="left" vertical="top"/>
      <protection locked="0"/>
    </xf>
    <xf numFmtId="176" fontId="10" fillId="0" borderId="7" xfId="0" applyNumberFormat="1" applyFont="1" applyFill="1" applyBorder="1" applyAlignment="1" applyProtection="1">
      <alignment horizontal="left" vertical="top"/>
      <protection locked="0"/>
    </xf>
    <xf numFmtId="176" fontId="10" fillId="0" borderId="32" xfId="0" applyNumberFormat="1" applyFont="1" applyFill="1" applyBorder="1" applyAlignment="1" applyProtection="1">
      <alignment horizontal="left" vertical="top"/>
      <protection locked="0"/>
    </xf>
    <xf numFmtId="0" fontId="10" fillId="4" borderId="50" xfId="0" applyFont="1" applyFill="1" applyBorder="1" applyAlignment="1" applyProtection="1">
      <alignment horizontal="left" vertical="center" wrapText="1"/>
      <protection locked="0"/>
    </xf>
    <xf numFmtId="0" fontId="10" fillId="4" borderId="34" xfId="0" applyFont="1" applyFill="1" applyBorder="1" applyAlignment="1" applyProtection="1">
      <alignment horizontal="left" vertical="center" wrapText="1"/>
      <protection locked="0"/>
    </xf>
    <xf numFmtId="0" fontId="10" fillId="4" borderId="51" xfId="0" applyFont="1" applyFill="1" applyBorder="1" applyAlignment="1" applyProtection="1">
      <alignment horizontal="left" vertical="center" wrapText="1"/>
      <protection locked="0"/>
    </xf>
    <xf numFmtId="176" fontId="28" fillId="0" borderId="19" xfId="0" applyNumberFormat="1" applyFont="1" applyFill="1" applyBorder="1" applyAlignment="1" applyProtection="1">
      <alignment horizontal="center" vertical="center"/>
      <protection locked="0"/>
    </xf>
    <xf numFmtId="176" fontId="28" fillId="0" borderId="18" xfId="0" applyNumberFormat="1" applyFont="1" applyFill="1" applyBorder="1" applyAlignment="1" applyProtection="1">
      <alignment horizontal="center" vertical="center"/>
      <protection locked="0"/>
    </xf>
    <xf numFmtId="176" fontId="10" fillId="0" borderId="33" xfId="0" applyNumberFormat="1" applyFont="1" applyFill="1" applyBorder="1" applyAlignment="1" applyProtection="1">
      <alignment horizontal="left" vertical="top"/>
      <protection locked="0"/>
    </xf>
    <xf numFmtId="176" fontId="10" fillId="0" borderId="34" xfId="0" applyNumberFormat="1" applyFont="1" applyFill="1" applyBorder="1" applyAlignment="1" applyProtection="1">
      <alignment horizontal="left" vertical="top"/>
      <protection locked="0"/>
    </xf>
    <xf numFmtId="176" fontId="10" fillId="0" borderId="35" xfId="0" applyNumberFormat="1" applyFont="1" applyFill="1" applyBorder="1" applyAlignment="1" applyProtection="1">
      <alignment horizontal="left" vertical="top"/>
      <protection locked="0"/>
    </xf>
    <xf numFmtId="0" fontId="10" fillId="4" borderId="57" xfId="0" applyFont="1" applyFill="1" applyBorder="1" applyAlignment="1" applyProtection="1">
      <alignment horizontal="left" vertical="center" wrapText="1"/>
      <protection locked="0"/>
    </xf>
    <xf numFmtId="0" fontId="10" fillId="4" borderId="29" xfId="0" applyFont="1" applyFill="1" applyBorder="1" applyAlignment="1" applyProtection="1">
      <alignment horizontal="left" vertical="center" wrapText="1"/>
      <protection locked="0"/>
    </xf>
    <xf numFmtId="0" fontId="10" fillId="4" borderId="62" xfId="0" applyFont="1" applyFill="1" applyBorder="1" applyAlignment="1" applyProtection="1">
      <alignment horizontal="left" vertical="center" wrapText="1"/>
      <protection locked="0"/>
    </xf>
    <xf numFmtId="0" fontId="10" fillId="4" borderId="59" xfId="0" applyFont="1" applyFill="1" applyBorder="1" applyAlignment="1" applyProtection="1">
      <alignment horizontal="left" vertical="center" wrapText="1"/>
      <protection locked="0"/>
    </xf>
    <xf numFmtId="0" fontId="10" fillId="4" borderId="60" xfId="0" applyFont="1" applyFill="1" applyBorder="1" applyAlignment="1" applyProtection="1">
      <alignment horizontal="left" vertical="center" wrapText="1"/>
      <protection locked="0"/>
    </xf>
    <xf numFmtId="0" fontId="10" fillId="4" borderId="63" xfId="0" applyFont="1" applyFill="1" applyBorder="1" applyAlignment="1" applyProtection="1">
      <alignment horizontal="left" vertical="center" wrapText="1"/>
      <protection locked="0"/>
    </xf>
    <xf numFmtId="178" fontId="28" fillId="4" borderId="42" xfId="0" applyNumberFormat="1" applyFont="1" applyFill="1" applyBorder="1" applyAlignment="1" applyProtection="1">
      <alignment horizontal="center" vertical="center" wrapText="1"/>
      <protection locked="0"/>
    </xf>
    <xf numFmtId="178" fontId="28" fillId="4" borderId="43" xfId="0" applyNumberFormat="1" applyFont="1" applyFill="1" applyBorder="1" applyAlignment="1" applyProtection="1">
      <alignment horizontal="center" vertical="center" wrapText="1"/>
      <protection locked="0"/>
    </xf>
    <xf numFmtId="178" fontId="28" fillId="4" borderId="44" xfId="0" applyNumberFormat="1" applyFont="1" applyFill="1" applyBorder="1" applyAlignment="1" applyProtection="1">
      <alignment horizontal="center" vertical="center" wrapText="1"/>
      <protection locked="0"/>
    </xf>
    <xf numFmtId="178" fontId="28" fillId="4" borderId="45" xfId="0" applyNumberFormat="1" applyFont="1" applyFill="1" applyBorder="1" applyAlignment="1" applyProtection="1">
      <alignment horizontal="center" vertical="center" wrapText="1"/>
      <protection locked="0"/>
    </xf>
    <xf numFmtId="0" fontId="10" fillId="5" borderId="36" xfId="0" applyFont="1" applyFill="1" applyBorder="1" applyAlignment="1" applyProtection="1">
      <alignment horizontal="left" vertical="center"/>
      <protection locked="0"/>
    </xf>
    <xf numFmtId="0" fontId="10" fillId="5" borderId="30" xfId="0" applyFont="1" applyFill="1" applyBorder="1" applyAlignment="1" applyProtection="1">
      <alignment horizontal="left" vertical="center"/>
      <protection locked="0"/>
    </xf>
    <xf numFmtId="0" fontId="10" fillId="5" borderId="47" xfId="0" applyFont="1" applyFill="1" applyBorder="1" applyAlignment="1" applyProtection="1">
      <alignment horizontal="left" vertical="center"/>
      <protection locked="0"/>
    </xf>
    <xf numFmtId="0" fontId="10" fillId="5" borderId="46" xfId="0" applyFont="1" applyFill="1" applyBorder="1" applyAlignment="1" applyProtection="1">
      <alignment horizontal="center" vertical="center"/>
      <protection locked="0"/>
    </xf>
    <xf numFmtId="0" fontId="10" fillId="5" borderId="47" xfId="0" applyFont="1" applyFill="1" applyBorder="1" applyAlignment="1" applyProtection="1">
      <alignment horizontal="center" vertical="center"/>
      <protection locked="0"/>
    </xf>
    <xf numFmtId="0" fontId="10" fillId="5" borderId="30" xfId="0" applyFont="1" applyFill="1" applyBorder="1" applyAlignment="1" applyProtection="1">
      <alignment horizontal="center" vertical="center"/>
      <protection locked="0"/>
    </xf>
    <xf numFmtId="0" fontId="10" fillId="5" borderId="37" xfId="0" applyFont="1" applyFill="1" applyBorder="1" applyAlignment="1" applyProtection="1">
      <alignment horizontal="center" vertical="center"/>
      <protection locked="0"/>
    </xf>
    <xf numFmtId="0" fontId="10" fillId="4" borderId="13" xfId="0" applyFont="1" applyFill="1" applyBorder="1" applyAlignment="1" applyProtection="1">
      <alignment horizontal="left" vertical="center" wrapText="1"/>
      <protection locked="0"/>
    </xf>
    <xf numFmtId="0" fontId="10" fillId="4" borderId="14" xfId="0" applyFont="1" applyFill="1" applyBorder="1" applyAlignment="1" applyProtection="1">
      <alignment horizontal="left" vertical="center" wrapText="1"/>
      <protection locked="0"/>
    </xf>
    <xf numFmtId="0" fontId="10" fillId="4" borderId="15" xfId="0" applyFont="1" applyFill="1" applyBorder="1" applyAlignment="1" applyProtection="1">
      <alignment horizontal="left" vertical="center" wrapText="1"/>
      <protection locked="0"/>
    </xf>
    <xf numFmtId="176" fontId="28" fillId="0" borderId="48" xfId="0" applyNumberFormat="1" applyFont="1" applyFill="1" applyBorder="1" applyAlignment="1" applyProtection="1">
      <alignment horizontal="center" vertical="center"/>
      <protection locked="0"/>
    </xf>
    <xf numFmtId="176" fontId="28" fillId="0" borderId="15" xfId="0" applyNumberFormat="1" applyFont="1" applyFill="1" applyBorder="1" applyAlignment="1" applyProtection="1">
      <alignment horizontal="center" vertical="center"/>
      <protection locked="0"/>
    </xf>
    <xf numFmtId="176" fontId="10" fillId="0" borderId="48" xfId="0" applyNumberFormat="1" applyFont="1" applyFill="1" applyBorder="1" applyAlignment="1" applyProtection="1">
      <alignment horizontal="left" vertical="top" wrapText="1"/>
      <protection locked="0"/>
    </xf>
    <xf numFmtId="176" fontId="10" fillId="0" borderId="14" xfId="0" applyNumberFormat="1" applyFont="1" applyFill="1" applyBorder="1" applyAlignment="1" applyProtection="1">
      <alignment horizontal="left" vertical="top"/>
      <protection locked="0"/>
    </xf>
    <xf numFmtId="176" fontId="10" fillId="0" borderId="56" xfId="0" applyNumberFormat="1" applyFont="1" applyFill="1" applyBorder="1" applyAlignment="1" applyProtection="1">
      <alignment horizontal="left" vertical="top"/>
      <protection locked="0"/>
    </xf>
    <xf numFmtId="0" fontId="10" fillId="4" borderId="57" xfId="0" applyFont="1" applyFill="1" applyBorder="1" applyAlignment="1" applyProtection="1">
      <alignment horizontal="left" vertical="center"/>
      <protection locked="0"/>
    </xf>
    <xf numFmtId="0" fontId="10" fillId="4" borderId="29" xfId="0" applyFont="1" applyFill="1" applyBorder="1" applyAlignment="1" applyProtection="1">
      <alignment horizontal="left" vertical="center"/>
      <protection locked="0"/>
    </xf>
    <xf numFmtId="0" fontId="10" fillId="4" borderId="58" xfId="0" applyFont="1" applyFill="1" applyBorder="1" applyAlignment="1" applyProtection="1">
      <alignment horizontal="left" vertical="center"/>
      <protection locked="0"/>
    </xf>
    <xf numFmtId="0" fontId="10" fillId="4" borderId="59" xfId="0" applyFont="1" applyFill="1" applyBorder="1" applyAlignment="1" applyProtection="1">
      <alignment horizontal="left" vertical="center"/>
      <protection locked="0"/>
    </xf>
    <xf numFmtId="0" fontId="10" fillId="4" borderId="60" xfId="0" applyFont="1" applyFill="1" applyBorder="1" applyAlignment="1" applyProtection="1">
      <alignment horizontal="left" vertical="center"/>
      <protection locked="0"/>
    </xf>
    <xf numFmtId="0" fontId="10" fillId="4" borderId="61" xfId="0" applyFont="1" applyFill="1" applyBorder="1" applyAlignment="1" applyProtection="1">
      <alignment horizontal="left" vertical="center"/>
      <protection locked="0"/>
    </xf>
    <xf numFmtId="178" fontId="28" fillId="4" borderId="38" xfId="0" applyNumberFormat="1" applyFont="1" applyFill="1" applyBorder="1" applyAlignment="1" applyProtection="1">
      <alignment horizontal="center" vertical="center"/>
      <protection locked="0"/>
    </xf>
    <xf numFmtId="178" fontId="28" fillId="4" borderId="29" xfId="0" applyNumberFormat="1" applyFont="1" applyFill="1" applyBorder="1" applyAlignment="1" applyProtection="1">
      <alignment horizontal="center" vertical="center"/>
      <protection locked="0"/>
    </xf>
    <xf numFmtId="178" fontId="28" fillId="4" borderId="40" xfId="0" applyNumberFormat="1" applyFont="1" applyFill="1" applyBorder="1" applyAlignment="1" applyProtection="1">
      <alignment horizontal="center" vertical="center"/>
      <protection locked="0"/>
    </xf>
    <xf numFmtId="178" fontId="28" fillId="4" borderId="60" xfId="0" applyNumberFormat="1" applyFont="1" applyFill="1" applyBorder="1" applyAlignment="1" applyProtection="1">
      <alignment horizontal="center" vertical="center"/>
      <protection locked="0"/>
    </xf>
    <xf numFmtId="176" fontId="10" fillId="4" borderId="72" xfId="0" applyNumberFormat="1" applyFont="1" applyFill="1" applyBorder="1" applyAlignment="1" applyProtection="1">
      <alignment horizontal="center" vertical="center"/>
      <protection locked="0"/>
    </xf>
    <xf numFmtId="176" fontId="10" fillId="4" borderId="73" xfId="0" applyNumberFormat="1" applyFont="1" applyFill="1" applyBorder="1" applyAlignment="1" applyProtection="1">
      <alignment horizontal="center" vertical="center"/>
      <protection locked="0"/>
    </xf>
    <xf numFmtId="176" fontId="10" fillId="4" borderId="74" xfId="0" applyNumberFormat="1" applyFont="1" applyFill="1" applyBorder="1" applyAlignment="1" applyProtection="1">
      <alignment horizontal="center" vertical="center"/>
      <protection locked="0"/>
    </xf>
    <xf numFmtId="176" fontId="10" fillId="4" borderId="75" xfId="0" applyNumberFormat="1" applyFont="1" applyFill="1" applyBorder="1" applyAlignment="1" applyProtection="1">
      <alignment horizontal="center" vertical="center"/>
      <protection locked="0"/>
    </xf>
    <xf numFmtId="176" fontId="10" fillId="4" borderId="76" xfId="0" applyNumberFormat="1" applyFont="1" applyFill="1" applyBorder="1" applyAlignment="1" applyProtection="1">
      <alignment horizontal="center" vertical="center"/>
      <protection locked="0"/>
    </xf>
    <xf numFmtId="176" fontId="10" fillId="4" borderId="77" xfId="0" applyNumberFormat="1" applyFont="1" applyFill="1" applyBorder="1" applyAlignment="1" applyProtection="1">
      <alignment horizontal="center" vertical="center"/>
      <protection locked="0"/>
    </xf>
    <xf numFmtId="0" fontId="10" fillId="4" borderId="58" xfId="0" applyFont="1" applyFill="1" applyBorder="1" applyAlignment="1" applyProtection="1">
      <alignment horizontal="left" vertical="center" wrapText="1"/>
      <protection locked="0"/>
    </xf>
    <xf numFmtId="0" fontId="10" fillId="4" borderId="61" xfId="0" applyFont="1" applyFill="1" applyBorder="1" applyAlignment="1" applyProtection="1">
      <alignment horizontal="left" vertical="center" wrapText="1"/>
      <protection locked="0"/>
    </xf>
    <xf numFmtId="178" fontId="28" fillId="0" borderId="38" xfId="0" applyNumberFormat="1" applyFont="1" applyFill="1" applyBorder="1" applyAlignment="1" applyProtection="1">
      <alignment horizontal="center" vertical="center" wrapText="1"/>
      <protection locked="0"/>
    </xf>
    <xf numFmtId="178" fontId="28" fillId="0" borderId="29" xfId="0" applyNumberFormat="1" applyFont="1" applyFill="1" applyBorder="1" applyAlignment="1" applyProtection="1">
      <alignment horizontal="center" vertical="center" wrapText="1"/>
      <protection locked="0"/>
    </xf>
    <xf numFmtId="178" fontId="28" fillId="0" borderId="40" xfId="0" applyNumberFormat="1" applyFont="1" applyFill="1" applyBorder="1" applyAlignment="1" applyProtection="1">
      <alignment horizontal="center" vertical="center" wrapText="1"/>
      <protection locked="0"/>
    </xf>
    <xf numFmtId="178" fontId="28" fillId="0" borderId="60" xfId="0" applyNumberFormat="1" applyFont="1" applyFill="1" applyBorder="1" applyAlignment="1" applyProtection="1">
      <alignment horizontal="center" vertical="center" wrapText="1"/>
      <protection locked="0"/>
    </xf>
    <xf numFmtId="176" fontId="10" fillId="2" borderId="38" xfId="0" applyNumberFormat="1" applyFont="1" applyFill="1" applyBorder="1" applyAlignment="1" applyProtection="1">
      <alignment horizontal="left" vertical="top"/>
      <protection locked="0"/>
    </xf>
    <xf numFmtId="176" fontId="10" fillId="2" borderId="29" xfId="0" applyNumberFormat="1" applyFont="1" applyFill="1" applyBorder="1" applyAlignment="1" applyProtection="1">
      <alignment horizontal="left" vertical="top"/>
      <protection locked="0"/>
    </xf>
    <xf numFmtId="176" fontId="10" fillId="2" borderId="39" xfId="0" applyNumberFormat="1" applyFont="1" applyFill="1" applyBorder="1" applyAlignment="1" applyProtection="1">
      <alignment horizontal="left" vertical="top"/>
      <protection locked="0"/>
    </xf>
    <xf numFmtId="176" fontId="10" fillId="2" borderId="40" xfId="0" applyNumberFormat="1" applyFont="1" applyFill="1" applyBorder="1" applyAlignment="1" applyProtection="1">
      <alignment horizontal="left" vertical="top"/>
      <protection locked="0"/>
    </xf>
    <xf numFmtId="176" fontId="10" fillId="2" borderId="60" xfId="0" applyNumberFormat="1" applyFont="1" applyFill="1" applyBorder="1" applyAlignment="1" applyProtection="1">
      <alignment horizontal="left" vertical="top"/>
      <protection locked="0"/>
    </xf>
    <xf numFmtId="176" fontId="10" fillId="2" borderId="41" xfId="0" applyNumberFormat="1" applyFont="1" applyFill="1" applyBorder="1" applyAlignment="1" applyProtection="1">
      <alignment horizontal="left" vertical="top"/>
      <protection locked="0"/>
    </xf>
    <xf numFmtId="176" fontId="10" fillId="0" borderId="9" xfId="0" applyNumberFormat="1" applyFont="1" applyBorder="1" applyAlignment="1" applyProtection="1">
      <alignment horizontal="left" vertical="top" wrapText="1"/>
      <protection locked="0"/>
    </xf>
    <xf numFmtId="176" fontId="10" fillId="0" borderId="7" xfId="0" applyNumberFormat="1" applyFont="1" applyBorder="1" applyAlignment="1" applyProtection="1">
      <alignment horizontal="left" vertical="top"/>
      <protection locked="0"/>
    </xf>
    <xf numFmtId="176" fontId="10" fillId="0" borderId="32" xfId="0" applyNumberFormat="1" applyFont="1" applyBorder="1" applyAlignment="1" applyProtection="1">
      <alignment horizontal="left" vertical="top"/>
      <protection locked="0"/>
    </xf>
    <xf numFmtId="178" fontId="28" fillId="0" borderId="82" xfId="0" applyNumberFormat="1" applyFont="1" applyFill="1" applyBorder="1" applyAlignment="1" applyProtection="1">
      <alignment horizontal="center" vertical="center" wrapText="1"/>
      <protection locked="0"/>
    </xf>
    <xf numFmtId="178" fontId="28" fillId="0" borderId="25" xfId="0" applyNumberFormat="1" applyFont="1" applyFill="1" applyBorder="1" applyAlignment="1" applyProtection="1">
      <alignment horizontal="center" vertical="center" wrapText="1"/>
      <protection locked="0"/>
    </xf>
    <xf numFmtId="176" fontId="10" fillId="0" borderId="82" xfId="0" applyNumberFormat="1" applyFont="1" applyBorder="1" applyAlignment="1" applyProtection="1">
      <alignment horizontal="left" vertical="top"/>
      <protection locked="0"/>
    </xf>
    <xf numFmtId="176" fontId="10" fillId="0" borderId="24" xfId="0" applyNumberFormat="1" applyFont="1" applyBorder="1" applyAlignment="1" applyProtection="1">
      <alignment horizontal="left" vertical="top"/>
      <protection locked="0"/>
    </xf>
    <xf numFmtId="176" fontId="10" fillId="0" borderId="83" xfId="0" applyNumberFormat="1" applyFont="1" applyBorder="1" applyAlignment="1" applyProtection="1">
      <alignment horizontal="left" vertical="top"/>
      <protection locked="0"/>
    </xf>
    <xf numFmtId="178" fontId="28" fillId="0" borderId="1" xfId="0" applyNumberFormat="1" applyFont="1" applyFill="1" applyBorder="1" applyAlignment="1" applyProtection="1">
      <alignment horizontal="center" vertical="center" wrapText="1"/>
      <protection locked="0"/>
    </xf>
    <xf numFmtId="178" fontId="28" fillId="0" borderId="10" xfId="0" applyNumberFormat="1" applyFont="1" applyFill="1" applyBorder="1" applyAlignment="1" applyProtection="1">
      <alignment horizontal="center" vertical="center" wrapText="1"/>
      <protection locked="0"/>
    </xf>
    <xf numFmtId="176" fontId="10" fillId="0" borderId="1" xfId="0" applyNumberFormat="1" applyFont="1" applyBorder="1" applyAlignment="1" applyProtection="1">
      <alignment horizontal="left" vertical="top"/>
      <protection locked="0"/>
    </xf>
    <xf numFmtId="176" fontId="10" fillId="0" borderId="4" xfId="0" applyNumberFormat="1" applyFont="1" applyBorder="1" applyAlignment="1" applyProtection="1">
      <alignment horizontal="left" vertical="top"/>
      <protection locked="0"/>
    </xf>
    <xf numFmtId="176" fontId="10" fillId="0" borderId="81" xfId="0" applyNumberFormat="1" applyFont="1" applyBorder="1" applyAlignment="1" applyProtection="1">
      <alignment horizontal="left" vertical="top"/>
      <protection locked="0"/>
    </xf>
    <xf numFmtId="176" fontId="10" fillId="0" borderId="82" xfId="0" applyNumberFormat="1" applyFont="1" applyBorder="1" applyAlignment="1" applyProtection="1">
      <alignment horizontal="left" vertical="top" wrapText="1"/>
      <protection locked="0"/>
    </xf>
    <xf numFmtId="0" fontId="10" fillId="4" borderId="64" xfId="0" applyFont="1" applyFill="1" applyBorder="1" applyAlignment="1" applyProtection="1">
      <alignment horizontal="center" vertical="center"/>
      <protection locked="0"/>
    </xf>
    <xf numFmtId="0" fontId="10" fillId="4" borderId="11" xfId="0" applyFont="1" applyFill="1" applyBorder="1" applyAlignment="1" applyProtection="1">
      <alignment horizontal="center" vertical="center"/>
      <protection locked="0"/>
    </xf>
    <xf numFmtId="0" fontId="10" fillId="4" borderId="59" xfId="0" applyFont="1" applyFill="1" applyBorder="1" applyAlignment="1" applyProtection="1">
      <alignment horizontal="center" vertical="center"/>
      <protection locked="0"/>
    </xf>
    <xf numFmtId="178" fontId="28" fillId="0" borderId="19" xfId="0" applyNumberFormat="1" applyFont="1" applyFill="1" applyBorder="1" applyAlignment="1" applyProtection="1">
      <alignment horizontal="center" vertical="center"/>
      <protection locked="0"/>
    </xf>
    <xf numFmtId="178" fontId="28" fillId="0" borderId="18" xfId="0" applyNumberFormat="1" applyFont="1" applyFill="1" applyBorder="1" applyAlignment="1" applyProtection="1">
      <alignment horizontal="center" vertical="center"/>
      <protection locked="0"/>
    </xf>
    <xf numFmtId="176" fontId="10" fillId="4" borderId="78" xfId="0" applyNumberFormat="1" applyFont="1" applyFill="1" applyBorder="1" applyAlignment="1" applyProtection="1">
      <alignment horizontal="center" vertical="center" wrapText="1"/>
      <protection locked="0"/>
    </xf>
    <xf numFmtId="176" fontId="10" fillId="4" borderId="79" xfId="0" applyNumberFormat="1" applyFont="1" applyFill="1" applyBorder="1" applyAlignment="1" applyProtection="1">
      <alignment horizontal="center" vertical="center" wrapText="1"/>
      <protection locked="0"/>
    </xf>
    <xf numFmtId="176" fontId="10" fillId="4" borderId="80" xfId="0" applyNumberFormat="1" applyFont="1" applyFill="1" applyBorder="1" applyAlignment="1" applyProtection="1">
      <alignment horizontal="center" vertical="center" wrapText="1"/>
      <protection locked="0"/>
    </xf>
    <xf numFmtId="178" fontId="28" fillId="0" borderId="84" xfId="0" applyNumberFormat="1" applyFont="1" applyFill="1" applyBorder="1" applyAlignment="1" applyProtection="1">
      <alignment horizontal="center" vertical="center" wrapText="1"/>
      <protection locked="0"/>
    </xf>
    <xf numFmtId="178" fontId="28" fillId="0" borderId="22" xfId="0" applyNumberFormat="1" applyFont="1" applyFill="1" applyBorder="1" applyAlignment="1" applyProtection="1">
      <alignment horizontal="center" vertical="center" wrapText="1"/>
      <protection locked="0"/>
    </xf>
    <xf numFmtId="176" fontId="10" fillId="0" borderId="84" xfId="0" applyNumberFormat="1" applyFont="1" applyBorder="1" applyAlignment="1" applyProtection="1">
      <alignment horizontal="left" vertical="top"/>
      <protection locked="0"/>
    </xf>
    <xf numFmtId="176" fontId="10" fillId="0" borderId="21" xfId="0" applyNumberFormat="1" applyFont="1" applyBorder="1" applyAlignment="1" applyProtection="1">
      <alignment horizontal="left" vertical="top"/>
      <protection locked="0"/>
    </xf>
    <xf numFmtId="176" fontId="10" fillId="0" borderId="85" xfId="0" applyNumberFormat="1" applyFont="1" applyBorder="1" applyAlignment="1" applyProtection="1">
      <alignment horizontal="left" vertical="top"/>
      <protection locked="0"/>
    </xf>
    <xf numFmtId="0" fontId="8" fillId="0" borderId="9" xfId="0" applyFont="1" applyBorder="1" applyAlignment="1" applyProtection="1">
      <alignment vertical="top" wrapText="1"/>
      <protection locked="0"/>
    </xf>
    <xf numFmtId="0" fontId="8" fillId="0" borderId="6" xfId="0" applyFont="1" applyBorder="1" applyAlignment="1" applyProtection="1">
      <alignment vertical="top" wrapText="1"/>
      <protection locked="0"/>
    </xf>
    <xf numFmtId="0" fontId="4" fillId="0" borderId="9" xfId="0" applyFont="1" applyBorder="1" applyAlignment="1" applyProtection="1">
      <alignment vertical="top" wrapText="1"/>
      <protection locked="0"/>
    </xf>
    <xf numFmtId="0" fontId="4" fillId="0" borderId="7" xfId="0" applyFont="1" applyBorder="1" applyAlignment="1" applyProtection="1">
      <alignment vertical="top" wrapText="1"/>
      <protection locked="0"/>
    </xf>
    <xf numFmtId="0" fontId="4" fillId="0" borderId="6" xfId="0" applyFont="1" applyBorder="1" applyAlignment="1" applyProtection="1">
      <alignment vertical="top" wrapText="1"/>
      <protection locked="0"/>
    </xf>
    <xf numFmtId="0" fontId="10" fillId="0" borderId="9" xfId="0" applyFont="1" applyBorder="1" applyAlignment="1" applyProtection="1">
      <alignment horizontal="left" vertical="top" wrapText="1"/>
      <protection locked="0"/>
    </xf>
    <xf numFmtId="0" fontId="10" fillId="0" borderId="7" xfId="0" applyFont="1" applyBorder="1" applyAlignment="1" applyProtection="1">
      <alignment horizontal="left" vertical="top" wrapText="1"/>
      <protection locked="0"/>
    </xf>
    <xf numFmtId="0" fontId="10" fillId="0" borderId="6" xfId="0" applyFont="1" applyBorder="1" applyAlignment="1" applyProtection="1">
      <alignment horizontal="left" vertical="top" wrapText="1"/>
      <protection locked="0"/>
    </xf>
    <xf numFmtId="0" fontId="16" fillId="0" borderId="60" xfId="0" applyFont="1" applyBorder="1" applyAlignment="1" applyProtection="1">
      <alignment horizontal="left" vertical="center" wrapText="1"/>
      <protection locked="0"/>
    </xf>
    <xf numFmtId="178" fontId="28" fillId="0" borderId="48" xfId="0" applyNumberFormat="1" applyFont="1" applyFill="1" applyBorder="1" applyAlignment="1" applyProtection="1">
      <alignment horizontal="center" vertical="center"/>
      <protection locked="0"/>
    </xf>
    <xf numFmtId="178" fontId="28" fillId="0" borderId="15" xfId="0" applyNumberFormat="1" applyFont="1" applyFill="1" applyBorder="1" applyAlignment="1" applyProtection="1">
      <alignment horizontal="center" vertical="center"/>
      <protection locked="0"/>
    </xf>
    <xf numFmtId="176" fontId="10" fillId="0" borderId="38" xfId="0" applyNumberFormat="1" applyFont="1" applyBorder="1" applyAlignment="1" applyProtection="1">
      <alignment horizontal="left" vertical="top" wrapText="1"/>
      <protection locked="0"/>
    </xf>
    <xf numFmtId="176" fontId="10" fillId="0" borderId="29" xfId="0" applyNumberFormat="1" applyFont="1" applyBorder="1" applyAlignment="1" applyProtection="1">
      <alignment horizontal="left" vertical="top"/>
      <protection locked="0"/>
    </xf>
    <xf numFmtId="176" fontId="10" fillId="0" borderId="39" xfId="0" applyNumberFormat="1" applyFont="1" applyBorder="1" applyAlignment="1" applyProtection="1">
      <alignment horizontal="left" vertical="top"/>
      <protection locked="0"/>
    </xf>
    <xf numFmtId="178" fontId="28" fillId="0" borderId="9" xfId="0" applyNumberFormat="1" applyFont="1" applyFill="1" applyBorder="1" applyAlignment="1" applyProtection="1">
      <alignment horizontal="center" vertical="center"/>
      <protection locked="0"/>
    </xf>
    <xf numFmtId="178" fontId="28" fillId="0" borderId="6" xfId="0" applyNumberFormat="1" applyFont="1" applyFill="1" applyBorder="1" applyAlignment="1" applyProtection="1">
      <alignment horizontal="center" vertical="center"/>
      <protection locked="0"/>
    </xf>
    <xf numFmtId="0" fontId="10" fillId="0" borderId="9" xfId="0" applyFont="1" applyBorder="1" applyAlignment="1" applyProtection="1">
      <alignment vertical="top" wrapText="1"/>
      <protection locked="0"/>
    </xf>
    <xf numFmtId="0" fontId="10" fillId="0" borderId="6" xfId="0" applyFont="1" applyBorder="1" applyAlignment="1" applyProtection="1">
      <alignment vertical="top" wrapText="1"/>
      <protection locked="0"/>
    </xf>
    <xf numFmtId="0" fontId="10" fillId="0" borderId="9" xfId="0" applyFont="1" applyBorder="1" applyAlignment="1" applyProtection="1">
      <alignment vertical="top"/>
      <protection locked="0"/>
    </xf>
    <xf numFmtId="0" fontId="10" fillId="0" borderId="6" xfId="0" applyFont="1" applyBorder="1" applyAlignment="1" applyProtection="1">
      <alignment vertical="top"/>
      <protection locked="0"/>
    </xf>
    <xf numFmtId="0" fontId="6" fillId="0" borderId="9" xfId="0" applyFont="1" applyBorder="1" applyAlignment="1" applyProtection="1">
      <alignment vertical="top" wrapText="1"/>
      <protection locked="0"/>
    </xf>
    <xf numFmtId="0" fontId="6" fillId="0" borderId="7" xfId="0" applyFont="1" applyBorder="1" applyAlignment="1" applyProtection="1">
      <alignment vertical="top" wrapText="1"/>
      <protection locked="0"/>
    </xf>
    <xf numFmtId="0" fontId="6" fillId="0" borderId="6" xfId="0" applyFont="1" applyBorder="1" applyAlignment="1" applyProtection="1">
      <alignment vertical="top" wrapText="1"/>
      <protection locked="0"/>
    </xf>
    <xf numFmtId="0" fontId="6" fillId="0" borderId="9"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10" fillId="0" borderId="19" xfId="0" applyFont="1" applyBorder="1" applyAlignment="1" applyProtection="1">
      <alignment vertical="top" wrapText="1"/>
      <protection locked="0"/>
    </xf>
    <xf numFmtId="0" fontId="10" fillId="0" borderId="18" xfId="0" applyFont="1" applyBorder="1" applyAlignment="1" applyProtection="1">
      <alignment vertical="top" wrapText="1"/>
      <protection locked="0"/>
    </xf>
    <xf numFmtId="0" fontId="0" fillId="0" borderId="3" xfId="0" applyBorder="1" applyAlignment="1">
      <alignment vertical="top" wrapText="1"/>
    </xf>
    <xf numFmtId="0" fontId="0" fillId="0" borderId="8" xfId="0" applyBorder="1" applyAlignment="1">
      <alignment vertical="top" wrapText="1"/>
    </xf>
    <xf numFmtId="0" fontId="0" fillId="0" borderId="1" xfId="0" applyBorder="1" applyAlignment="1">
      <alignment vertical="top" wrapText="1"/>
    </xf>
    <xf numFmtId="0" fontId="0" fillId="0" borderId="10" xfId="0" applyBorder="1" applyAlignment="1">
      <alignment vertical="top" wrapText="1"/>
    </xf>
    <xf numFmtId="0" fontId="4" fillId="0" borderId="19" xfId="0" applyFont="1" applyBorder="1" applyAlignment="1" applyProtection="1">
      <alignment vertical="top" wrapText="1"/>
      <protection locked="0"/>
    </xf>
    <xf numFmtId="0" fontId="4" fillId="0" borderId="17" xfId="0" applyFont="1" applyBorder="1" applyAlignment="1" applyProtection="1">
      <alignment vertical="top" wrapText="1"/>
      <protection locked="0"/>
    </xf>
    <xf numFmtId="0" fontId="4" fillId="0" borderId="18" xfId="0" applyFont="1" applyBorder="1" applyAlignment="1" applyProtection="1">
      <alignment vertical="top" wrapText="1"/>
      <protection locked="0"/>
    </xf>
    <xf numFmtId="0" fontId="0" fillId="0" borderId="0" xfId="0" applyAlignment="1">
      <alignment vertical="top" wrapText="1"/>
    </xf>
    <xf numFmtId="0" fontId="0" fillId="0" borderId="4" xfId="0" applyBorder="1" applyAlignment="1">
      <alignment vertical="top" wrapText="1"/>
    </xf>
    <xf numFmtId="0" fontId="8" fillId="0" borderId="19" xfId="0" applyFont="1" applyBorder="1" applyAlignment="1" applyProtection="1">
      <alignment vertical="top" wrapText="1"/>
      <protection locked="0"/>
    </xf>
    <xf numFmtId="0" fontId="8" fillId="0" borderId="18" xfId="0" applyFont="1" applyBorder="1" applyAlignment="1" applyProtection="1">
      <alignment vertical="top" wrapText="1"/>
      <protection locked="0"/>
    </xf>
    <xf numFmtId="0" fontId="0" fillId="0" borderId="3" xfId="0" applyBorder="1" applyAlignment="1">
      <alignment vertical="center" wrapText="1"/>
    </xf>
    <xf numFmtId="0" fontId="0" fillId="0" borderId="8" xfId="0" applyBorder="1" applyAlignment="1">
      <alignment vertical="center" wrapText="1"/>
    </xf>
    <xf numFmtId="0" fontId="0" fillId="0" borderId="1" xfId="0" applyBorder="1" applyAlignment="1">
      <alignment vertical="center" wrapText="1"/>
    </xf>
    <xf numFmtId="0" fontId="0" fillId="0" borderId="10" xfId="0" applyBorder="1" applyAlignment="1">
      <alignment vertical="center" wrapText="1"/>
    </xf>
    <xf numFmtId="0" fontId="7" fillId="0" borderId="7" xfId="0" applyFont="1" applyBorder="1" applyAlignment="1" applyProtection="1">
      <alignment horizontal="center" vertical="distributed" wrapText="1"/>
      <protection locked="0"/>
    </xf>
    <xf numFmtId="0" fontId="7" fillId="0" borderId="6" xfId="0" applyFont="1" applyBorder="1" applyAlignment="1" applyProtection="1">
      <alignment horizontal="center" vertical="distributed" wrapText="1"/>
      <protection locked="0"/>
    </xf>
    <xf numFmtId="0" fontId="8" fillId="0" borderId="19" xfId="0" applyFont="1" applyBorder="1" applyAlignment="1" applyProtection="1">
      <alignment horizontal="left" vertical="top" wrapText="1"/>
      <protection locked="0"/>
    </xf>
    <xf numFmtId="0" fontId="8" fillId="0" borderId="18" xfId="0" applyFont="1" applyBorder="1" applyAlignment="1" applyProtection="1">
      <alignment horizontal="left" vertical="top" wrapText="1"/>
      <protection locked="0"/>
    </xf>
    <xf numFmtId="0" fontId="8" fillId="0" borderId="1" xfId="0" applyFont="1" applyBorder="1" applyAlignment="1" applyProtection="1">
      <alignment horizontal="left" vertical="top" wrapText="1"/>
      <protection locked="0"/>
    </xf>
    <xf numFmtId="0" fontId="8" fillId="0" borderId="10" xfId="0" applyFont="1" applyBorder="1" applyAlignment="1" applyProtection="1">
      <alignment horizontal="left" vertical="top" wrapText="1"/>
      <protection locked="0"/>
    </xf>
    <xf numFmtId="0" fontId="7" fillId="0" borderId="7" xfId="0" applyFont="1" applyBorder="1" applyAlignment="1" applyProtection="1">
      <alignment horizontal="left" vertical="distributed" wrapText="1"/>
      <protection locked="0"/>
    </xf>
    <xf numFmtId="0" fontId="7" fillId="0" borderId="6" xfId="0" applyFont="1" applyBorder="1" applyAlignment="1" applyProtection="1">
      <alignment horizontal="left" vertical="distributed" wrapText="1"/>
      <protection locked="0"/>
    </xf>
    <xf numFmtId="0" fontId="8" fillId="0" borderId="3" xfId="0" applyFont="1" applyBorder="1" applyAlignment="1" applyProtection="1">
      <alignment horizontal="left" vertical="top" wrapText="1"/>
      <protection locked="0"/>
    </xf>
    <xf numFmtId="0" fontId="8" fillId="0" borderId="8" xfId="0" applyFont="1" applyBorder="1" applyAlignment="1" applyProtection="1">
      <alignment horizontal="left" vertical="top" wrapText="1"/>
      <protection locked="0"/>
    </xf>
    <xf numFmtId="0" fontId="10" fillId="0" borderId="2" xfId="0" applyFont="1" applyBorder="1" applyAlignment="1" applyProtection="1">
      <alignment horizontal="center" vertical="center" wrapText="1"/>
      <protection locked="0"/>
    </xf>
    <xf numFmtId="0" fontId="4" fillId="0" borderId="9" xfId="0" applyFont="1" applyBorder="1" applyAlignment="1" applyProtection="1">
      <alignment horizontal="center" vertical="center" wrapText="1"/>
      <protection locked="0"/>
    </xf>
    <xf numFmtId="0" fontId="4" fillId="0" borderId="6" xfId="0" applyFont="1" applyBorder="1" applyAlignment="1" applyProtection="1">
      <alignment horizontal="center" vertical="center" wrapText="1"/>
      <protection locked="0"/>
    </xf>
    <xf numFmtId="0" fontId="4" fillId="0" borderId="9" xfId="0" applyFont="1" applyBorder="1" applyAlignment="1" applyProtection="1">
      <alignment horizontal="left" vertical="top" wrapText="1"/>
      <protection locked="0"/>
    </xf>
    <xf numFmtId="0" fontId="4" fillId="0" borderId="6" xfId="0" applyFont="1" applyBorder="1" applyAlignment="1" applyProtection="1">
      <alignment horizontal="left" vertical="top" wrapText="1"/>
      <protection locked="0"/>
    </xf>
    <xf numFmtId="0" fontId="9" fillId="0" borderId="65" xfId="0" applyFont="1" applyFill="1" applyBorder="1" applyAlignment="1" applyProtection="1">
      <alignment vertical="center"/>
      <protection locked="0"/>
    </xf>
    <xf numFmtId="0" fontId="6" fillId="0" borderId="9" xfId="0" applyFont="1" applyBorder="1" applyAlignment="1" applyProtection="1">
      <alignment vertical="center" wrapText="1"/>
      <protection locked="0"/>
    </xf>
    <xf numFmtId="0" fontId="6" fillId="0" borderId="7" xfId="0" applyFont="1" applyBorder="1" applyAlignment="1" applyProtection="1">
      <alignment vertical="center" wrapText="1"/>
      <protection locked="0"/>
    </xf>
    <xf numFmtId="0" fontId="6" fillId="0" borderId="6" xfId="0" applyFont="1" applyBorder="1" applyAlignment="1" applyProtection="1">
      <alignment vertical="center" wrapText="1"/>
      <protection locked="0"/>
    </xf>
    <xf numFmtId="0" fontId="4" fillId="0" borderId="49" xfId="0" applyFont="1" applyBorder="1" applyAlignment="1" applyProtection="1">
      <alignment horizontal="center" vertical="center" wrapText="1"/>
      <protection locked="0"/>
    </xf>
    <xf numFmtId="0" fontId="9" fillId="0" borderId="9" xfId="0" applyFont="1" applyBorder="1" applyAlignment="1" applyProtection="1">
      <alignment vertical="center"/>
      <protection locked="0"/>
    </xf>
    <xf numFmtId="0" fontId="9" fillId="0" borderId="7" xfId="0" applyFont="1" applyBorder="1" applyAlignment="1" applyProtection="1">
      <alignment vertical="center"/>
      <protection locked="0"/>
    </xf>
    <xf numFmtId="49" fontId="8" fillId="0" borderId="7" xfId="0" applyNumberFormat="1" applyFont="1" applyBorder="1" applyAlignment="1" applyProtection="1">
      <alignment horizontal="center" vertical="center"/>
      <protection locked="0"/>
    </xf>
    <xf numFmtId="0" fontId="11" fillId="0" borderId="2" xfId="0" applyFont="1" applyFill="1" applyBorder="1" applyAlignment="1" applyProtection="1">
      <alignment horizontal="center" vertical="center"/>
      <protection locked="0"/>
    </xf>
    <xf numFmtId="0" fontId="11" fillId="0" borderId="9" xfId="0" applyFont="1" applyFill="1" applyBorder="1" applyAlignment="1" applyProtection="1">
      <alignment horizontal="center" vertical="center"/>
      <protection locked="0"/>
    </xf>
    <xf numFmtId="0" fontId="11" fillId="0" borderId="6" xfId="0" applyFont="1" applyFill="1" applyBorder="1" applyAlignment="1" applyProtection="1">
      <alignment horizontal="center" vertical="center"/>
      <protection locked="0"/>
    </xf>
    <xf numFmtId="0" fontId="7" fillId="0" borderId="9" xfId="0" applyFont="1" applyFill="1" applyBorder="1" applyAlignment="1" applyProtection="1">
      <alignment horizontal="left" vertical="center" wrapText="1"/>
      <protection locked="0"/>
    </xf>
    <xf numFmtId="0" fontId="7" fillId="0" borderId="6" xfId="0" applyFont="1" applyFill="1" applyBorder="1" applyAlignment="1" applyProtection="1">
      <alignment horizontal="left" vertical="center" wrapText="1"/>
      <protection locked="0"/>
    </xf>
    <xf numFmtId="0" fontId="2" fillId="0" borderId="9" xfId="0" applyFont="1" applyBorder="1" applyAlignment="1" applyProtection="1">
      <alignment vertical="top" wrapText="1"/>
      <protection locked="0"/>
    </xf>
    <xf numFmtId="0" fontId="2" fillId="0" borderId="7" xfId="0" applyFont="1" applyBorder="1" applyAlignment="1" applyProtection="1">
      <alignment vertical="top"/>
      <protection locked="0"/>
    </xf>
    <xf numFmtId="0" fontId="2" fillId="0" borderId="6" xfId="0" applyFont="1" applyBorder="1" applyAlignment="1" applyProtection="1">
      <alignment vertical="top"/>
      <protection locked="0"/>
    </xf>
    <xf numFmtId="0" fontId="7" fillId="0" borderId="9" xfId="0" applyFont="1" applyBorder="1" applyAlignment="1" applyProtection="1">
      <alignment vertical="top" wrapText="1"/>
      <protection locked="0"/>
    </xf>
    <xf numFmtId="0" fontId="7" fillId="0" borderId="7" xfId="0" applyFont="1" applyBorder="1" applyAlignment="1" applyProtection="1">
      <alignment vertical="top"/>
      <protection locked="0"/>
    </xf>
    <xf numFmtId="0" fontId="7" fillId="0" borderId="6" xfId="0" applyFont="1" applyBorder="1" applyAlignment="1" applyProtection="1">
      <alignment vertical="top"/>
      <protection locked="0"/>
    </xf>
    <xf numFmtId="0" fontId="10" fillId="0" borderId="19" xfId="0" applyFont="1" applyBorder="1" applyAlignment="1" applyProtection="1">
      <alignment horizontal="left" vertical="top" wrapText="1"/>
      <protection locked="0"/>
    </xf>
    <xf numFmtId="0" fontId="10" fillId="0" borderId="18" xfId="0" applyFont="1" applyBorder="1" applyAlignment="1" applyProtection="1">
      <alignment horizontal="left" vertical="top" wrapText="1"/>
      <protection locked="0"/>
    </xf>
    <xf numFmtId="0" fontId="7" fillId="0" borderId="9" xfId="0" applyFont="1" applyBorder="1" applyAlignment="1" applyProtection="1">
      <alignment horizontal="left" vertical="distributed" wrapText="1"/>
      <protection locked="0"/>
    </xf>
    <xf numFmtId="0" fontId="7" fillId="0" borderId="9" xfId="0" applyFont="1" applyBorder="1" applyAlignment="1" applyProtection="1">
      <alignment horizontal="left" vertical="center"/>
      <protection locked="0"/>
    </xf>
    <xf numFmtId="0" fontId="7" fillId="0" borderId="6" xfId="0" applyFont="1" applyBorder="1" applyAlignment="1" applyProtection="1">
      <alignment horizontal="left" vertical="center"/>
      <protection locked="0"/>
    </xf>
    <xf numFmtId="0" fontId="7" fillId="0" borderId="2" xfId="0" applyFont="1" applyBorder="1" applyAlignment="1" applyProtection="1">
      <alignment vertical="center"/>
      <protection locked="0"/>
    </xf>
    <xf numFmtId="0" fontId="10" fillId="0" borderId="9" xfId="0" applyFont="1" applyBorder="1" applyAlignment="1" applyProtection="1">
      <alignment vertical="center"/>
      <protection locked="0"/>
    </xf>
    <xf numFmtId="0" fontId="10" fillId="0" borderId="6" xfId="0" applyFont="1" applyBorder="1" applyAlignment="1" applyProtection="1">
      <alignment vertical="center"/>
      <protection locked="0"/>
    </xf>
    <xf numFmtId="0" fontId="7" fillId="0" borderId="7" xfId="0" applyFont="1" applyBorder="1" applyAlignment="1" applyProtection="1">
      <alignment horizontal="left" vertical="center"/>
      <protection locked="0"/>
    </xf>
    <xf numFmtId="0" fontId="10" fillId="0" borderId="19" xfId="0" applyFont="1" applyFill="1" applyBorder="1" applyAlignment="1" applyProtection="1">
      <alignment horizontal="left" vertical="center"/>
      <protection locked="0"/>
    </xf>
    <xf numFmtId="0" fontId="10" fillId="0" borderId="18" xfId="0" applyFont="1" applyFill="1" applyBorder="1" applyAlignment="1" applyProtection="1">
      <alignment horizontal="left" vertical="center"/>
      <protection locked="0"/>
    </xf>
    <xf numFmtId="0" fontId="10" fillId="0" borderId="2" xfId="0" applyFont="1" applyFill="1" applyBorder="1" applyAlignment="1" applyProtection="1">
      <alignment vertical="center"/>
      <protection locked="0"/>
    </xf>
    <xf numFmtId="31" fontId="7" fillId="0" borderId="9" xfId="0" applyNumberFormat="1" applyFont="1" applyBorder="1" applyAlignment="1" applyProtection="1">
      <alignment horizontal="left" vertical="center"/>
      <protection locked="0"/>
    </xf>
    <xf numFmtId="0" fontId="10" fillId="0" borderId="9" xfId="0" applyFont="1" applyFill="1" applyBorder="1" applyAlignment="1" applyProtection="1">
      <alignment vertical="center" wrapText="1"/>
      <protection locked="0"/>
    </xf>
    <xf numFmtId="0" fontId="10" fillId="0" borderId="6" xfId="0" applyFont="1" applyFill="1" applyBorder="1" applyAlignment="1" applyProtection="1">
      <alignment vertical="center" wrapText="1"/>
      <protection locked="0"/>
    </xf>
    <xf numFmtId="0" fontId="4" fillId="0" borderId="9" xfId="0" applyFont="1" applyFill="1" applyBorder="1" applyAlignment="1" applyProtection="1">
      <alignment vertical="center" wrapText="1"/>
      <protection locked="0"/>
    </xf>
    <xf numFmtId="0" fontId="4" fillId="0" borderId="6" xfId="0" applyFont="1" applyFill="1" applyBorder="1" applyAlignment="1" applyProtection="1">
      <alignment vertical="center" wrapText="1"/>
      <protection locked="0"/>
    </xf>
    <xf numFmtId="0" fontId="7" fillId="0" borderId="9" xfId="0" applyFont="1" applyBorder="1" applyAlignment="1" applyProtection="1">
      <alignment vertical="top"/>
      <protection locked="0"/>
    </xf>
    <xf numFmtId="0" fontId="8" fillId="0" borderId="2" xfId="0" applyFont="1" applyBorder="1" applyAlignment="1" applyProtection="1">
      <alignment vertical="top" wrapText="1"/>
      <protection locked="0"/>
    </xf>
    <xf numFmtId="0" fontId="10" fillId="0" borderId="66" xfId="0" applyFont="1" applyFill="1" applyBorder="1" applyAlignment="1" applyProtection="1">
      <alignment vertical="center"/>
      <protection locked="0"/>
    </xf>
    <xf numFmtId="0" fontId="10" fillId="0" borderId="67" xfId="0" applyFont="1" applyFill="1" applyBorder="1" applyAlignment="1" applyProtection="1">
      <alignment vertical="center"/>
      <protection locked="0"/>
    </xf>
    <xf numFmtId="0" fontId="7" fillId="0" borderId="66" xfId="0" applyFont="1" applyBorder="1" applyAlignment="1" applyProtection="1">
      <alignment vertical="center"/>
      <protection locked="0"/>
    </xf>
    <xf numFmtId="0" fontId="7" fillId="0" borderId="68" xfId="0" applyFont="1" applyBorder="1" applyAlignment="1" applyProtection="1">
      <alignment vertical="center"/>
      <protection locked="0"/>
    </xf>
    <xf numFmtId="0" fontId="7" fillId="0" borderId="67" xfId="0" applyFont="1" applyBorder="1" applyAlignment="1" applyProtection="1">
      <alignment vertical="center"/>
      <protection locked="0"/>
    </xf>
    <xf numFmtId="0" fontId="10" fillId="0" borderId="49" xfId="0" applyFont="1" applyFill="1" applyBorder="1" applyAlignment="1" applyProtection="1">
      <alignment vertical="center"/>
      <protection locked="0"/>
    </xf>
    <xf numFmtId="0" fontId="7" fillId="0" borderId="49" xfId="0" applyFont="1" applyBorder="1" applyAlignment="1" applyProtection="1">
      <alignment vertical="center"/>
      <protection locked="0"/>
    </xf>
    <xf numFmtId="0" fontId="7" fillId="0" borderId="9" xfId="0" applyFont="1" applyBorder="1" applyAlignment="1" applyProtection="1">
      <alignment horizontal="center" vertical="center"/>
      <protection locked="0"/>
    </xf>
    <xf numFmtId="0" fontId="7" fillId="0" borderId="6" xfId="0" applyFont="1" applyBorder="1" applyAlignment="1" applyProtection="1">
      <alignment horizontal="center" vertical="center"/>
      <protection locked="0"/>
    </xf>
    <xf numFmtId="0" fontId="8" fillId="0" borderId="3" xfId="0" applyFont="1" applyBorder="1" applyAlignment="1" applyProtection="1">
      <alignment vertical="top" wrapText="1"/>
      <protection locked="0"/>
    </xf>
    <xf numFmtId="0" fontId="8" fillId="0" borderId="8" xfId="0" applyFont="1" applyBorder="1" applyAlignment="1" applyProtection="1">
      <alignment vertical="top" wrapText="1"/>
      <protection locked="0"/>
    </xf>
    <xf numFmtId="0" fontId="8" fillId="0" borderId="1" xfId="0" applyFont="1" applyBorder="1" applyAlignment="1" applyProtection="1">
      <alignment vertical="top" wrapText="1"/>
      <protection locked="0"/>
    </xf>
    <xf numFmtId="0" fontId="8" fillId="0" borderId="10" xfId="0" applyFont="1" applyBorder="1" applyAlignment="1" applyProtection="1">
      <alignment vertical="top" wrapText="1"/>
      <protection locked="0"/>
    </xf>
    <xf numFmtId="58" fontId="7" fillId="0" borderId="9" xfId="0" applyNumberFormat="1" applyFont="1" applyBorder="1" applyAlignment="1" applyProtection="1">
      <alignment horizontal="left" vertical="center"/>
      <protection locked="0"/>
    </xf>
    <xf numFmtId="0" fontId="10" fillId="0" borderId="9" xfId="0" applyFont="1" applyBorder="1" applyAlignment="1" applyProtection="1">
      <alignment vertical="center" wrapText="1"/>
      <protection locked="0"/>
    </xf>
    <xf numFmtId="0" fontId="10" fillId="0" borderId="6" xfId="0" applyFont="1" applyBorder="1" applyAlignment="1" applyProtection="1">
      <alignment vertical="center" wrapText="1"/>
      <protection locked="0"/>
    </xf>
    <xf numFmtId="0" fontId="10" fillId="0" borderId="66" xfId="0" applyFont="1" applyBorder="1" applyAlignment="1" applyProtection="1">
      <alignment vertical="center"/>
      <protection locked="0"/>
    </xf>
    <xf numFmtId="0" fontId="10" fillId="0" borderId="67" xfId="0" applyFont="1" applyBorder="1" applyAlignment="1" applyProtection="1">
      <alignment vertical="center"/>
      <protection locked="0"/>
    </xf>
    <xf numFmtId="0" fontId="7" fillId="0" borderId="69" xfId="0" applyFont="1" applyBorder="1" applyAlignment="1" applyProtection="1">
      <alignment vertical="center"/>
      <protection locked="0"/>
    </xf>
    <xf numFmtId="0" fontId="10" fillId="0" borderId="1" xfId="0" applyFont="1" applyBorder="1" applyAlignment="1" applyProtection="1">
      <alignment vertical="center"/>
      <protection locked="0"/>
    </xf>
    <xf numFmtId="0" fontId="10" fillId="0" borderId="10" xfId="0" applyFont="1" applyBorder="1" applyAlignment="1" applyProtection="1">
      <alignment vertical="center"/>
      <protection locked="0"/>
    </xf>
    <xf numFmtId="0" fontId="7" fillId="0" borderId="2" xfId="0" applyFont="1" applyBorder="1" applyAlignment="1" applyProtection="1">
      <alignment vertical="top"/>
      <protection locked="0"/>
    </xf>
    <xf numFmtId="0" fontId="10" fillId="0" borderId="1" xfId="0" applyFont="1" applyBorder="1" applyAlignment="1" applyProtection="1">
      <alignment vertical="center" wrapText="1"/>
      <protection locked="0"/>
    </xf>
    <xf numFmtId="0" fontId="10" fillId="0" borderId="10" xfId="0" applyFont="1" applyBorder="1" applyAlignment="1" applyProtection="1">
      <alignment vertical="center" wrapText="1"/>
      <protection locked="0"/>
    </xf>
    <xf numFmtId="0" fontId="10" fillId="0" borderId="66" xfId="0" applyFont="1" applyBorder="1" applyAlignment="1" applyProtection="1">
      <alignment vertical="center" wrapText="1"/>
      <protection locked="0"/>
    </xf>
    <xf numFmtId="0" fontId="10" fillId="0" borderId="67" xfId="0" applyFont="1" applyBorder="1" applyAlignment="1" applyProtection="1">
      <alignment vertical="center" wrapText="1"/>
      <protection locked="0"/>
    </xf>
    <xf numFmtId="0" fontId="4" fillId="0" borderId="1" xfId="0" applyFont="1" applyBorder="1" applyAlignment="1" applyProtection="1">
      <alignment vertical="center" wrapText="1"/>
      <protection locked="0"/>
    </xf>
    <xf numFmtId="0" fontId="4" fillId="0" borderId="10" xfId="0" applyFont="1" applyBorder="1" applyAlignment="1" applyProtection="1">
      <alignment vertical="center" wrapText="1"/>
      <protection locked="0"/>
    </xf>
    <xf numFmtId="0" fontId="9" fillId="6" borderId="2" xfId="0" applyFont="1" applyFill="1" applyBorder="1" applyAlignment="1" applyProtection="1">
      <alignment vertical="center"/>
      <protection locked="0"/>
    </xf>
    <xf numFmtId="56" fontId="8" fillId="0" borderId="19" xfId="0" applyNumberFormat="1" applyFont="1" applyBorder="1" applyAlignment="1" applyProtection="1">
      <alignment vertical="top" wrapText="1"/>
      <protection locked="0"/>
    </xf>
    <xf numFmtId="56" fontId="8" fillId="0" borderId="18" xfId="0" applyNumberFormat="1" applyFont="1" applyBorder="1" applyAlignment="1" applyProtection="1">
      <alignment vertical="top" wrapText="1"/>
      <protection locked="0"/>
    </xf>
    <xf numFmtId="56" fontId="8" fillId="0" borderId="3" xfId="0" applyNumberFormat="1" applyFont="1" applyBorder="1" applyAlignment="1" applyProtection="1">
      <alignment vertical="top" wrapText="1"/>
      <protection locked="0"/>
    </xf>
    <xf numFmtId="56" fontId="8" fillId="0" borderId="8" xfId="0" applyNumberFormat="1" applyFont="1" applyBorder="1" applyAlignment="1" applyProtection="1">
      <alignment vertical="top" wrapText="1"/>
      <protection locked="0"/>
    </xf>
    <xf numFmtId="56" fontId="8" fillId="0" borderId="1" xfId="0" applyNumberFormat="1" applyFont="1" applyBorder="1" applyAlignment="1" applyProtection="1">
      <alignment vertical="top" wrapText="1"/>
      <protection locked="0"/>
    </xf>
    <xf numFmtId="56" fontId="8" fillId="0" borderId="10" xfId="0" applyNumberFormat="1" applyFont="1" applyBorder="1" applyAlignment="1" applyProtection="1">
      <alignment vertical="top" wrapText="1"/>
      <protection locked="0"/>
    </xf>
    <xf numFmtId="0" fontId="10" fillId="0" borderId="4" xfId="0" applyFont="1" applyBorder="1" applyAlignment="1" applyProtection="1">
      <alignment horizontal="right" vertical="center" wrapText="1"/>
      <protection locked="0"/>
    </xf>
    <xf numFmtId="49" fontId="10" fillId="0" borderId="4" xfId="0" applyNumberFormat="1" applyFont="1" applyBorder="1" applyAlignment="1" applyProtection="1">
      <alignment horizontal="center" vertical="center" wrapText="1"/>
      <protection locked="0"/>
    </xf>
    <xf numFmtId="0" fontId="8" fillId="0" borderId="9" xfId="0" applyFont="1" applyBorder="1" applyAlignment="1" applyProtection="1">
      <alignment horizontal="left" vertical="center" wrapText="1"/>
      <protection locked="0"/>
    </xf>
    <xf numFmtId="0" fontId="8" fillId="0" borderId="7" xfId="0" applyFont="1" applyBorder="1" applyAlignment="1" applyProtection="1">
      <alignment horizontal="left" vertical="center" wrapText="1"/>
      <protection locked="0"/>
    </xf>
    <xf numFmtId="0" fontId="8" fillId="0" borderId="6" xfId="0" applyFont="1" applyBorder="1" applyAlignment="1" applyProtection="1">
      <alignment horizontal="left" vertical="center" wrapText="1"/>
      <protection locked="0"/>
    </xf>
    <xf numFmtId="0" fontId="8" fillId="0" borderId="9" xfId="0" applyFont="1" applyBorder="1" applyAlignment="1" applyProtection="1">
      <alignment horizontal="center" vertical="center" wrapText="1"/>
      <protection locked="0"/>
    </xf>
    <xf numFmtId="0" fontId="8" fillId="0" borderId="7" xfId="0" applyFont="1" applyBorder="1" applyAlignment="1" applyProtection="1">
      <alignment horizontal="center" vertical="center" wrapText="1"/>
      <protection locked="0"/>
    </xf>
    <xf numFmtId="0" fontId="0" fillId="0" borderId="7" xfId="0" applyFont="1" applyBorder="1" applyAlignment="1" applyProtection="1">
      <alignment horizontal="center" vertical="center"/>
      <protection locked="0"/>
    </xf>
    <xf numFmtId="0" fontId="0" fillId="0" borderId="6" xfId="0" applyFont="1" applyBorder="1" applyAlignment="1" applyProtection="1">
      <alignment horizontal="center" vertical="center"/>
      <protection locked="0"/>
    </xf>
  </cellXfs>
  <cellStyles count="10">
    <cellStyle name="パーセント 2" xfId="9" xr:uid="{00000000-0005-0000-0000-000031000000}"/>
    <cellStyle name="桁区切り" xfId="1" builtinId="6"/>
    <cellStyle name="桁区切り 2" xfId="5" xr:uid="{00000000-0005-0000-0000-000002000000}"/>
    <cellStyle name="桁区切り 3" xfId="8" xr:uid="{00000000-0005-0000-0000-000032000000}"/>
    <cellStyle name="標準" xfId="0" builtinId="0"/>
    <cellStyle name="標準 2" xfId="2" xr:uid="{0F6066A0-D533-4440-A295-75E1EA6E97CD}"/>
    <cellStyle name="標準 2 2" xfId="4" xr:uid="{00000000-0005-0000-0000-000005000000}"/>
    <cellStyle name="標準 3" xfId="6" xr:uid="{00000000-0005-0000-0000-000006000000}"/>
    <cellStyle name="標準 4" xfId="3" xr:uid="{00000000-0005-0000-0000-000034000000}"/>
    <cellStyle name="標準 6" xfId="7" xr:uid="{00000000-0005-0000-0000-000007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CC"/>
      <color rgb="FFFFFF99"/>
      <color rgb="FFFFCCCC"/>
      <color rgb="FFFFF0C1"/>
      <color rgb="FFFFEBEC"/>
      <color rgb="FFFFCCFF"/>
      <color rgb="FFFFF3F3"/>
      <color rgb="FFFFE7E7"/>
      <color rgb="FFFFF7F7"/>
      <color rgb="FFFFEAA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7</xdr:col>
      <xdr:colOff>206829</xdr:colOff>
      <xdr:row>120</xdr:row>
      <xdr:rowOff>22199</xdr:rowOff>
    </xdr:from>
    <xdr:to>
      <xdr:col>9</xdr:col>
      <xdr:colOff>7620</xdr:colOff>
      <xdr:row>120</xdr:row>
      <xdr:rowOff>628833</xdr:rowOff>
    </xdr:to>
    <xdr:grpSp>
      <xdr:nvGrpSpPr>
        <xdr:cNvPr id="8" name="グループ化 7">
          <a:extLst>
            <a:ext uri="{FF2B5EF4-FFF2-40B4-BE49-F238E27FC236}">
              <a16:creationId xmlns:a16="http://schemas.microsoft.com/office/drawing/2014/main" id="{00000000-0008-0000-0500-000008000000}"/>
            </a:ext>
          </a:extLst>
        </xdr:cNvPr>
        <xdr:cNvGrpSpPr/>
      </xdr:nvGrpSpPr>
      <xdr:grpSpPr>
        <a:xfrm>
          <a:off x="5407479" y="57610349"/>
          <a:ext cx="1572441" cy="606634"/>
          <a:chOff x="6224086" y="59212521"/>
          <a:chExt cx="2124065" cy="276155"/>
        </a:xfrm>
      </xdr:grpSpPr>
      <xdr:cxnSp macro="">
        <xdr:nvCxnSpPr>
          <xdr:cNvPr id="9" name="直線矢印コネクタ 8">
            <a:extLst>
              <a:ext uri="{FF2B5EF4-FFF2-40B4-BE49-F238E27FC236}">
                <a16:creationId xmlns:a16="http://schemas.microsoft.com/office/drawing/2014/main" id="{00000000-0008-0000-0500-000009000000}"/>
              </a:ext>
            </a:extLst>
          </xdr:cNvPr>
          <xdr:cNvCxnSpPr/>
        </xdr:nvCxnSpPr>
        <xdr:spPr>
          <a:xfrm>
            <a:off x="6224086" y="59341168"/>
            <a:ext cx="2124065" cy="695"/>
          </a:xfrm>
          <a:prstGeom prst="straightConnector1">
            <a:avLst/>
          </a:prstGeom>
          <a:ln w="28575">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 name="角丸四角形 9">
            <a:extLst>
              <a:ext uri="{FF2B5EF4-FFF2-40B4-BE49-F238E27FC236}">
                <a16:creationId xmlns:a16="http://schemas.microsoft.com/office/drawing/2014/main" id="{00000000-0008-0000-0500-00000A000000}"/>
              </a:ext>
            </a:extLst>
          </xdr:cNvPr>
          <xdr:cNvSpPr/>
        </xdr:nvSpPr>
        <xdr:spPr>
          <a:xfrm>
            <a:off x="6688310" y="59212521"/>
            <a:ext cx="1118992" cy="276155"/>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solidFill>
                  <a:schemeClr val="tx1"/>
                </a:solidFill>
              </a:rPr>
              <a:t>千円未満切捨て</a:t>
            </a:r>
          </a:p>
        </xdr:txBody>
      </xdr:sp>
    </xdr:grp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35352;&#20837;&#20363;&#65288;&#31119;&#31049;&#20998;&#65289;&#20462;&#27491;&#2925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助成金申請書"/>
      <sheetName val="空き店舗・民家等のリフォーム"/>
      <sheetName val="地域の小規模福祉施設のリフォーム"/>
      <sheetName val="障害者就労支援のための機器"/>
      <sheetName val="障害者就労支援のための車両"/>
      <sheetName val="里親家庭の居住空間整備"/>
      <sheetName val="Sheet3"/>
      <sheetName val="Sheet2"/>
    </sheetNames>
    <sheetDataSet>
      <sheetData sheetId="0" refreshError="1"/>
      <sheetData sheetId="1">
        <row r="597">
          <cell r="A597" t="str">
            <v>01</v>
          </cell>
        </row>
        <row r="598">
          <cell r="A598" t="str">
            <v>02</v>
          </cell>
        </row>
        <row r="599">
          <cell r="A599" t="str">
            <v>03</v>
          </cell>
        </row>
        <row r="600">
          <cell r="A600" t="str">
            <v>04</v>
          </cell>
        </row>
        <row r="601">
          <cell r="A601" t="str">
            <v>05</v>
          </cell>
        </row>
        <row r="602">
          <cell r="A602" t="str">
            <v>06</v>
          </cell>
        </row>
        <row r="603">
          <cell r="A603" t="str">
            <v>07</v>
          </cell>
        </row>
        <row r="604">
          <cell r="A604" t="str">
            <v>08</v>
          </cell>
        </row>
        <row r="605">
          <cell r="A605" t="str">
            <v>09</v>
          </cell>
        </row>
        <row r="606">
          <cell r="A606" t="str">
            <v>10</v>
          </cell>
        </row>
        <row r="607">
          <cell r="A607" t="str">
            <v>11</v>
          </cell>
        </row>
        <row r="608">
          <cell r="A608">
            <v>12</v>
          </cell>
        </row>
        <row r="612">
          <cell r="A612" t="str">
            <v xml:space="preserve">  </v>
          </cell>
        </row>
        <row r="613">
          <cell r="A613" t="str">
            <v>初旬</v>
          </cell>
        </row>
        <row r="614">
          <cell r="A614" t="str">
            <v>中旬</v>
          </cell>
        </row>
        <row r="615">
          <cell r="A615" t="str">
            <v>下旬</v>
          </cell>
        </row>
        <row r="616">
          <cell r="A616" t="str">
            <v>01</v>
          </cell>
        </row>
        <row r="617">
          <cell r="A617" t="str">
            <v>02</v>
          </cell>
        </row>
        <row r="618">
          <cell r="A618" t="str">
            <v>03</v>
          </cell>
        </row>
        <row r="619">
          <cell r="A619" t="str">
            <v>04</v>
          </cell>
        </row>
        <row r="620">
          <cell r="A620" t="str">
            <v>05</v>
          </cell>
        </row>
        <row r="621">
          <cell r="A621" t="str">
            <v>06</v>
          </cell>
        </row>
        <row r="622">
          <cell r="A622" t="str">
            <v>07</v>
          </cell>
        </row>
        <row r="623">
          <cell r="A623" t="str">
            <v>08</v>
          </cell>
        </row>
        <row r="624">
          <cell r="A624" t="str">
            <v>09</v>
          </cell>
        </row>
        <row r="625">
          <cell r="A625" t="str">
            <v>10</v>
          </cell>
        </row>
        <row r="626">
          <cell r="A626" t="str">
            <v>11</v>
          </cell>
        </row>
        <row r="627">
          <cell r="A627">
            <v>12</v>
          </cell>
        </row>
        <row r="628">
          <cell r="A628" t="str">
            <v>13</v>
          </cell>
        </row>
        <row r="629">
          <cell r="A629" t="str">
            <v>14</v>
          </cell>
        </row>
        <row r="630">
          <cell r="A630" t="str">
            <v>15</v>
          </cell>
        </row>
        <row r="631">
          <cell r="A631" t="str">
            <v>16</v>
          </cell>
        </row>
        <row r="632">
          <cell r="A632" t="str">
            <v>17</v>
          </cell>
        </row>
        <row r="633">
          <cell r="A633" t="str">
            <v>18</v>
          </cell>
        </row>
        <row r="634">
          <cell r="A634" t="str">
            <v>19</v>
          </cell>
        </row>
        <row r="635">
          <cell r="A635" t="str">
            <v>20</v>
          </cell>
        </row>
        <row r="636">
          <cell r="A636" t="str">
            <v>21</v>
          </cell>
        </row>
        <row r="637">
          <cell r="A637" t="str">
            <v>22</v>
          </cell>
        </row>
        <row r="638">
          <cell r="A638" t="str">
            <v>23</v>
          </cell>
        </row>
        <row r="639">
          <cell r="A639" t="str">
            <v>24</v>
          </cell>
        </row>
        <row r="640">
          <cell r="A640" t="str">
            <v>25</v>
          </cell>
        </row>
        <row r="641">
          <cell r="A641" t="str">
            <v>26</v>
          </cell>
        </row>
        <row r="642">
          <cell r="A642" t="str">
            <v>27</v>
          </cell>
        </row>
        <row r="643">
          <cell r="A643" t="str">
            <v>28</v>
          </cell>
        </row>
        <row r="644">
          <cell r="A644" t="str">
            <v>29</v>
          </cell>
        </row>
        <row r="645">
          <cell r="A645" t="str">
            <v>30</v>
          </cell>
        </row>
        <row r="646">
          <cell r="A646" t="str">
            <v>31</v>
          </cell>
        </row>
        <row r="652">
          <cell r="A652" t="str">
            <v>北海道</v>
          </cell>
        </row>
        <row r="653">
          <cell r="A653" t="str">
            <v>青森県</v>
          </cell>
        </row>
        <row r="654">
          <cell r="A654" t="str">
            <v>岩手県</v>
          </cell>
        </row>
        <row r="655">
          <cell r="A655" t="str">
            <v>宮城県</v>
          </cell>
        </row>
        <row r="656">
          <cell r="A656" t="str">
            <v>秋田県</v>
          </cell>
        </row>
        <row r="657">
          <cell r="A657" t="str">
            <v>山形県</v>
          </cell>
        </row>
        <row r="658">
          <cell r="A658" t="str">
            <v>福島県</v>
          </cell>
        </row>
        <row r="659">
          <cell r="A659" t="str">
            <v>茨城県</v>
          </cell>
        </row>
        <row r="660">
          <cell r="A660" t="str">
            <v>栃木県</v>
          </cell>
        </row>
        <row r="661">
          <cell r="A661" t="str">
            <v>群馬県</v>
          </cell>
        </row>
        <row r="662">
          <cell r="A662" t="str">
            <v>埼玉県</v>
          </cell>
        </row>
        <row r="663">
          <cell r="A663" t="str">
            <v>千葉県</v>
          </cell>
        </row>
        <row r="664">
          <cell r="A664" t="str">
            <v>東京都</v>
          </cell>
        </row>
        <row r="665">
          <cell r="A665" t="str">
            <v>神奈川県</v>
          </cell>
        </row>
        <row r="666">
          <cell r="A666" t="str">
            <v>新潟県</v>
          </cell>
        </row>
        <row r="667">
          <cell r="A667" t="str">
            <v>富山県</v>
          </cell>
        </row>
        <row r="668">
          <cell r="A668" t="str">
            <v>石川県</v>
          </cell>
        </row>
        <row r="669">
          <cell r="A669" t="str">
            <v>福井県</v>
          </cell>
        </row>
        <row r="670">
          <cell r="A670" t="str">
            <v>山梨県</v>
          </cell>
        </row>
        <row r="671">
          <cell r="A671" t="str">
            <v>長野県</v>
          </cell>
        </row>
        <row r="672">
          <cell r="A672" t="str">
            <v>岐阜県</v>
          </cell>
        </row>
        <row r="673">
          <cell r="A673" t="str">
            <v>静岡県</v>
          </cell>
        </row>
        <row r="674">
          <cell r="A674" t="str">
            <v>愛知県</v>
          </cell>
        </row>
        <row r="675">
          <cell r="A675" t="str">
            <v>三重県</v>
          </cell>
        </row>
        <row r="676">
          <cell r="A676" t="str">
            <v>滋賀県</v>
          </cell>
        </row>
        <row r="677">
          <cell r="A677" t="str">
            <v>京都府</v>
          </cell>
        </row>
        <row r="678">
          <cell r="A678" t="str">
            <v>大阪府</v>
          </cell>
        </row>
        <row r="679">
          <cell r="A679" t="str">
            <v>兵庫県</v>
          </cell>
        </row>
        <row r="680">
          <cell r="A680" t="str">
            <v>奈良県</v>
          </cell>
        </row>
        <row r="681">
          <cell r="A681" t="str">
            <v>和歌山県</v>
          </cell>
        </row>
        <row r="682">
          <cell r="A682" t="str">
            <v>鳥取県</v>
          </cell>
        </row>
        <row r="683">
          <cell r="A683" t="str">
            <v>島根県</v>
          </cell>
        </row>
        <row r="684">
          <cell r="A684" t="str">
            <v>岡山県</v>
          </cell>
        </row>
        <row r="685">
          <cell r="A685" t="str">
            <v>広島県</v>
          </cell>
        </row>
        <row r="686">
          <cell r="A686" t="str">
            <v>山口県</v>
          </cell>
        </row>
        <row r="687">
          <cell r="A687" t="str">
            <v>徳島県</v>
          </cell>
        </row>
        <row r="688">
          <cell r="A688" t="str">
            <v>香川県</v>
          </cell>
        </row>
        <row r="689">
          <cell r="A689" t="str">
            <v>愛媛県</v>
          </cell>
        </row>
        <row r="690">
          <cell r="A690" t="str">
            <v>高知県</v>
          </cell>
        </row>
        <row r="691">
          <cell r="A691" t="str">
            <v>福岡県</v>
          </cell>
        </row>
        <row r="692">
          <cell r="A692" t="str">
            <v>佐賀県</v>
          </cell>
        </row>
        <row r="693">
          <cell r="A693" t="str">
            <v>長崎県</v>
          </cell>
        </row>
        <row r="694">
          <cell r="A694" t="str">
            <v>熊本県</v>
          </cell>
        </row>
        <row r="695">
          <cell r="A695" t="str">
            <v>大分県</v>
          </cell>
        </row>
        <row r="696">
          <cell r="A696" t="str">
            <v>宮崎県</v>
          </cell>
        </row>
        <row r="697">
          <cell r="A697" t="str">
            <v>鹿児島県</v>
          </cell>
        </row>
        <row r="698">
          <cell r="A698" t="str">
            <v>沖縄県</v>
          </cell>
        </row>
        <row r="881">
          <cell r="A881" t="str">
            <v>日本</v>
          </cell>
        </row>
        <row r="882">
          <cell r="A882" t="str">
            <v>アフガニスタン</v>
          </cell>
        </row>
        <row r="883">
          <cell r="A883" t="str">
            <v>アメリカ合衆国</v>
          </cell>
        </row>
        <row r="884">
          <cell r="A884" t="str">
            <v>アラブ首長国連邦</v>
          </cell>
        </row>
        <row r="885">
          <cell r="A885" t="str">
            <v>アルジェリア</v>
          </cell>
        </row>
        <row r="886">
          <cell r="A886" t="str">
            <v>アルゼンチン</v>
          </cell>
        </row>
        <row r="887">
          <cell r="A887" t="str">
            <v>イエメン</v>
          </cell>
        </row>
        <row r="888">
          <cell r="A888" t="str">
            <v>イギリス</v>
          </cell>
        </row>
        <row r="889">
          <cell r="A889" t="str">
            <v>イスラエル</v>
          </cell>
        </row>
        <row r="890">
          <cell r="A890" t="str">
            <v>イタリア</v>
          </cell>
        </row>
        <row r="891">
          <cell r="A891" t="str">
            <v>イラク</v>
          </cell>
        </row>
        <row r="892">
          <cell r="A892" t="str">
            <v>イラン</v>
          </cell>
        </row>
        <row r="893">
          <cell r="A893" t="str">
            <v>インド</v>
          </cell>
        </row>
        <row r="894">
          <cell r="A894" t="str">
            <v>インドネシア</v>
          </cell>
        </row>
        <row r="895">
          <cell r="A895" t="str">
            <v>ウガンダ</v>
          </cell>
        </row>
        <row r="896">
          <cell r="A896" t="str">
            <v>ウクライナ</v>
          </cell>
        </row>
        <row r="897">
          <cell r="A897" t="str">
            <v>エクアドル</v>
          </cell>
        </row>
        <row r="898">
          <cell r="A898" t="str">
            <v>エジプト</v>
          </cell>
        </row>
        <row r="899">
          <cell r="A899" t="str">
            <v>エストニア</v>
          </cell>
        </row>
        <row r="900">
          <cell r="A900" t="str">
            <v>エチオピア</v>
          </cell>
        </row>
        <row r="901">
          <cell r="A901" t="str">
            <v>エルサルバドル</v>
          </cell>
        </row>
        <row r="902">
          <cell r="A902" t="str">
            <v>オーストラリア</v>
          </cell>
        </row>
        <row r="903">
          <cell r="A903" t="str">
            <v>オーストリア</v>
          </cell>
        </row>
        <row r="904">
          <cell r="A904" t="str">
            <v>オマーン</v>
          </cell>
        </row>
        <row r="905">
          <cell r="A905" t="str">
            <v>オランダ</v>
          </cell>
        </row>
        <row r="906">
          <cell r="A906" t="str">
            <v>ガーナ</v>
          </cell>
        </row>
        <row r="907">
          <cell r="A907" t="str">
            <v>ガイアナ</v>
          </cell>
        </row>
        <row r="908">
          <cell r="A908" t="str">
            <v>カタール</v>
          </cell>
        </row>
        <row r="909">
          <cell r="A909" t="str">
            <v>カナダ</v>
          </cell>
        </row>
        <row r="910">
          <cell r="A910" t="str">
            <v>カメルーン</v>
          </cell>
        </row>
        <row r="911">
          <cell r="A911" t="str">
            <v>韓国</v>
          </cell>
        </row>
        <row r="912">
          <cell r="A912" t="str">
            <v>カンボジア</v>
          </cell>
        </row>
        <row r="913">
          <cell r="A913" t="str">
            <v>ギニア</v>
          </cell>
        </row>
        <row r="914">
          <cell r="A914" t="str">
            <v>キューバ</v>
          </cell>
        </row>
        <row r="915">
          <cell r="A915" t="str">
            <v>ギリシア</v>
          </cell>
        </row>
        <row r="916">
          <cell r="A916" t="str">
            <v>キルギスタン</v>
          </cell>
        </row>
        <row r="917">
          <cell r="A917" t="str">
            <v>グァテマラ</v>
          </cell>
        </row>
        <row r="918">
          <cell r="A918" t="str">
            <v>クロアチア</v>
          </cell>
        </row>
        <row r="919">
          <cell r="A919" t="str">
            <v>ケニア</v>
          </cell>
        </row>
        <row r="920">
          <cell r="A920" t="str">
            <v>コスタリカ</v>
          </cell>
        </row>
        <row r="921">
          <cell r="A921" t="str">
            <v>コロンビア</v>
          </cell>
        </row>
        <row r="922">
          <cell r="A922" t="str">
            <v>コンゴ</v>
          </cell>
        </row>
        <row r="923">
          <cell r="A923" t="str">
            <v>サウジアラビア</v>
          </cell>
        </row>
        <row r="924">
          <cell r="A924" t="str">
            <v>ザンビア</v>
          </cell>
        </row>
        <row r="925">
          <cell r="A925" t="str">
            <v>ジブチ</v>
          </cell>
        </row>
        <row r="926">
          <cell r="A926" t="str">
            <v>ジャマイカ</v>
          </cell>
        </row>
        <row r="927">
          <cell r="A927" t="str">
            <v>シリア</v>
          </cell>
        </row>
        <row r="928">
          <cell r="A928" t="str">
            <v>シンガポール</v>
          </cell>
        </row>
        <row r="929">
          <cell r="A929" t="str">
            <v>スイス</v>
          </cell>
        </row>
        <row r="930">
          <cell r="A930" t="str">
            <v>スウェーデン</v>
          </cell>
        </row>
        <row r="931">
          <cell r="A931" t="str">
            <v>スーダン</v>
          </cell>
        </row>
        <row r="932">
          <cell r="A932" t="str">
            <v>スペイン</v>
          </cell>
        </row>
        <row r="933">
          <cell r="A933" t="str">
            <v>スリランカ</v>
          </cell>
        </row>
        <row r="934">
          <cell r="A934" t="str">
            <v>スロバキア</v>
          </cell>
        </row>
        <row r="935">
          <cell r="A935" t="str">
            <v>ソロモン諸島</v>
          </cell>
        </row>
        <row r="936">
          <cell r="A936" t="str">
            <v>タイ</v>
          </cell>
        </row>
        <row r="937">
          <cell r="A937" t="str">
            <v>台湾</v>
          </cell>
        </row>
        <row r="938">
          <cell r="A938" t="str">
            <v>チェコ</v>
          </cell>
        </row>
        <row r="939">
          <cell r="A939" t="str">
            <v>チャド</v>
          </cell>
        </row>
        <row r="940">
          <cell r="A940" t="str">
            <v>中央アフリカ</v>
          </cell>
        </row>
        <row r="941">
          <cell r="A941" t="str">
            <v>中国</v>
          </cell>
        </row>
        <row r="942">
          <cell r="A942" t="str">
            <v>チリ</v>
          </cell>
        </row>
        <row r="943">
          <cell r="A943" t="str">
            <v>デンマーク</v>
          </cell>
        </row>
        <row r="944">
          <cell r="A944" t="str">
            <v>ドイツ</v>
          </cell>
        </row>
        <row r="945">
          <cell r="A945" t="str">
            <v>トーゴ</v>
          </cell>
        </row>
        <row r="946">
          <cell r="A946" t="str">
            <v>トリニダッドトバゴ</v>
          </cell>
        </row>
        <row r="947">
          <cell r="A947" t="str">
            <v>トルコ</v>
          </cell>
        </row>
        <row r="948">
          <cell r="A948" t="str">
            <v>トンガ</v>
          </cell>
        </row>
        <row r="949">
          <cell r="A949" t="str">
            <v>ナイジェリア</v>
          </cell>
        </row>
        <row r="950">
          <cell r="A950" t="str">
            <v>ニカラグア</v>
          </cell>
        </row>
        <row r="951">
          <cell r="A951" t="str">
            <v>ニュージーランド</v>
          </cell>
        </row>
        <row r="952">
          <cell r="A952" t="str">
            <v>ネパール</v>
          </cell>
        </row>
        <row r="953">
          <cell r="A953" t="str">
            <v>ノルウェー</v>
          </cell>
        </row>
        <row r="954">
          <cell r="A954" t="str">
            <v>バーレーン</v>
          </cell>
        </row>
        <row r="955">
          <cell r="A955" t="str">
            <v>ハイチ</v>
          </cell>
        </row>
        <row r="956">
          <cell r="A956" t="str">
            <v>パキスタン</v>
          </cell>
        </row>
        <row r="957">
          <cell r="A957" t="str">
            <v>バチカン</v>
          </cell>
        </row>
        <row r="958">
          <cell r="A958" t="str">
            <v>パナマ</v>
          </cell>
        </row>
        <row r="959">
          <cell r="A959" t="str">
            <v>パプアニューギニア</v>
          </cell>
        </row>
        <row r="960">
          <cell r="A960" t="str">
            <v>パラオ</v>
          </cell>
        </row>
        <row r="961">
          <cell r="A961" t="str">
            <v>パラグアイ</v>
          </cell>
        </row>
        <row r="962">
          <cell r="A962" t="str">
            <v>ハンガリー</v>
          </cell>
        </row>
        <row r="963">
          <cell r="A963" t="str">
            <v>バングラデシュ</v>
          </cell>
        </row>
        <row r="964">
          <cell r="A964" t="str">
            <v>フィジー</v>
          </cell>
        </row>
        <row r="965">
          <cell r="A965" t="str">
            <v>フィリピン</v>
          </cell>
        </row>
        <row r="966">
          <cell r="A966" t="str">
            <v>フィンランド</v>
          </cell>
        </row>
        <row r="967">
          <cell r="A967" t="str">
            <v>ブラジル</v>
          </cell>
        </row>
        <row r="968">
          <cell r="A968" t="str">
            <v>フランス</v>
          </cell>
        </row>
        <row r="969">
          <cell r="A969" t="str">
            <v>ブルガリア</v>
          </cell>
        </row>
        <row r="970">
          <cell r="A970" t="str">
            <v>ブルキナファソ</v>
          </cell>
        </row>
        <row r="971">
          <cell r="A971" t="str">
            <v>ベトナム</v>
          </cell>
        </row>
        <row r="972">
          <cell r="A972" t="str">
            <v>ベネズエラ</v>
          </cell>
        </row>
        <row r="973">
          <cell r="A973" t="str">
            <v>ペルー</v>
          </cell>
        </row>
        <row r="974">
          <cell r="A974" t="str">
            <v>ベルギー</v>
          </cell>
        </row>
        <row r="975">
          <cell r="A975" t="str">
            <v>ポーランド</v>
          </cell>
        </row>
        <row r="976">
          <cell r="A976" t="str">
            <v>ボスニア・ヘルツェゴビナ</v>
          </cell>
        </row>
        <row r="977">
          <cell r="A977" t="str">
            <v>ボリビア</v>
          </cell>
        </row>
        <row r="978">
          <cell r="A978" t="str">
            <v>ポルトガル</v>
          </cell>
        </row>
        <row r="979">
          <cell r="A979" t="str">
            <v>ホンジュラス</v>
          </cell>
        </row>
        <row r="980">
          <cell r="A980" t="str">
            <v>マーシャル諸島</v>
          </cell>
        </row>
        <row r="981">
          <cell r="A981" t="str">
            <v>マダガスカル</v>
          </cell>
        </row>
        <row r="982">
          <cell r="A982" t="str">
            <v>マラウイ</v>
          </cell>
        </row>
        <row r="983">
          <cell r="A983" t="str">
            <v>マリ</v>
          </cell>
        </row>
        <row r="984">
          <cell r="A984" t="str">
            <v>マルタ</v>
          </cell>
        </row>
        <row r="985">
          <cell r="A985" t="str">
            <v>マレーシア</v>
          </cell>
        </row>
        <row r="986">
          <cell r="A986" t="str">
            <v>ミクロネシア連邦</v>
          </cell>
        </row>
        <row r="987">
          <cell r="A987" t="str">
            <v>南アフリカ</v>
          </cell>
        </row>
        <row r="988">
          <cell r="A988" t="str">
            <v>ミャンマー</v>
          </cell>
        </row>
        <row r="989">
          <cell r="A989" t="str">
            <v>メキシコ</v>
          </cell>
        </row>
        <row r="990">
          <cell r="A990" t="str">
            <v>モザンビーク</v>
          </cell>
        </row>
        <row r="991">
          <cell r="A991" t="str">
            <v>モンゴル</v>
          </cell>
        </row>
        <row r="992">
          <cell r="A992" t="str">
            <v>ユーゴスラビア</v>
          </cell>
        </row>
        <row r="993">
          <cell r="A993" t="str">
            <v>ヨルダン</v>
          </cell>
        </row>
        <row r="994">
          <cell r="A994" t="str">
            <v>ラオス</v>
          </cell>
        </row>
        <row r="995">
          <cell r="A995" t="str">
            <v>ラトビア</v>
          </cell>
        </row>
        <row r="996">
          <cell r="A996" t="str">
            <v>リトアニア共和国</v>
          </cell>
        </row>
        <row r="997">
          <cell r="A997" t="str">
            <v>ルーマニア</v>
          </cell>
        </row>
        <row r="998">
          <cell r="A998" t="str">
            <v>ルクセンブルク</v>
          </cell>
        </row>
        <row r="999">
          <cell r="A999" t="str">
            <v>ロシア連邦</v>
          </cell>
        </row>
        <row r="1000">
          <cell r="A1000" t="str">
            <v>その他</v>
          </cell>
        </row>
      </sheetData>
      <sheetData sheetId="2" refreshError="1"/>
      <sheetData sheetId="3" refreshError="1"/>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861087-FB0A-4C72-A751-DA145D47B9B6}">
  <dimension ref="A1:M30"/>
  <sheetViews>
    <sheetView showGridLines="0" tabSelected="1" view="pageBreakPreview" zoomScale="55" zoomScaleNormal="85" zoomScaleSheetLayoutView="55" zoomScalePageLayoutView="85" workbookViewId="0">
      <selection activeCell="N9" sqref="N9"/>
    </sheetView>
  </sheetViews>
  <sheetFormatPr defaultColWidth="9" defaultRowHeight="28.5" customHeight="1" x14ac:dyDescent="0.15"/>
  <cols>
    <col min="1" max="1" width="2.5" style="113" customWidth="1"/>
    <col min="2" max="2" width="12.125" style="114" customWidth="1"/>
    <col min="3" max="4" width="23.5" style="114" customWidth="1"/>
    <col min="5" max="5" width="10.625" style="114" customWidth="1"/>
    <col min="6" max="6" width="30.625" style="114" customWidth="1"/>
    <col min="7" max="7" width="13.5" style="114" customWidth="1"/>
    <col min="8" max="9" width="20.625" style="114" customWidth="1"/>
    <col min="10" max="11" width="10.625" style="114" customWidth="1"/>
    <col min="12" max="12" width="4.125" style="114" hidden="1" customWidth="1"/>
    <col min="13" max="13" width="9" style="122" customWidth="1"/>
    <col min="14" max="14" width="9" style="114" customWidth="1"/>
    <col min="15" max="15" width="18.875" style="114" customWidth="1"/>
    <col min="16" max="16" width="63.25" style="114" customWidth="1"/>
    <col min="17" max="16384" width="9" style="114"/>
  </cols>
  <sheetData>
    <row r="1" spans="1:12" ht="35.1" customHeight="1" x14ac:dyDescent="0.15">
      <c r="A1" s="111"/>
      <c r="B1" s="150" t="s">
        <v>910</v>
      </c>
      <c r="C1" s="111"/>
      <c r="D1" s="111"/>
      <c r="E1" s="111"/>
      <c r="F1" s="111"/>
      <c r="G1" s="111"/>
      <c r="H1" s="127"/>
      <c r="I1" s="127"/>
      <c r="J1" s="112"/>
      <c r="K1" s="127"/>
      <c r="L1" s="113"/>
    </row>
    <row r="2" spans="1:12" ht="24" customHeight="1" x14ac:dyDescent="0.15">
      <c r="A2" s="111"/>
      <c r="B2" s="128"/>
      <c r="C2" s="111"/>
      <c r="D2" s="111"/>
      <c r="E2" s="111"/>
      <c r="F2" s="111"/>
      <c r="G2" s="111"/>
      <c r="H2" s="127"/>
      <c r="I2" s="127"/>
      <c r="J2" s="112"/>
      <c r="K2" s="127"/>
      <c r="L2" s="113"/>
    </row>
    <row r="3" spans="1:12" ht="60.75" customHeight="1" x14ac:dyDescent="0.15">
      <c r="A3" s="111"/>
      <c r="C3" s="111"/>
      <c r="D3" s="111"/>
      <c r="E3" s="111"/>
      <c r="F3" s="129" t="s">
        <v>909</v>
      </c>
      <c r="G3" s="151"/>
      <c r="H3" s="152"/>
      <c r="I3" s="152"/>
      <c r="J3" s="153"/>
      <c r="K3" s="154"/>
      <c r="L3" s="113"/>
    </row>
    <row r="4" spans="1:12" ht="25.5" customHeight="1" x14ac:dyDescent="0.15">
      <c r="A4" s="111"/>
      <c r="B4" s="115"/>
      <c r="C4" s="116"/>
      <c r="D4" s="116"/>
      <c r="E4" s="116"/>
      <c r="F4" s="116"/>
      <c r="G4" s="116"/>
      <c r="H4" s="116"/>
      <c r="I4" s="116"/>
      <c r="J4" s="116"/>
      <c r="K4" s="116"/>
      <c r="L4" s="117"/>
    </row>
    <row r="5" spans="1:12" ht="72" customHeight="1" x14ac:dyDescent="0.15">
      <c r="A5" s="111"/>
      <c r="B5" s="169" t="s">
        <v>924</v>
      </c>
      <c r="C5" s="170"/>
      <c r="D5" s="170"/>
      <c r="E5" s="171"/>
      <c r="F5" s="172"/>
      <c r="G5" s="126" t="s">
        <v>908</v>
      </c>
      <c r="H5" s="161"/>
      <c r="I5" s="162"/>
      <c r="J5" s="159" t="s">
        <v>95</v>
      </c>
      <c r="K5" s="160"/>
      <c r="L5" s="118"/>
    </row>
    <row r="6" spans="1:12" ht="50.1" customHeight="1" x14ac:dyDescent="0.15">
      <c r="A6" s="111"/>
      <c r="B6" s="146" t="s">
        <v>9</v>
      </c>
      <c r="C6" s="147" t="s">
        <v>43</v>
      </c>
      <c r="D6" s="147" t="s">
        <v>914</v>
      </c>
      <c r="E6" s="148" t="s">
        <v>893</v>
      </c>
      <c r="F6" s="149" t="s">
        <v>922</v>
      </c>
      <c r="G6" s="148" t="s">
        <v>913</v>
      </c>
      <c r="H6" s="155" t="s">
        <v>923</v>
      </c>
      <c r="I6" s="156"/>
      <c r="J6" s="167" t="s">
        <v>911</v>
      </c>
      <c r="K6" s="168"/>
      <c r="L6" s="119"/>
    </row>
    <row r="7" spans="1:12" ht="60" customHeight="1" x14ac:dyDescent="0.15">
      <c r="A7" s="111" t="s">
        <v>921</v>
      </c>
      <c r="B7" s="141" t="s">
        <v>915</v>
      </c>
      <c r="C7" s="142" t="s">
        <v>916</v>
      </c>
      <c r="D7" s="142" t="s">
        <v>917</v>
      </c>
      <c r="E7" s="143" t="s">
        <v>888</v>
      </c>
      <c r="F7" s="144" t="s">
        <v>918</v>
      </c>
      <c r="G7" s="145">
        <v>1058486</v>
      </c>
      <c r="H7" s="157" t="s">
        <v>919</v>
      </c>
      <c r="I7" s="158"/>
      <c r="J7" s="163" t="s">
        <v>920</v>
      </c>
      <c r="K7" s="164"/>
      <c r="L7" s="120"/>
    </row>
    <row r="8" spans="1:12" ht="60" customHeight="1" x14ac:dyDescent="0.15">
      <c r="A8" s="111"/>
      <c r="B8" s="130"/>
      <c r="C8" s="131"/>
      <c r="D8" s="139"/>
      <c r="E8" s="133"/>
      <c r="F8" s="132"/>
      <c r="G8" s="140"/>
      <c r="H8" s="173"/>
      <c r="I8" s="174"/>
      <c r="J8" s="165"/>
      <c r="K8" s="166"/>
      <c r="L8" s="120"/>
    </row>
    <row r="9" spans="1:12" ht="60" customHeight="1" x14ac:dyDescent="0.15">
      <c r="A9" s="111"/>
      <c r="B9" s="130"/>
      <c r="C9" s="131"/>
      <c r="D9" s="139"/>
      <c r="E9" s="133"/>
      <c r="F9" s="132"/>
      <c r="G9" s="140"/>
      <c r="H9" s="173"/>
      <c r="I9" s="174"/>
      <c r="J9" s="165"/>
      <c r="K9" s="166"/>
      <c r="L9" s="120"/>
    </row>
    <row r="10" spans="1:12" ht="60" customHeight="1" x14ac:dyDescent="0.15">
      <c r="A10" s="111"/>
      <c r="B10" s="130"/>
      <c r="C10" s="131"/>
      <c r="D10" s="139"/>
      <c r="E10" s="133"/>
      <c r="F10" s="132"/>
      <c r="G10" s="140"/>
      <c r="H10" s="173"/>
      <c r="I10" s="174"/>
      <c r="J10" s="165"/>
      <c r="K10" s="166"/>
      <c r="L10" s="120"/>
    </row>
    <row r="11" spans="1:12" ht="60" customHeight="1" x14ac:dyDescent="0.15">
      <c r="A11" s="111"/>
      <c r="B11" s="130"/>
      <c r="C11" s="131"/>
      <c r="D11" s="139"/>
      <c r="E11" s="133"/>
      <c r="F11" s="132"/>
      <c r="G11" s="140"/>
      <c r="H11" s="173"/>
      <c r="I11" s="174"/>
      <c r="J11" s="165"/>
      <c r="K11" s="166"/>
      <c r="L11" s="120"/>
    </row>
    <row r="12" spans="1:12" ht="60" customHeight="1" x14ac:dyDescent="0.15">
      <c r="A12" s="111"/>
      <c r="B12" s="130"/>
      <c r="C12" s="131"/>
      <c r="D12" s="139"/>
      <c r="E12" s="133"/>
      <c r="F12" s="132"/>
      <c r="G12" s="140"/>
      <c r="H12" s="173"/>
      <c r="I12" s="174"/>
      <c r="J12" s="165"/>
      <c r="K12" s="166"/>
      <c r="L12" s="120"/>
    </row>
    <row r="13" spans="1:12" ht="60" customHeight="1" x14ac:dyDescent="0.15">
      <c r="A13" s="111"/>
      <c r="B13" s="130"/>
      <c r="C13" s="131"/>
      <c r="D13" s="139"/>
      <c r="E13" s="133"/>
      <c r="F13" s="132"/>
      <c r="G13" s="140"/>
      <c r="H13" s="173"/>
      <c r="I13" s="174"/>
      <c r="J13" s="165"/>
      <c r="K13" s="166"/>
      <c r="L13" s="120"/>
    </row>
    <row r="14" spans="1:12" ht="60" customHeight="1" x14ac:dyDescent="0.15">
      <c r="A14" s="111"/>
      <c r="B14" s="130"/>
      <c r="C14" s="131"/>
      <c r="D14" s="139"/>
      <c r="E14" s="133"/>
      <c r="F14" s="132"/>
      <c r="G14" s="140"/>
      <c r="H14" s="173"/>
      <c r="I14" s="174"/>
      <c r="J14" s="165"/>
      <c r="K14" s="166"/>
      <c r="L14" s="120"/>
    </row>
    <row r="15" spans="1:12" ht="60" customHeight="1" x14ac:dyDescent="0.15">
      <c r="A15" s="111"/>
      <c r="B15" s="130"/>
      <c r="C15" s="131"/>
      <c r="D15" s="139"/>
      <c r="E15" s="133"/>
      <c r="F15" s="132"/>
      <c r="G15" s="140"/>
      <c r="H15" s="173"/>
      <c r="I15" s="174"/>
      <c r="J15" s="165"/>
      <c r="K15" s="166"/>
      <c r="L15" s="120"/>
    </row>
    <row r="16" spans="1:12" ht="60" customHeight="1" x14ac:dyDescent="0.15">
      <c r="A16" s="111"/>
      <c r="B16" s="130"/>
      <c r="C16" s="131"/>
      <c r="D16" s="139"/>
      <c r="E16" s="133"/>
      <c r="F16" s="132"/>
      <c r="G16" s="140"/>
      <c r="H16" s="173"/>
      <c r="I16" s="174"/>
      <c r="J16" s="165"/>
      <c r="K16" s="166"/>
      <c r="L16" s="120"/>
    </row>
    <row r="17" spans="1:12" ht="60" customHeight="1" x14ac:dyDescent="0.15">
      <c r="A17" s="111"/>
      <c r="B17" s="136"/>
      <c r="C17" s="137"/>
      <c r="D17" s="139"/>
      <c r="E17" s="133"/>
      <c r="F17" s="138"/>
      <c r="G17" s="140"/>
      <c r="H17" s="173"/>
      <c r="I17" s="174"/>
      <c r="J17" s="165"/>
      <c r="K17" s="166"/>
      <c r="L17" s="120"/>
    </row>
    <row r="18" spans="1:12" ht="60" customHeight="1" x14ac:dyDescent="0.15">
      <c r="A18" s="111"/>
      <c r="B18" s="133"/>
      <c r="C18" s="131"/>
      <c r="D18" s="139"/>
      <c r="E18" s="133"/>
      <c r="F18" s="132"/>
      <c r="G18" s="140"/>
      <c r="H18" s="173"/>
      <c r="I18" s="174"/>
      <c r="J18" s="165"/>
      <c r="K18" s="166"/>
      <c r="L18" s="120"/>
    </row>
    <row r="19" spans="1:12" ht="60" customHeight="1" x14ac:dyDescent="0.15">
      <c r="A19" s="111"/>
      <c r="B19" s="130"/>
      <c r="C19" s="134"/>
      <c r="D19" s="139"/>
      <c r="E19" s="133"/>
      <c r="F19" s="135"/>
      <c r="G19" s="140"/>
      <c r="H19" s="173"/>
      <c r="I19" s="174"/>
      <c r="J19" s="165"/>
      <c r="K19" s="166"/>
      <c r="L19" s="120"/>
    </row>
    <row r="20" spans="1:12" ht="60" customHeight="1" x14ac:dyDescent="0.15">
      <c r="A20" s="111"/>
      <c r="B20" s="130"/>
      <c r="C20" s="131"/>
      <c r="D20" s="139"/>
      <c r="E20" s="133"/>
      <c r="F20" s="132"/>
      <c r="G20" s="140"/>
      <c r="H20" s="173"/>
      <c r="I20" s="174"/>
      <c r="J20" s="165"/>
      <c r="K20" s="166"/>
      <c r="L20" s="120"/>
    </row>
    <row r="21" spans="1:12" ht="60" customHeight="1" x14ac:dyDescent="0.15">
      <c r="A21" s="111"/>
      <c r="B21" s="130"/>
      <c r="C21" s="131"/>
      <c r="D21" s="139"/>
      <c r="E21" s="133"/>
      <c r="F21" s="132"/>
      <c r="G21" s="140"/>
      <c r="H21" s="173"/>
      <c r="I21" s="174"/>
      <c r="J21" s="165"/>
      <c r="K21" s="166"/>
      <c r="L21" s="120"/>
    </row>
    <row r="22" spans="1:12" ht="60" customHeight="1" x14ac:dyDescent="0.15">
      <c r="A22" s="111"/>
      <c r="B22" s="130"/>
      <c r="C22" s="131"/>
      <c r="D22" s="139"/>
      <c r="E22" s="133"/>
      <c r="F22" s="132"/>
      <c r="G22" s="140"/>
      <c r="H22" s="173"/>
      <c r="I22" s="174"/>
      <c r="J22" s="165"/>
      <c r="K22" s="166"/>
      <c r="L22" s="120"/>
    </row>
    <row r="23" spans="1:12" ht="60" customHeight="1" x14ac:dyDescent="0.15">
      <c r="A23" s="111"/>
      <c r="B23" s="130"/>
      <c r="C23" s="131"/>
      <c r="D23" s="139"/>
      <c r="E23" s="133"/>
      <c r="F23" s="132"/>
      <c r="G23" s="140"/>
      <c r="H23" s="173"/>
      <c r="I23" s="174"/>
      <c r="J23" s="165"/>
      <c r="K23" s="166"/>
      <c r="L23" s="120"/>
    </row>
    <row r="24" spans="1:12" ht="60" customHeight="1" x14ac:dyDescent="0.15">
      <c r="A24" s="111"/>
      <c r="B24" s="130"/>
      <c r="C24" s="131"/>
      <c r="D24" s="139"/>
      <c r="E24" s="133"/>
      <c r="F24" s="132"/>
      <c r="G24" s="140"/>
      <c r="H24" s="173"/>
      <c r="I24" s="174"/>
      <c r="J24" s="165"/>
      <c r="K24" s="166"/>
      <c r="L24" s="120"/>
    </row>
    <row r="25" spans="1:12" ht="60" customHeight="1" x14ac:dyDescent="0.15">
      <c r="A25" s="111"/>
      <c r="B25" s="130"/>
      <c r="C25" s="131"/>
      <c r="D25" s="139"/>
      <c r="E25" s="133"/>
      <c r="F25" s="132"/>
      <c r="G25" s="140"/>
      <c r="H25" s="173"/>
      <c r="I25" s="174"/>
      <c r="J25" s="165"/>
      <c r="K25" s="166"/>
      <c r="L25" s="120"/>
    </row>
    <row r="26" spans="1:12" ht="60" customHeight="1" x14ac:dyDescent="0.15">
      <c r="A26" s="111"/>
      <c r="B26" s="130"/>
      <c r="C26" s="131"/>
      <c r="D26" s="139"/>
      <c r="E26" s="133"/>
      <c r="F26" s="132"/>
      <c r="G26" s="140"/>
      <c r="H26" s="173"/>
      <c r="I26" s="174"/>
      <c r="J26" s="165"/>
      <c r="K26" s="166"/>
      <c r="L26" s="120"/>
    </row>
    <row r="27" spans="1:12" ht="60" customHeight="1" x14ac:dyDescent="0.15">
      <c r="A27" s="111"/>
      <c r="B27" s="130"/>
      <c r="C27" s="131"/>
      <c r="D27" s="139"/>
      <c r="E27" s="133"/>
      <c r="F27" s="132"/>
      <c r="G27" s="140"/>
      <c r="H27" s="173"/>
      <c r="I27" s="174"/>
      <c r="J27" s="165"/>
      <c r="K27" s="166"/>
      <c r="L27" s="120"/>
    </row>
    <row r="28" spans="1:12" ht="60" customHeight="1" x14ac:dyDescent="0.15">
      <c r="A28" s="111"/>
      <c r="B28" s="130"/>
      <c r="C28" s="131"/>
      <c r="D28" s="139"/>
      <c r="E28" s="133"/>
      <c r="F28" s="132"/>
      <c r="G28" s="140"/>
      <c r="H28" s="173"/>
      <c r="I28" s="174"/>
      <c r="J28" s="165"/>
      <c r="K28" s="166"/>
      <c r="L28" s="120"/>
    </row>
    <row r="29" spans="1:12" ht="39.75" customHeight="1" x14ac:dyDescent="0.15">
      <c r="A29" s="111"/>
      <c r="B29" s="175" t="s">
        <v>912</v>
      </c>
      <c r="C29" s="175"/>
      <c r="D29" s="175"/>
      <c r="E29" s="175"/>
      <c r="F29" s="175"/>
      <c r="G29" s="175"/>
      <c r="H29" s="175"/>
      <c r="I29" s="175"/>
      <c r="J29" s="175"/>
      <c r="K29" s="175"/>
      <c r="L29" s="121"/>
    </row>
    <row r="30" spans="1:12" ht="6.6" customHeight="1" x14ac:dyDescent="0.15"/>
  </sheetData>
  <sheetProtection formatCells="0" formatColumns="0" formatRows="0" selectLockedCells="1"/>
  <mergeCells count="51">
    <mergeCell ref="H26:I26"/>
    <mergeCell ref="H27:I27"/>
    <mergeCell ref="J28:K28"/>
    <mergeCell ref="H28:I28"/>
    <mergeCell ref="J25:K25"/>
    <mergeCell ref="J26:K26"/>
    <mergeCell ref="J27:K27"/>
    <mergeCell ref="J18:K18"/>
    <mergeCell ref="B29:K29"/>
    <mergeCell ref="J19:K19"/>
    <mergeCell ref="J20:K20"/>
    <mergeCell ref="J21:K21"/>
    <mergeCell ref="H18:I18"/>
    <mergeCell ref="H19:I19"/>
    <mergeCell ref="H20:I20"/>
    <mergeCell ref="H21:I21"/>
    <mergeCell ref="H22:I22"/>
    <mergeCell ref="H23:I23"/>
    <mergeCell ref="J22:K22"/>
    <mergeCell ref="J23:K23"/>
    <mergeCell ref="J24:K24"/>
    <mergeCell ref="H24:I24"/>
    <mergeCell ref="H25:I25"/>
    <mergeCell ref="H16:I16"/>
    <mergeCell ref="J13:K13"/>
    <mergeCell ref="J14:K14"/>
    <mergeCell ref="J15:K15"/>
    <mergeCell ref="J17:K17"/>
    <mergeCell ref="H17:I17"/>
    <mergeCell ref="J8:K8"/>
    <mergeCell ref="J6:K6"/>
    <mergeCell ref="B5:F5"/>
    <mergeCell ref="H8:I8"/>
    <mergeCell ref="J16:K16"/>
    <mergeCell ref="J9:K9"/>
    <mergeCell ref="J10:K10"/>
    <mergeCell ref="J11:K11"/>
    <mergeCell ref="J12:K12"/>
    <mergeCell ref="H9:I9"/>
    <mergeCell ref="H10:I10"/>
    <mergeCell ref="H11:I11"/>
    <mergeCell ref="H12:I12"/>
    <mergeCell ref="H13:I13"/>
    <mergeCell ref="H14:I14"/>
    <mergeCell ref="H15:I15"/>
    <mergeCell ref="G3:K3"/>
    <mergeCell ref="H6:I6"/>
    <mergeCell ref="H7:I7"/>
    <mergeCell ref="J5:K5"/>
    <mergeCell ref="H5:I5"/>
    <mergeCell ref="J7:K7"/>
  </mergeCells>
  <phoneticPr fontId="27"/>
  <dataValidations count="2">
    <dataValidation imeMode="halfAlpha" allowBlank="1" showInputMessage="1" showErrorMessage="1" sqref="H5 G7:G28 J7:K28" xr:uid="{FD0324C4-E1FF-4CC5-A6BA-F4A0E6D1593F}"/>
    <dataValidation imeMode="halfKatakana" allowBlank="1" showInputMessage="1" showErrorMessage="1" sqref="D7:D28" xr:uid="{98709366-B5BF-4B78-9885-129436E53635}"/>
  </dataValidations>
  <printOptions horizontalCentered="1"/>
  <pageMargins left="0.59055118110236227" right="0.59055118110236227" top="0.74803149606299213" bottom="0.35433070866141736" header="0.43307086614173229" footer="0.31496062992125984"/>
  <pageSetup paperSize="9" scale="50" orientation="portrait" cellComments="asDisplayed" r:id="rId1"/>
  <headerFooter scaleWithDoc="0" alignWithMargins="0">
    <oddFooter>&amp;R&amp;"ＭＳ Ｐ明朝,標準"&amp;12 36</oddFooter>
  </headerFooter>
  <colBreaks count="1" manualBreakCount="1">
    <brk id="12" max="1048575" man="1"/>
  </colBreaks>
  <extLst>
    <ext xmlns:x14="http://schemas.microsoft.com/office/spreadsheetml/2009/9/main" uri="{CCE6A557-97BC-4b89-ADB6-D9C93CAAB3DF}">
      <x14:dataValidations xmlns:xm="http://schemas.microsoft.com/office/excel/2006/main" count="1">
        <x14:dataValidation type="list" allowBlank="1" showInputMessage="1" showErrorMessage="1" xr:uid="{9D95B6F1-98F8-4F02-86C3-F6FC864C69FE}">
          <x14:formula1>
            <xm:f>プルダウンリスト!$G$3:$G$10</xm:f>
          </x14:formula1>
          <xm:sqref>E7:E28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A9F960-9EB1-4B46-8C99-DFC4B728C9F9}">
  <dimension ref="A1:A23"/>
  <sheetViews>
    <sheetView topLeftCell="A3" workbookViewId="0">
      <selection activeCell="A23" sqref="A23"/>
    </sheetView>
  </sheetViews>
  <sheetFormatPr defaultRowHeight="13.5" x14ac:dyDescent="0.15"/>
  <sheetData>
    <row r="1" spans="1:1" x14ac:dyDescent="0.15">
      <c r="A1" t="s">
        <v>141</v>
      </c>
    </row>
    <row r="2" spans="1:1" x14ac:dyDescent="0.15">
      <c r="A2" t="s">
        <v>880</v>
      </c>
    </row>
    <row r="3" spans="1:1" x14ac:dyDescent="0.15">
      <c r="A3" t="s">
        <v>142</v>
      </c>
    </row>
    <row r="4" spans="1:1" x14ac:dyDescent="0.15">
      <c r="A4" t="s">
        <v>143</v>
      </c>
    </row>
    <row r="5" spans="1:1" x14ac:dyDescent="0.15">
      <c r="A5" t="s">
        <v>144</v>
      </c>
    </row>
    <row r="6" spans="1:1" x14ac:dyDescent="0.15">
      <c r="A6" t="s">
        <v>147</v>
      </c>
    </row>
    <row r="7" spans="1:1" x14ac:dyDescent="0.15">
      <c r="A7" t="s">
        <v>145</v>
      </c>
    </row>
    <row r="8" spans="1:1" x14ac:dyDescent="0.15">
      <c r="A8" t="s">
        <v>146</v>
      </c>
    </row>
    <row r="9" spans="1:1" x14ac:dyDescent="0.15">
      <c r="A9" t="s">
        <v>895</v>
      </c>
    </row>
    <row r="12" spans="1:1" x14ac:dyDescent="0.15">
      <c r="A12" t="s">
        <v>896</v>
      </c>
    </row>
    <row r="13" spans="1:1" x14ac:dyDescent="0.15">
      <c r="A13" t="s">
        <v>904</v>
      </c>
    </row>
    <row r="14" spans="1:1" x14ac:dyDescent="0.15">
      <c r="A14" t="s">
        <v>897</v>
      </c>
    </row>
    <row r="15" spans="1:1" x14ac:dyDescent="0.15">
      <c r="A15" t="s">
        <v>898</v>
      </c>
    </row>
    <row r="16" spans="1:1" x14ac:dyDescent="0.15">
      <c r="A16" t="s">
        <v>899</v>
      </c>
    </row>
    <row r="17" spans="1:1" x14ac:dyDescent="0.15">
      <c r="A17" t="s">
        <v>900</v>
      </c>
    </row>
    <row r="18" spans="1:1" x14ac:dyDescent="0.15">
      <c r="A18" t="s">
        <v>901</v>
      </c>
    </row>
    <row r="19" spans="1:1" x14ac:dyDescent="0.15">
      <c r="A19" t="s">
        <v>902</v>
      </c>
    </row>
    <row r="20" spans="1:1" x14ac:dyDescent="0.15">
      <c r="A20" t="s">
        <v>903</v>
      </c>
    </row>
    <row r="21" spans="1:1" x14ac:dyDescent="0.15">
      <c r="A21" t="s">
        <v>905</v>
      </c>
    </row>
    <row r="22" spans="1:1" x14ac:dyDescent="0.15">
      <c r="A22" t="s">
        <v>906</v>
      </c>
    </row>
    <row r="23" spans="1:1" x14ac:dyDescent="0.15">
      <c r="A23" t="s">
        <v>907</v>
      </c>
    </row>
  </sheetData>
  <phoneticPr fontId="27"/>
  <pageMargins left="0.7" right="0.7" top="0.75" bottom="0.75" header="0.3" footer="0.3"/>
  <pageSetup paperSize="9"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533204-5378-49F7-8F66-914ABE758EA1}">
  <dimension ref="B1:CB1850"/>
  <sheetViews>
    <sheetView topLeftCell="X1" workbookViewId="0">
      <selection activeCell="AD3" sqref="AD3"/>
    </sheetView>
  </sheetViews>
  <sheetFormatPr defaultRowHeight="13.5" x14ac:dyDescent="0.15"/>
  <cols>
    <col min="1" max="1" width="10.75" customWidth="1"/>
    <col min="3" max="3" width="34.875" customWidth="1"/>
    <col min="6" max="6" width="8.875" customWidth="1"/>
    <col min="58" max="58" width="16.5" customWidth="1"/>
  </cols>
  <sheetData>
    <row r="1" spans="2:80" x14ac:dyDescent="0.15">
      <c r="B1" t="s">
        <v>150</v>
      </c>
      <c r="F1" t="s">
        <v>151</v>
      </c>
      <c r="J1" t="s">
        <v>152</v>
      </c>
      <c r="N1" t="s">
        <v>153</v>
      </c>
      <c r="R1" t="s">
        <v>154</v>
      </c>
      <c r="V1" t="s">
        <v>155</v>
      </c>
      <c r="Z1" t="s">
        <v>156</v>
      </c>
      <c r="AD1" t="s">
        <v>894</v>
      </c>
      <c r="AH1" t="s">
        <v>157</v>
      </c>
      <c r="AL1" t="s">
        <v>158</v>
      </c>
      <c r="AP1" t="s">
        <v>159</v>
      </c>
      <c r="AT1" t="s">
        <v>160</v>
      </c>
      <c r="AX1" t="s">
        <v>161</v>
      </c>
      <c r="BB1" t="s">
        <v>162</v>
      </c>
      <c r="BF1" t="s">
        <v>137</v>
      </c>
      <c r="BJ1" t="s">
        <v>163</v>
      </c>
      <c r="BN1" t="s">
        <v>839</v>
      </c>
      <c r="BR1" t="s">
        <v>870</v>
      </c>
      <c r="BV1" t="s">
        <v>164</v>
      </c>
      <c r="BZ1" t="s">
        <v>689</v>
      </c>
    </row>
    <row r="2" spans="2:80" x14ac:dyDescent="0.15">
      <c r="B2" s="110" t="s">
        <v>165</v>
      </c>
      <c r="C2" s="110" t="s">
        <v>148</v>
      </c>
      <c r="D2" s="110" t="s">
        <v>166</v>
      </c>
      <c r="F2" s="110" t="s">
        <v>165</v>
      </c>
      <c r="G2" s="110" t="s">
        <v>148</v>
      </c>
      <c r="H2" s="110" t="s">
        <v>166</v>
      </c>
      <c r="J2" s="110" t="s">
        <v>165</v>
      </c>
      <c r="K2" s="110" t="s">
        <v>148</v>
      </c>
      <c r="L2" s="110" t="s">
        <v>166</v>
      </c>
      <c r="N2" s="110" t="s">
        <v>165</v>
      </c>
      <c r="O2" s="110" t="s">
        <v>148</v>
      </c>
      <c r="P2" s="110" t="s">
        <v>166</v>
      </c>
      <c r="R2" s="110" t="s">
        <v>165</v>
      </c>
      <c r="S2" s="110" t="s">
        <v>148</v>
      </c>
      <c r="T2" s="110" t="s">
        <v>166</v>
      </c>
      <c r="V2" s="110" t="s">
        <v>165</v>
      </c>
      <c r="W2" s="110" t="s">
        <v>148</v>
      </c>
      <c r="X2" s="110" t="s">
        <v>166</v>
      </c>
      <c r="Z2" s="110" t="s">
        <v>165</v>
      </c>
      <c r="AA2" s="110" t="s">
        <v>148</v>
      </c>
      <c r="AB2" s="110" t="s">
        <v>166</v>
      </c>
      <c r="AD2" s="110" t="s">
        <v>165</v>
      </c>
      <c r="AE2" s="110" t="s">
        <v>148</v>
      </c>
      <c r="AF2" s="110" t="s">
        <v>166</v>
      </c>
      <c r="AH2" s="110" t="s">
        <v>165</v>
      </c>
      <c r="AI2" s="110" t="s">
        <v>148</v>
      </c>
      <c r="AJ2" s="110" t="s">
        <v>166</v>
      </c>
      <c r="AL2" s="110" t="s">
        <v>165</v>
      </c>
      <c r="AM2" s="110" t="s">
        <v>148</v>
      </c>
      <c r="AN2" s="110" t="s">
        <v>166</v>
      </c>
      <c r="AP2" s="110" t="s">
        <v>165</v>
      </c>
      <c r="AQ2" s="110" t="s">
        <v>148</v>
      </c>
      <c r="AR2" s="110" t="s">
        <v>166</v>
      </c>
      <c r="AT2" s="110" t="s">
        <v>165</v>
      </c>
      <c r="AU2" s="110" t="s">
        <v>148</v>
      </c>
      <c r="AV2" s="110" t="s">
        <v>166</v>
      </c>
      <c r="AX2" s="110" t="s">
        <v>165</v>
      </c>
      <c r="AY2" s="110" t="s">
        <v>148</v>
      </c>
      <c r="AZ2" s="110" t="s">
        <v>166</v>
      </c>
      <c r="BB2" s="110" t="s">
        <v>165</v>
      </c>
      <c r="BC2" s="110" t="s">
        <v>148</v>
      </c>
      <c r="BD2" s="110" t="s">
        <v>166</v>
      </c>
      <c r="BF2" s="110" t="s">
        <v>165</v>
      </c>
      <c r="BG2" s="110" t="s">
        <v>148</v>
      </c>
      <c r="BH2" s="110" t="s">
        <v>166</v>
      </c>
      <c r="BJ2" s="110" t="s">
        <v>165</v>
      </c>
      <c r="BK2" s="110" t="s">
        <v>148</v>
      </c>
      <c r="BL2" s="110" t="s">
        <v>166</v>
      </c>
      <c r="BN2" s="110" t="s">
        <v>165</v>
      </c>
      <c r="BO2" s="110" t="s">
        <v>148</v>
      </c>
      <c r="BP2" s="110" t="s">
        <v>166</v>
      </c>
      <c r="BR2" s="110" t="s">
        <v>165</v>
      </c>
      <c r="BS2" s="110" t="s">
        <v>148</v>
      </c>
      <c r="BT2" s="110" t="s">
        <v>166</v>
      </c>
      <c r="BV2" s="110" t="s">
        <v>165</v>
      </c>
      <c r="BW2" s="110" t="s">
        <v>148</v>
      </c>
      <c r="BX2" s="110" t="s">
        <v>166</v>
      </c>
      <c r="BZ2" s="110" t="s">
        <v>165</v>
      </c>
      <c r="CA2" s="110" t="s">
        <v>148</v>
      </c>
      <c r="CB2" s="110" t="s">
        <v>166</v>
      </c>
    </row>
    <row r="3" spans="2:80" x14ac:dyDescent="0.15">
      <c r="B3" s="110" t="s">
        <v>167</v>
      </c>
      <c r="C3" s="110" t="str">
        <f>IFERROR(+VLOOKUP(B3,#REF!,22,0),"")</f>
        <v/>
      </c>
      <c r="D3" s="123" t="str">
        <f>IFERROR(+VLOOKUP(B3,#REF!,18,0),"")</f>
        <v/>
      </c>
      <c r="F3" s="110" t="s">
        <v>168</v>
      </c>
      <c r="G3" s="110" t="str">
        <f>IFERROR(+VLOOKUP(F3,#REF!,22,0),"")</f>
        <v/>
      </c>
      <c r="H3" s="123" t="str">
        <f>IFERROR(+VLOOKUP(F3,#REF!,18,0),"")</f>
        <v/>
      </c>
      <c r="J3" s="110" t="s">
        <v>739</v>
      </c>
      <c r="K3" s="110" t="str">
        <f>IFERROR(+VLOOKUP(J3,#REF!,22,0),"")</f>
        <v/>
      </c>
      <c r="L3" s="123" t="str">
        <f>IFERROR(+VLOOKUP(J3,#REF!,18,0),"")</f>
        <v/>
      </c>
      <c r="N3" s="110" t="s">
        <v>169</v>
      </c>
      <c r="O3" s="110" t="str">
        <f>IFERROR(+VLOOKUP(N3,#REF!,22,0),"")</f>
        <v/>
      </c>
      <c r="P3" s="123" t="str">
        <f>IFERROR(+VLOOKUP(N3,#REF!,18,0),"")</f>
        <v/>
      </c>
      <c r="R3" s="110" t="s">
        <v>170</v>
      </c>
      <c r="S3" s="110" t="str">
        <f>IFERROR(+VLOOKUP(R3,#REF!,22,0),"")</f>
        <v/>
      </c>
      <c r="T3" s="123" t="str">
        <f>IFERROR(+VLOOKUP(R3,#REF!,18,0),"")</f>
        <v/>
      </c>
      <c r="V3" s="110" t="s">
        <v>171</v>
      </c>
      <c r="W3" s="110" t="str">
        <f>IFERROR(+VLOOKUP(V3,#REF!,22,0),"")</f>
        <v/>
      </c>
      <c r="X3" s="123" t="str">
        <f>IFERROR(+VLOOKUP(V3,#REF!,18,0),"")</f>
        <v/>
      </c>
      <c r="Z3" s="110" t="s">
        <v>172</v>
      </c>
      <c r="AA3" s="110" t="str">
        <f>IFERROR(+VLOOKUP(Z3,#REF!,22,0),"")</f>
        <v/>
      </c>
      <c r="AB3" s="123" t="str">
        <f>IFERROR(+VLOOKUP(Z3,#REF!,18,0),"")</f>
        <v/>
      </c>
      <c r="AD3" s="110" t="s">
        <v>172</v>
      </c>
      <c r="AE3" s="110" t="str">
        <f>IFERROR(+VLOOKUP(AD3,#REF!,22,0),"")</f>
        <v/>
      </c>
      <c r="AF3" s="123" t="str">
        <f>IFERROR(+VLOOKUP(AD3,#REF!,18,0),"")</f>
        <v/>
      </c>
      <c r="AH3" s="110" t="s">
        <v>173</v>
      </c>
      <c r="AI3" s="110" t="str">
        <f>IFERROR(+VLOOKUP(AH3,#REF!,22,0),"")</f>
        <v/>
      </c>
      <c r="AJ3" s="123" t="str">
        <f>IFERROR(+VLOOKUP(AH3,#REF!,18,0),"")</f>
        <v/>
      </c>
      <c r="AL3" s="110" t="s">
        <v>174</v>
      </c>
      <c r="AM3" s="110" t="str">
        <f>IFERROR(+VLOOKUP(AL3,#REF!,22,0),"")</f>
        <v/>
      </c>
      <c r="AN3" s="123" t="str">
        <f>IFERROR(+VLOOKUP(AL3,#REF!,18,0),"")</f>
        <v/>
      </c>
      <c r="AP3" s="110" t="s">
        <v>175</v>
      </c>
      <c r="AQ3" s="110" t="str">
        <f>IFERROR(+VLOOKUP(AP3,#REF!,22,0),"")</f>
        <v/>
      </c>
      <c r="AR3" s="123" t="str">
        <f>IFERROR(+VLOOKUP(AP3,#REF!,18,0),"")</f>
        <v/>
      </c>
      <c r="AT3" s="110" t="s">
        <v>176</v>
      </c>
      <c r="AU3" s="110" t="str">
        <f>IFERROR(+VLOOKUP(AT3,#REF!,22,0),"")</f>
        <v/>
      </c>
      <c r="AV3" s="123" t="str">
        <f>IFERROR(+VLOOKUP(AT3,#REF!,18,0),"")</f>
        <v/>
      </c>
      <c r="AX3" s="110" t="s">
        <v>177</v>
      </c>
      <c r="AY3" s="110" t="str">
        <f>IFERROR(+VLOOKUP(AX3,#REF!,22,0),"")</f>
        <v/>
      </c>
      <c r="AZ3" s="123" t="str">
        <f>IFERROR(+VLOOKUP(AX3,#REF!,18,0),"")</f>
        <v/>
      </c>
      <c r="BB3" s="110" t="s">
        <v>178</v>
      </c>
      <c r="BC3" s="110" t="str">
        <f>IFERROR(+VLOOKUP(BB3,#REF!,22,0),"")</f>
        <v/>
      </c>
      <c r="BD3" s="123" t="str">
        <f>IFERROR(+VLOOKUP(BB3,#REF!,18,0),"")</f>
        <v/>
      </c>
      <c r="BF3" t="s">
        <v>789</v>
      </c>
      <c r="BG3" s="110" t="str">
        <f>IFERROR(+VLOOKUP(BF3,#REF!,22,0),"")</f>
        <v/>
      </c>
      <c r="BH3" s="123" t="str">
        <f>IFERROR(+VLOOKUP(BF3,#REF!,18,0),"")</f>
        <v/>
      </c>
      <c r="BJ3" s="110" t="s">
        <v>179</v>
      </c>
      <c r="BK3" s="110" t="str">
        <f>IFERROR(+VLOOKUP(BJ3,#REF!,22,0),"")</f>
        <v/>
      </c>
      <c r="BL3" s="123" t="str">
        <f>IFERROR(+VLOOKUP(BJ3,#REF!,18,0),"")</f>
        <v/>
      </c>
      <c r="BN3" s="110" t="s">
        <v>840</v>
      </c>
      <c r="BO3" s="110" t="str">
        <f>IFERROR(+VLOOKUP(BN3,#REF!,22,0),"")</f>
        <v/>
      </c>
      <c r="BP3" s="123" t="str">
        <f>IFERROR(+VLOOKUP(BN3,#REF!,18,0),"")</f>
        <v/>
      </c>
      <c r="BR3" s="110" t="s">
        <v>871</v>
      </c>
      <c r="BS3" s="110" t="str">
        <f>IFERROR(+VLOOKUP(BR3,#REF!,22,0),"")</f>
        <v/>
      </c>
      <c r="BT3" s="123" t="str">
        <f>IFERROR(+VLOOKUP(BR3,#REF!,18,0),"")</f>
        <v/>
      </c>
      <c r="BV3" s="110" t="s">
        <v>180</v>
      </c>
      <c r="BW3" s="110" t="str">
        <f>IFERROR(+VLOOKUP(BV3,#REF!,22,0),"")</f>
        <v/>
      </c>
      <c r="BX3" s="123" t="str">
        <f>IFERROR(+VLOOKUP(BV3,#REF!,18,0),"")</f>
        <v/>
      </c>
      <c r="BZ3" s="110" t="s">
        <v>690</v>
      </c>
      <c r="CA3" s="110" t="str">
        <f>IFERROR(+VLOOKUP(BZ3,#REF!,22,0),"")</f>
        <v/>
      </c>
      <c r="CB3" s="123" t="str">
        <f>IFERROR(+VLOOKUP(BZ3,#REF!,18,0),"")</f>
        <v/>
      </c>
    </row>
    <row r="4" spans="2:80" x14ac:dyDescent="0.15">
      <c r="B4" s="110" t="s">
        <v>181</v>
      </c>
      <c r="C4" s="110" t="str">
        <f>IFERROR(+VLOOKUP(B4,#REF!,22,0),"")</f>
        <v/>
      </c>
      <c r="D4" s="123" t="str">
        <f>IFERROR(+VLOOKUP(B4,#REF!,18,0),"")</f>
        <v/>
      </c>
      <c r="F4" s="110" t="s">
        <v>182</v>
      </c>
      <c r="G4" s="110" t="str">
        <f>IFERROR(+VLOOKUP(F4,#REF!,22,0),"")</f>
        <v/>
      </c>
      <c r="H4" s="123" t="str">
        <f>IFERROR(+VLOOKUP(F4,#REF!,18,0),"")</f>
        <v/>
      </c>
      <c r="J4" s="110" t="s">
        <v>740</v>
      </c>
      <c r="K4" s="110" t="str">
        <f>IFERROR(+VLOOKUP(J4,#REF!,22,0),"")</f>
        <v/>
      </c>
      <c r="L4" s="123" t="str">
        <f>IFERROR(+VLOOKUP(J4,#REF!,18,0),"")</f>
        <v/>
      </c>
      <c r="N4" s="110" t="s">
        <v>183</v>
      </c>
      <c r="O4" s="110" t="str">
        <f>IFERROR(+VLOOKUP(N4,#REF!,22,0),"")</f>
        <v/>
      </c>
      <c r="P4" s="123" t="str">
        <f>IFERROR(+VLOOKUP(N4,#REF!,18,0),"")</f>
        <v/>
      </c>
      <c r="R4" s="110" t="s">
        <v>184</v>
      </c>
      <c r="S4" s="110" t="str">
        <f>IFERROR(+VLOOKUP(R4,#REF!,22,0),"")</f>
        <v/>
      </c>
      <c r="T4" s="123" t="str">
        <f>IFERROR(+VLOOKUP(R4,#REF!,18,0),"")</f>
        <v/>
      </c>
      <c r="V4" s="110" t="s">
        <v>185</v>
      </c>
      <c r="W4" s="110" t="str">
        <f>IFERROR(+VLOOKUP(V4,#REF!,22,0),"")</f>
        <v/>
      </c>
      <c r="X4" s="123" t="str">
        <f>IFERROR(+VLOOKUP(V4,#REF!,18,0),"")</f>
        <v/>
      </c>
      <c r="Z4" s="110" t="s">
        <v>186</v>
      </c>
      <c r="AA4" s="110" t="str">
        <f>IFERROR(+VLOOKUP(Z4,#REF!,22,0),"")</f>
        <v/>
      </c>
      <c r="AB4" s="123" t="str">
        <f>IFERROR(+VLOOKUP(Z4,#REF!,18,0),"")</f>
        <v/>
      </c>
      <c r="AD4" s="110" t="s">
        <v>186</v>
      </c>
      <c r="AE4" s="110" t="str">
        <f>IFERROR(+VLOOKUP(AD4,#REF!,22,0),"")</f>
        <v/>
      </c>
      <c r="AF4" s="123" t="str">
        <f>IFERROR(+VLOOKUP(AD4,#REF!,18,0),"")</f>
        <v/>
      </c>
      <c r="AH4" s="110" t="s">
        <v>187</v>
      </c>
      <c r="AI4" s="110" t="str">
        <f>IFERROR(+VLOOKUP(AH4,#REF!,22,0),"")</f>
        <v/>
      </c>
      <c r="AJ4" s="123" t="str">
        <f>IFERROR(+VLOOKUP(AH4,#REF!,18,0),"")</f>
        <v/>
      </c>
      <c r="AL4" s="110" t="s">
        <v>188</v>
      </c>
      <c r="AM4" s="110" t="str">
        <f>IFERROR(+VLOOKUP(AL4,#REF!,22,0),"")</f>
        <v/>
      </c>
      <c r="AN4" s="123" t="str">
        <f>IFERROR(+VLOOKUP(AL4,#REF!,18,0),"")</f>
        <v/>
      </c>
      <c r="AP4" s="110" t="s">
        <v>189</v>
      </c>
      <c r="AQ4" s="110" t="str">
        <f>IFERROR(+VLOOKUP(AP4,#REF!,22,0),"")</f>
        <v/>
      </c>
      <c r="AR4" s="123" t="str">
        <f>IFERROR(+VLOOKUP(AP4,#REF!,18,0),"")</f>
        <v/>
      </c>
      <c r="AT4" s="110" t="s">
        <v>190</v>
      </c>
      <c r="AU4" s="110" t="str">
        <f>IFERROR(+VLOOKUP(AT4,#REF!,22,0),"")</f>
        <v/>
      </c>
      <c r="AV4" s="123" t="str">
        <f>IFERROR(+VLOOKUP(AT4,#REF!,18,0),"")</f>
        <v/>
      </c>
      <c r="AX4" s="110" t="s">
        <v>191</v>
      </c>
      <c r="AY4" s="110" t="str">
        <f>IFERROR(+VLOOKUP(AX4,#REF!,22,0),"")</f>
        <v/>
      </c>
      <c r="AZ4" s="123" t="str">
        <f>IFERROR(+VLOOKUP(AX4,#REF!,18,0),"")</f>
        <v/>
      </c>
      <c r="BB4" s="110" t="s">
        <v>192</v>
      </c>
      <c r="BC4" s="110" t="str">
        <f>IFERROR(+VLOOKUP(BB4,#REF!,22,0),"")</f>
        <v/>
      </c>
      <c r="BD4" s="123" t="str">
        <f>IFERROR(+VLOOKUP(BB4,#REF!,18,0),"")</f>
        <v/>
      </c>
      <c r="BF4" t="s">
        <v>790</v>
      </c>
      <c r="BG4" s="110" t="str">
        <f>IFERROR(+VLOOKUP(BF4,#REF!,22,0),"")</f>
        <v/>
      </c>
      <c r="BH4" s="123" t="str">
        <f>IFERROR(+VLOOKUP(BF4,#REF!,18,0),"")</f>
        <v/>
      </c>
      <c r="BJ4" s="110" t="s">
        <v>193</v>
      </c>
      <c r="BK4" s="110" t="str">
        <f>IFERROR(+VLOOKUP(BJ4,#REF!,22,0),"")</f>
        <v/>
      </c>
      <c r="BL4" s="123" t="str">
        <f>IFERROR(+VLOOKUP(BJ4,#REF!,18,0),"")</f>
        <v/>
      </c>
      <c r="BN4" s="110" t="s">
        <v>841</v>
      </c>
      <c r="BO4" s="110" t="str">
        <f>IFERROR(+VLOOKUP(BN4,#REF!,22,0),"")</f>
        <v/>
      </c>
      <c r="BP4" s="123" t="str">
        <f>IFERROR(+VLOOKUP(BN4,#REF!,18,0),"")</f>
        <v/>
      </c>
      <c r="BR4" s="110" t="s">
        <v>872</v>
      </c>
      <c r="BS4" s="110" t="str">
        <f>IFERROR(+VLOOKUP(BR4,#REF!,22,0),"")</f>
        <v/>
      </c>
      <c r="BT4" s="123" t="str">
        <f>IFERROR(+VLOOKUP(BR4,#REF!,18,0),"")</f>
        <v/>
      </c>
      <c r="BV4" s="110" t="s">
        <v>194</v>
      </c>
      <c r="BW4" s="110" t="str">
        <f>IFERROR(+VLOOKUP(BV4,#REF!,22,0),"")</f>
        <v/>
      </c>
      <c r="BX4" s="123" t="str">
        <f>IFERROR(+VLOOKUP(BV4,#REF!,18,0),"")</f>
        <v/>
      </c>
      <c r="BZ4" s="110" t="s">
        <v>691</v>
      </c>
      <c r="CA4" s="110" t="str">
        <f>IFERROR(+VLOOKUP(BZ4,#REF!,22,0),"")</f>
        <v/>
      </c>
      <c r="CB4" s="123" t="str">
        <f>IFERROR(+VLOOKUP(BZ4,#REF!,18,0),"")</f>
        <v/>
      </c>
    </row>
    <row r="5" spans="2:80" x14ac:dyDescent="0.15">
      <c r="B5" s="110" t="s">
        <v>195</v>
      </c>
      <c r="C5" s="110" t="str">
        <f>IFERROR(+VLOOKUP(B5,#REF!,22,0),"")</f>
        <v/>
      </c>
      <c r="D5" s="123" t="str">
        <f>IFERROR(+VLOOKUP(B5,#REF!,18,0),"")</f>
        <v/>
      </c>
      <c r="F5" s="110" t="s">
        <v>196</v>
      </c>
      <c r="G5" s="110" t="str">
        <f>IFERROR(+VLOOKUP(F5,#REF!,22,0),"")</f>
        <v/>
      </c>
      <c r="H5" s="123" t="str">
        <f>IFERROR(+VLOOKUP(F5,#REF!,18,0),"")</f>
        <v/>
      </c>
      <c r="J5" s="110" t="s">
        <v>741</v>
      </c>
      <c r="K5" s="110" t="str">
        <f>IFERROR(+VLOOKUP(J5,#REF!,22,0),"")</f>
        <v/>
      </c>
      <c r="L5" s="123" t="str">
        <f>IFERROR(+VLOOKUP(J5,#REF!,18,0),"")</f>
        <v/>
      </c>
      <c r="N5" s="110" t="s">
        <v>197</v>
      </c>
      <c r="O5" s="110" t="str">
        <f>IFERROR(+VLOOKUP(N5,#REF!,22,0),"")</f>
        <v/>
      </c>
      <c r="P5" s="123" t="str">
        <f>IFERROR(+VLOOKUP(N5,#REF!,18,0),"")</f>
        <v/>
      </c>
      <c r="R5" s="110" t="s">
        <v>198</v>
      </c>
      <c r="S5" s="110" t="str">
        <f>IFERROR(+VLOOKUP(R5,#REF!,22,0),"")</f>
        <v/>
      </c>
      <c r="T5" s="123" t="str">
        <f>IFERROR(+VLOOKUP(R5,#REF!,18,0),"")</f>
        <v/>
      </c>
      <c r="V5" s="110" t="s">
        <v>199</v>
      </c>
      <c r="W5" s="110" t="str">
        <f>IFERROR(+VLOOKUP(V5,#REF!,22,0),"")</f>
        <v/>
      </c>
      <c r="X5" s="123" t="str">
        <f>IFERROR(+VLOOKUP(V5,#REF!,18,0),"")</f>
        <v/>
      </c>
      <c r="Z5" s="110" t="s">
        <v>200</v>
      </c>
      <c r="AA5" s="110" t="str">
        <f>IFERROR(+VLOOKUP(Z5,#REF!,22,0),"")</f>
        <v/>
      </c>
      <c r="AB5" s="123" t="str">
        <f>IFERROR(+VLOOKUP(Z5,#REF!,18,0),"")</f>
        <v/>
      </c>
      <c r="AD5" s="110" t="s">
        <v>200</v>
      </c>
      <c r="AE5" s="110" t="str">
        <f>IFERROR(+VLOOKUP(AD5,#REF!,22,0),"")</f>
        <v/>
      </c>
      <c r="AF5" s="123" t="str">
        <f>IFERROR(+VLOOKUP(AD5,#REF!,18,0),"")</f>
        <v/>
      </c>
      <c r="AH5" s="110" t="s">
        <v>201</v>
      </c>
      <c r="AI5" s="110" t="str">
        <f>IFERROR(+VLOOKUP(AH5,#REF!,22,0),"")</f>
        <v/>
      </c>
      <c r="AJ5" s="123" t="str">
        <f>IFERROR(+VLOOKUP(AH5,#REF!,18,0),"")</f>
        <v/>
      </c>
      <c r="AL5" s="110" t="s">
        <v>202</v>
      </c>
      <c r="AM5" s="110" t="str">
        <f>IFERROR(+VLOOKUP(AL5,#REF!,22,0),"")</f>
        <v/>
      </c>
      <c r="AN5" s="123" t="str">
        <f>IFERROR(+VLOOKUP(AL5,#REF!,18,0),"")</f>
        <v/>
      </c>
      <c r="AP5" s="110" t="s">
        <v>203</v>
      </c>
      <c r="AQ5" s="110" t="str">
        <f>IFERROR(+VLOOKUP(AP5,#REF!,22,0),"")</f>
        <v/>
      </c>
      <c r="AR5" s="123" t="str">
        <f>IFERROR(+VLOOKUP(AP5,#REF!,18,0),"")</f>
        <v/>
      </c>
      <c r="AT5" s="110" t="s">
        <v>204</v>
      </c>
      <c r="AU5" s="110" t="str">
        <f>IFERROR(+VLOOKUP(AT5,#REF!,22,0),"")</f>
        <v/>
      </c>
      <c r="AV5" s="123" t="str">
        <f>IFERROR(+VLOOKUP(AT5,#REF!,18,0),"")</f>
        <v/>
      </c>
      <c r="AX5" s="110" t="s">
        <v>205</v>
      </c>
      <c r="AY5" s="110" t="str">
        <f>IFERROR(+VLOOKUP(AX5,#REF!,22,0),"")</f>
        <v/>
      </c>
      <c r="AZ5" s="123" t="str">
        <f>IFERROR(+VLOOKUP(AX5,#REF!,18,0),"")</f>
        <v/>
      </c>
      <c r="BB5" s="110" t="s">
        <v>206</v>
      </c>
      <c r="BC5" s="110" t="str">
        <f>IFERROR(+VLOOKUP(BB5,#REF!,22,0),"")</f>
        <v/>
      </c>
      <c r="BD5" s="123" t="str">
        <f>IFERROR(+VLOOKUP(BB5,#REF!,18,0),"")</f>
        <v/>
      </c>
      <c r="BF5" t="s">
        <v>791</v>
      </c>
      <c r="BG5" s="110" t="str">
        <f>IFERROR(+VLOOKUP(BF5,#REF!,22,0),"")</f>
        <v/>
      </c>
      <c r="BH5" s="123" t="str">
        <f>IFERROR(+VLOOKUP(BF5,#REF!,18,0),"")</f>
        <v/>
      </c>
      <c r="BJ5" s="110" t="s">
        <v>207</v>
      </c>
      <c r="BK5" s="110" t="str">
        <f>IFERROR(+VLOOKUP(BJ5,#REF!,22,0),"")</f>
        <v/>
      </c>
      <c r="BL5" s="123" t="str">
        <f>IFERROR(+VLOOKUP(BJ5,#REF!,18,0),"")</f>
        <v/>
      </c>
      <c r="BN5" s="110" t="s">
        <v>842</v>
      </c>
      <c r="BO5" s="110" t="str">
        <f>IFERROR(+VLOOKUP(BN5,#REF!,22,0),"")</f>
        <v/>
      </c>
      <c r="BP5" s="123" t="str">
        <f>IFERROR(+VLOOKUP(BN5,#REF!,18,0),"")</f>
        <v/>
      </c>
      <c r="BR5" s="110" t="s">
        <v>873</v>
      </c>
      <c r="BS5" s="110" t="str">
        <f>IFERROR(+VLOOKUP(BR5,#REF!,22,0),"")</f>
        <v/>
      </c>
      <c r="BT5" s="123" t="str">
        <f>IFERROR(+VLOOKUP(BR5,#REF!,18,0),"")</f>
        <v/>
      </c>
      <c r="BV5" s="110" t="s">
        <v>208</v>
      </c>
      <c r="BW5" s="110" t="str">
        <f>IFERROR(+VLOOKUP(BV5,#REF!,22,0),"")</f>
        <v/>
      </c>
      <c r="BX5" s="123" t="str">
        <f>IFERROR(+VLOOKUP(BV5,#REF!,18,0),"")</f>
        <v/>
      </c>
      <c r="BZ5" s="110" t="s">
        <v>692</v>
      </c>
      <c r="CA5" s="110" t="str">
        <f>IFERROR(+VLOOKUP(BZ5,#REF!,22,0),"")</f>
        <v/>
      </c>
      <c r="CB5" s="123" t="str">
        <f>IFERROR(+VLOOKUP(BZ5,#REF!,18,0),"")</f>
        <v/>
      </c>
    </row>
    <row r="6" spans="2:80" x14ac:dyDescent="0.15">
      <c r="B6" s="110" t="s">
        <v>209</v>
      </c>
      <c r="C6" s="110" t="str">
        <f>IFERROR(+VLOOKUP(B6,#REF!,22,0),"")</f>
        <v/>
      </c>
      <c r="D6" s="123" t="str">
        <f>IFERROR(+VLOOKUP(B6,#REF!,18,0),"")</f>
        <v/>
      </c>
      <c r="F6" s="110" t="s">
        <v>210</v>
      </c>
      <c r="G6" s="110" t="str">
        <f>IFERROR(+VLOOKUP(F6,#REF!,22,0),"")</f>
        <v/>
      </c>
      <c r="H6" s="123" t="str">
        <f>IFERROR(+VLOOKUP(F6,#REF!,18,0),"")</f>
        <v/>
      </c>
      <c r="J6" s="110" t="s">
        <v>742</v>
      </c>
      <c r="K6" s="110" t="str">
        <f>IFERROR(+VLOOKUP(J6,#REF!,22,0),"")</f>
        <v/>
      </c>
      <c r="L6" s="123" t="str">
        <f>IFERROR(+VLOOKUP(J6,#REF!,18,0),"")</f>
        <v/>
      </c>
      <c r="N6" s="110" t="s">
        <v>211</v>
      </c>
      <c r="O6" s="110" t="str">
        <f>IFERROR(+VLOOKUP(N6,#REF!,22,0),"")</f>
        <v/>
      </c>
      <c r="P6" s="123" t="str">
        <f>IFERROR(+VLOOKUP(N6,#REF!,18,0),"")</f>
        <v/>
      </c>
      <c r="R6" s="110" t="s">
        <v>212</v>
      </c>
      <c r="S6" s="110" t="str">
        <f>IFERROR(+VLOOKUP(R6,#REF!,22,0),"")</f>
        <v/>
      </c>
      <c r="T6" s="123" t="str">
        <f>IFERROR(+VLOOKUP(R6,#REF!,18,0),"")</f>
        <v/>
      </c>
      <c r="V6" s="110" t="s">
        <v>213</v>
      </c>
      <c r="W6" s="110" t="str">
        <f>IFERROR(+VLOOKUP(V6,#REF!,22,0),"")</f>
        <v/>
      </c>
      <c r="X6" s="123" t="str">
        <f>IFERROR(+VLOOKUP(V6,#REF!,18,0),"")</f>
        <v/>
      </c>
      <c r="Z6" s="110" t="s">
        <v>214</v>
      </c>
      <c r="AA6" s="110" t="str">
        <f>IFERROR(+VLOOKUP(Z6,#REF!,22,0),"")</f>
        <v/>
      </c>
      <c r="AB6" s="123" t="str">
        <f>IFERROR(+VLOOKUP(Z6,#REF!,18,0),"")</f>
        <v/>
      </c>
      <c r="AD6" s="110" t="s">
        <v>214</v>
      </c>
      <c r="AE6" s="110" t="str">
        <f>IFERROR(+VLOOKUP(AD6,#REF!,22,0),"")</f>
        <v/>
      </c>
      <c r="AF6" s="123" t="str">
        <f>IFERROR(+VLOOKUP(AD6,#REF!,18,0),"")</f>
        <v/>
      </c>
      <c r="AH6" s="110" t="s">
        <v>215</v>
      </c>
      <c r="AI6" s="110" t="str">
        <f>IFERROR(+VLOOKUP(AH6,#REF!,22,0),"")</f>
        <v/>
      </c>
      <c r="AJ6" s="123" t="str">
        <f>IFERROR(+VLOOKUP(AH6,#REF!,18,0),"")</f>
        <v/>
      </c>
      <c r="AL6" s="110" t="s">
        <v>216</v>
      </c>
      <c r="AM6" s="110" t="str">
        <f>IFERROR(+VLOOKUP(AL6,#REF!,22,0),"")</f>
        <v/>
      </c>
      <c r="AN6" s="123" t="str">
        <f>IFERROR(+VLOOKUP(AL6,#REF!,18,0),"")</f>
        <v/>
      </c>
      <c r="AP6" s="110" t="s">
        <v>217</v>
      </c>
      <c r="AQ6" s="110" t="str">
        <f>IFERROR(+VLOOKUP(AP6,#REF!,22,0),"")</f>
        <v/>
      </c>
      <c r="AR6" s="123" t="str">
        <f>IFERROR(+VLOOKUP(AP6,#REF!,18,0),"")</f>
        <v/>
      </c>
      <c r="AT6" s="110" t="s">
        <v>218</v>
      </c>
      <c r="AU6" s="110" t="str">
        <f>IFERROR(+VLOOKUP(AT6,#REF!,22,0),"")</f>
        <v/>
      </c>
      <c r="AV6" s="123" t="str">
        <f>IFERROR(+VLOOKUP(AT6,#REF!,18,0),"")</f>
        <v/>
      </c>
      <c r="AX6" s="110" t="s">
        <v>219</v>
      </c>
      <c r="AY6" s="110" t="str">
        <f>IFERROR(+VLOOKUP(AX6,#REF!,22,0),"")</f>
        <v/>
      </c>
      <c r="AZ6" s="123" t="str">
        <f>IFERROR(+VLOOKUP(AX6,#REF!,18,0),"")</f>
        <v/>
      </c>
      <c r="BB6" s="110" t="s">
        <v>220</v>
      </c>
      <c r="BC6" s="110" t="str">
        <f>IFERROR(+VLOOKUP(BB6,#REF!,22,0),"")</f>
        <v/>
      </c>
      <c r="BD6" s="123" t="str">
        <f>IFERROR(+VLOOKUP(BB6,#REF!,18,0),"")</f>
        <v/>
      </c>
      <c r="BF6" t="s">
        <v>792</v>
      </c>
      <c r="BG6" s="110" t="str">
        <f>IFERROR(+VLOOKUP(BF6,#REF!,22,0),"")</f>
        <v/>
      </c>
      <c r="BH6" s="123" t="str">
        <f>IFERROR(+VLOOKUP(BF6,#REF!,18,0),"")</f>
        <v/>
      </c>
      <c r="BJ6" s="110" t="s">
        <v>221</v>
      </c>
      <c r="BK6" s="110" t="str">
        <f>IFERROR(+VLOOKUP(BJ6,#REF!,22,0),"")</f>
        <v/>
      </c>
      <c r="BL6" s="123" t="str">
        <f>IFERROR(+VLOOKUP(BJ6,#REF!,18,0),"")</f>
        <v/>
      </c>
      <c r="BN6" s="110" t="s">
        <v>843</v>
      </c>
      <c r="BO6" s="110" t="str">
        <f>IFERROR(+VLOOKUP(BN6,#REF!,22,0),"")</f>
        <v/>
      </c>
      <c r="BP6" s="123" t="str">
        <f>IFERROR(+VLOOKUP(BN6,#REF!,18,0),"")</f>
        <v/>
      </c>
      <c r="BR6" s="110" t="s">
        <v>874</v>
      </c>
      <c r="BS6" s="110" t="str">
        <f>IFERROR(+VLOOKUP(BR6,#REF!,22,0),"")</f>
        <v/>
      </c>
      <c r="BT6" s="123" t="str">
        <f>IFERROR(+VLOOKUP(BR6,#REF!,18,0),"")</f>
        <v/>
      </c>
      <c r="BV6" s="110" t="s">
        <v>222</v>
      </c>
      <c r="BW6" s="110" t="str">
        <f>IFERROR(+VLOOKUP(BV6,#REF!,22,0),"")</f>
        <v/>
      </c>
      <c r="BX6" s="123" t="str">
        <f>IFERROR(+VLOOKUP(BV6,#REF!,18,0),"")</f>
        <v/>
      </c>
      <c r="BZ6" s="110" t="s">
        <v>693</v>
      </c>
      <c r="CA6" s="110" t="str">
        <f>IFERROR(+VLOOKUP(BZ6,#REF!,22,0),"")</f>
        <v/>
      </c>
      <c r="CB6" s="123" t="str">
        <f>IFERROR(+VLOOKUP(BZ6,#REF!,18,0),"")</f>
        <v/>
      </c>
    </row>
    <row r="7" spans="2:80" x14ac:dyDescent="0.15">
      <c r="B7" s="110" t="s">
        <v>223</v>
      </c>
      <c r="C7" s="110" t="str">
        <f>IFERROR(+VLOOKUP(B7,#REF!,22,0),"")</f>
        <v/>
      </c>
      <c r="D7" s="123" t="str">
        <f>IFERROR(+VLOOKUP(B7,#REF!,18,0),"")</f>
        <v/>
      </c>
      <c r="F7" s="110" t="s">
        <v>224</v>
      </c>
      <c r="G7" s="110" t="str">
        <f>IFERROR(+VLOOKUP(F7,#REF!,22,0),"")</f>
        <v/>
      </c>
      <c r="H7" s="123" t="str">
        <f>IFERROR(+VLOOKUP(F7,#REF!,18,0),"")</f>
        <v/>
      </c>
      <c r="J7" s="110" t="s">
        <v>743</v>
      </c>
      <c r="K7" s="110" t="str">
        <f>IFERROR(+VLOOKUP(J7,#REF!,22,0),"")</f>
        <v/>
      </c>
      <c r="L7" s="123" t="str">
        <f>IFERROR(+VLOOKUP(J7,#REF!,18,0),"")</f>
        <v/>
      </c>
      <c r="N7" s="110" t="s">
        <v>225</v>
      </c>
      <c r="O7" s="110" t="str">
        <f>IFERROR(+VLOOKUP(N7,#REF!,22,0),"")</f>
        <v/>
      </c>
      <c r="P7" s="123" t="str">
        <f>IFERROR(+VLOOKUP(N7,#REF!,18,0),"")</f>
        <v/>
      </c>
      <c r="R7" s="110" t="s">
        <v>226</v>
      </c>
      <c r="S7" s="110" t="str">
        <f>IFERROR(+VLOOKUP(R7,#REF!,22,0),"")</f>
        <v/>
      </c>
      <c r="T7" s="123" t="str">
        <f>IFERROR(+VLOOKUP(R7,#REF!,18,0),"")</f>
        <v/>
      </c>
      <c r="V7" s="110" t="s">
        <v>227</v>
      </c>
      <c r="W7" s="110" t="str">
        <f>IFERROR(+VLOOKUP(V7,#REF!,22,0),"")</f>
        <v/>
      </c>
      <c r="X7" s="123" t="str">
        <f>IFERROR(+VLOOKUP(V7,#REF!,18,0),"")</f>
        <v/>
      </c>
      <c r="Z7" s="110" t="s">
        <v>228</v>
      </c>
      <c r="AA7" s="110" t="str">
        <f>IFERROR(+VLOOKUP(Z7,#REF!,22,0),"")</f>
        <v/>
      </c>
      <c r="AB7" s="123" t="str">
        <f>IFERROR(+VLOOKUP(Z7,#REF!,18,0),"")</f>
        <v/>
      </c>
      <c r="AD7" s="110" t="s">
        <v>228</v>
      </c>
      <c r="AE7" s="110" t="str">
        <f>IFERROR(+VLOOKUP(AD7,#REF!,22,0),"")</f>
        <v/>
      </c>
      <c r="AF7" s="123" t="str">
        <f>IFERROR(+VLOOKUP(AD7,#REF!,18,0),"")</f>
        <v/>
      </c>
      <c r="AH7" s="110" t="s">
        <v>229</v>
      </c>
      <c r="AI7" s="110" t="str">
        <f>IFERROR(+VLOOKUP(AH7,#REF!,22,0),"")</f>
        <v/>
      </c>
      <c r="AJ7" s="123" t="str">
        <f>IFERROR(+VLOOKUP(AH7,#REF!,18,0),"")</f>
        <v/>
      </c>
      <c r="AL7" s="110" t="s">
        <v>230</v>
      </c>
      <c r="AM7" s="110" t="str">
        <f>IFERROR(+VLOOKUP(AL7,#REF!,22,0),"")</f>
        <v/>
      </c>
      <c r="AN7" s="123" t="str">
        <f>IFERROR(+VLOOKUP(AL7,#REF!,18,0),"")</f>
        <v/>
      </c>
      <c r="AP7" s="110" t="s">
        <v>231</v>
      </c>
      <c r="AQ7" s="110" t="str">
        <f>IFERROR(+VLOOKUP(AP7,#REF!,22,0),"")</f>
        <v/>
      </c>
      <c r="AR7" s="123" t="str">
        <f>IFERROR(+VLOOKUP(AP7,#REF!,18,0),"")</f>
        <v/>
      </c>
      <c r="AT7" s="110" t="s">
        <v>232</v>
      </c>
      <c r="AU7" s="110" t="str">
        <f>IFERROR(+VLOOKUP(AT7,#REF!,22,0),"")</f>
        <v/>
      </c>
      <c r="AV7" s="123" t="str">
        <f>IFERROR(+VLOOKUP(AT7,#REF!,18,0),"")</f>
        <v/>
      </c>
      <c r="AX7" s="110" t="s">
        <v>233</v>
      </c>
      <c r="AY7" s="110" t="str">
        <f>IFERROR(+VLOOKUP(AX7,#REF!,22,0),"")</f>
        <v/>
      </c>
      <c r="AZ7" s="123" t="str">
        <f>IFERROR(+VLOOKUP(AX7,#REF!,18,0),"")</f>
        <v/>
      </c>
      <c r="BB7" s="110" t="s">
        <v>234</v>
      </c>
      <c r="BC7" s="110" t="str">
        <f>IFERROR(+VLOOKUP(BB7,#REF!,22,0),"")</f>
        <v/>
      </c>
      <c r="BD7" s="123" t="str">
        <f>IFERROR(+VLOOKUP(BB7,#REF!,18,0),"")</f>
        <v/>
      </c>
      <c r="BF7" t="s">
        <v>793</v>
      </c>
      <c r="BG7" s="110" t="str">
        <f>IFERROR(+VLOOKUP(BF7,#REF!,22,0),"")</f>
        <v/>
      </c>
      <c r="BH7" s="123" t="str">
        <f>IFERROR(+VLOOKUP(BF7,#REF!,18,0),"")</f>
        <v/>
      </c>
      <c r="BJ7" s="110" t="s">
        <v>235</v>
      </c>
      <c r="BK7" s="110" t="str">
        <f>IFERROR(+VLOOKUP(BJ7,#REF!,22,0),"")</f>
        <v/>
      </c>
      <c r="BL7" s="123" t="str">
        <f>IFERROR(+VLOOKUP(BJ7,#REF!,18,0),"")</f>
        <v/>
      </c>
      <c r="BN7" s="110" t="s">
        <v>844</v>
      </c>
      <c r="BO7" s="110" t="str">
        <f>IFERROR(+VLOOKUP(BN7,#REF!,22,0),"")</f>
        <v/>
      </c>
      <c r="BP7" s="123" t="str">
        <f>IFERROR(+VLOOKUP(BN7,#REF!,18,0),"")</f>
        <v/>
      </c>
      <c r="BR7" s="110" t="s">
        <v>875</v>
      </c>
      <c r="BS7" s="110" t="str">
        <f>IFERROR(+VLOOKUP(BR7,#REF!,22,0),"")</f>
        <v/>
      </c>
      <c r="BT7" s="123" t="str">
        <f>IFERROR(+VLOOKUP(BR7,#REF!,18,0),"")</f>
        <v/>
      </c>
      <c r="BV7" s="110" t="s">
        <v>236</v>
      </c>
      <c r="BW7" s="110" t="str">
        <f>IFERROR(+VLOOKUP(BV7,#REF!,22,0),"")</f>
        <v/>
      </c>
      <c r="BX7" s="123" t="str">
        <f>IFERROR(+VLOOKUP(BV7,#REF!,18,0),"")</f>
        <v/>
      </c>
      <c r="BZ7" s="110" t="s">
        <v>694</v>
      </c>
      <c r="CA7" s="110" t="str">
        <f>IFERROR(+VLOOKUP(BZ7,#REF!,22,0),"")</f>
        <v/>
      </c>
      <c r="CB7" s="123" t="str">
        <f>IFERROR(+VLOOKUP(BZ7,#REF!,18,0),"")</f>
        <v/>
      </c>
    </row>
    <row r="8" spans="2:80" x14ac:dyDescent="0.15">
      <c r="B8" s="110" t="s">
        <v>237</v>
      </c>
      <c r="C8" s="110" t="str">
        <f>IFERROR(+VLOOKUP(B8,#REF!,22,0),"")</f>
        <v/>
      </c>
      <c r="D8" s="123" t="str">
        <f>IFERROR(+VLOOKUP(B8,#REF!,18,0),"")</f>
        <v/>
      </c>
      <c r="F8" s="110" t="s">
        <v>238</v>
      </c>
      <c r="G8" s="110" t="str">
        <f>IFERROR(+VLOOKUP(F8,#REF!,22,0),"")</f>
        <v/>
      </c>
      <c r="H8" s="123" t="str">
        <f>IFERROR(+VLOOKUP(F8,#REF!,18,0),"")</f>
        <v/>
      </c>
      <c r="J8" s="110" t="s">
        <v>744</v>
      </c>
      <c r="K8" s="110" t="str">
        <f>IFERROR(+VLOOKUP(J8,#REF!,22,0),"")</f>
        <v/>
      </c>
      <c r="L8" s="123" t="str">
        <f>IFERROR(+VLOOKUP(J8,#REF!,18,0),"")</f>
        <v/>
      </c>
      <c r="N8" s="110" t="s">
        <v>239</v>
      </c>
      <c r="O8" s="110" t="str">
        <f>IFERROR(+VLOOKUP(N8,#REF!,22,0),"")</f>
        <v/>
      </c>
      <c r="P8" s="123" t="str">
        <f>IFERROR(+VLOOKUP(N8,#REF!,18,0),"")</f>
        <v/>
      </c>
      <c r="R8" s="110" t="s">
        <v>240</v>
      </c>
      <c r="S8" s="110" t="str">
        <f>IFERROR(+VLOOKUP(R8,#REF!,22,0),"")</f>
        <v/>
      </c>
      <c r="T8" s="123" t="str">
        <f>IFERROR(+VLOOKUP(R8,#REF!,18,0),"")</f>
        <v/>
      </c>
      <c r="V8" s="110" t="s">
        <v>241</v>
      </c>
      <c r="W8" s="110" t="str">
        <f>IFERROR(+VLOOKUP(V8,#REF!,22,0),"")</f>
        <v/>
      </c>
      <c r="X8" s="123" t="str">
        <f>IFERROR(+VLOOKUP(V8,#REF!,18,0),"")</f>
        <v/>
      </c>
      <c r="Z8" s="110" t="s">
        <v>242</v>
      </c>
      <c r="AA8" s="110" t="str">
        <f>IFERROR(+VLOOKUP(Z8,#REF!,22,0),"")</f>
        <v/>
      </c>
      <c r="AB8" s="123" t="str">
        <f>IFERROR(+VLOOKUP(Z8,#REF!,18,0),"")</f>
        <v/>
      </c>
      <c r="AD8" s="110" t="s">
        <v>242</v>
      </c>
      <c r="AE8" s="110" t="str">
        <f>IFERROR(+VLOOKUP(AD8,#REF!,22,0),"")</f>
        <v/>
      </c>
      <c r="AF8" s="123" t="str">
        <f>IFERROR(+VLOOKUP(AD8,#REF!,18,0),"")</f>
        <v/>
      </c>
      <c r="AH8" s="110" t="s">
        <v>243</v>
      </c>
      <c r="AI8" s="110" t="str">
        <f>IFERROR(+VLOOKUP(AH8,#REF!,22,0),"")</f>
        <v/>
      </c>
      <c r="AJ8" s="123" t="str">
        <f>IFERROR(+VLOOKUP(AH8,#REF!,18,0),"")</f>
        <v/>
      </c>
      <c r="AL8" s="110" t="s">
        <v>244</v>
      </c>
      <c r="AM8" s="110" t="str">
        <f>IFERROR(+VLOOKUP(AL8,#REF!,22,0),"")</f>
        <v/>
      </c>
      <c r="AN8" s="123" t="str">
        <f>IFERROR(+VLOOKUP(AL8,#REF!,18,0),"")</f>
        <v/>
      </c>
      <c r="AP8" s="110" t="s">
        <v>245</v>
      </c>
      <c r="AQ8" s="110" t="str">
        <f>IFERROR(+VLOOKUP(AP8,#REF!,22,0),"")</f>
        <v/>
      </c>
      <c r="AR8" s="123" t="str">
        <f>IFERROR(+VLOOKUP(AP8,#REF!,18,0),"")</f>
        <v/>
      </c>
      <c r="AT8" s="110" t="s">
        <v>246</v>
      </c>
      <c r="AU8" s="110" t="str">
        <f>IFERROR(+VLOOKUP(AT8,#REF!,22,0),"")</f>
        <v/>
      </c>
      <c r="AV8" s="123" t="str">
        <f>IFERROR(+VLOOKUP(AT8,#REF!,18,0),"")</f>
        <v/>
      </c>
      <c r="AX8" s="110" t="s">
        <v>247</v>
      </c>
      <c r="AY8" s="110" t="str">
        <f>IFERROR(+VLOOKUP(AX8,#REF!,22,0),"")</f>
        <v/>
      </c>
      <c r="AZ8" s="123" t="str">
        <f>IFERROR(+VLOOKUP(AX8,#REF!,18,0),"")</f>
        <v/>
      </c>
      <c r="BB8" s="110" t="s">
        <v>248</v>
      </c>
      <c r="BC8" s="110" t="str">
        <f>IFERROR(+VLOOKUP(BB8,#REF!,22,0),"")</f>
        <v/>
      </c>
      <c r="BD8" s="123" t="str">
        <f>IFERROR(+VLOOKUP(BB8,#REF!,18,0),"")</f>
        <v/>
      </c>
      <c r="BF8" t="s">
        <v>794</v>
      </c>
      <c r="BG8" s="110" t="str">
        <f>IFERROR(+VLOOKUP(BF8,#REF!,22,0),"")</f>
        <v/>
      </c>
      <c r="BH8" s="123" t="str">
        <f>IFERROR(+VLOOKUP(BF8,#REF!,18,0),"")</f>
        <v/>
      </c>
      <c r="BJ8" s="110" t="s">
        <v>249</v>
      </c>
      <c r="BK8" s="110" t="str">
        <f>IFERROR(+VLOOKUP(BJ8,#REF!,22,0),"")</f>
        <v/>
      </c>
      <c r="BL8" s="123" t="str">
        <f>IFERROR(+VLOOKUP(BJ8,#REF!,18,0),"")</f>
        <v/>
      </c>
      <c r="BN8" s="110" t="s">
        <v>845</v>
      </c>
      <c r="BO8" s="110" t="str">
        <f>IFERROR(+VLOOKUP(BN8,#REF!,22,0),"")</f>
        <v/>
      </c>
      <c r="BP8" s="123" t="str">
        <f>IFERROR(+VLOOKUP(BN8,#REF!,18,0),"")</f>
        <v/>
      </c>
      <c r="BR8" s="110" t="s">
        <v>876</v>
      </c>
      <c r="BS8" s="110" t="str">
        <f>IFERROR(+VLOOKUP(BR8,#REF!,22,0),"")</f>
        <v/>
      </c>
      <c r="BT8" s="123" t="str">
        <f>IFERROR(+VLOOKUP(BR8,#REF!,18,0),"")</f>
        <v/>
      </c>
      <c r="BV8" s="110" t="s">
        <v>250</v>
      </c>
      <c r="BW8" s="110" t="str">
        <f>IFERROR(+VLOOKUP(BV8,#REF!,22,0),"")</f>
        <v/>
      </c>
      <c r="BX8" s="123" t="str">
        <f>IFERROR(+VLOOKUP(BV8,#REF!,18,0),"")</f>
        <v/>
      </c>
      <c r="BZ8" s="110" t="s">
        <v>695</v>
      </c>
      <c r="CA8" s="110" t="str">
        <f>IFERROR(+VLOOKUP(BZ8,#REF!,22,0),"")</f>
        <v/>
      </c>
      <c r="CB8" s="123" t="str">
        <f>IFERROR(+VLOOKUP(BZ8,#REF!,18,0),"")</f>
        <v/>
      </c>
    </row>
    <row r="9" spans="2:80" x14ac:dyDescent="0.15">
      <c r="B9" s="110" t="s">
        <v>251</v>
      </c>
      <c r="C9" s="110" t="str">
        <f>IFERROR(+VLOOKUP(B9,#REF!,22,0),"")</f>
        <v/>
      </c>
      <c r="D9" s="123" t="str">
        <f>IFERROR(+VLOOKUP(B9,#REF!,18,0),"")</f>
        <v/>
      </c>
      <c r="F9" s="110" t="s">
        <v>252</v>
      </c>
      <c r="G9" s="110" t="str">
        <f>IFERROR(+VLOOKUP(F9,#REF!,22,0),"")</f>
        <v/>
      </c>
      <c r="H9" s="123" t="str">
        <f>IFERROR(+VLOOKUP(F9,#REF!,18,0),"")</f>
        <v/>
      </c>
      <c r="J9" s="110" t="s">
        <v>745</v>
      </c>
      <c r="K9" s="110" t="str">
        <f>IFERROR(+VLOOKUP(J9,#REF!,22,0),"")</f>
        <v/>
      </c>
      <c r="L9" s="123" t="str">
        <f>IFERROR(+VLOOKUP(J9,#REF!,18,0),"")</f>
        <v/>
      </c>
      <c r="N9" s="110" t="s">
        <v>253</v>
      </c>
      <c r="O9" s="110" t="str">
        <f>IFERROR(+VLOOKUP(N9,#REF!,22,0),"")</f>
        <v/>
      </c>
      <c r="P9" s="123" t="str">
        <f>IFERROR(+VLOOKUP(N9,#REF!,18,0),"")</f>
        <v/>
      </c>
      <c r="R9" s="110" t="s">
        <v>254</v>
      </c>
      <c r="S9" s="110" t="str">
        <f>IFERROR(+VLOOKUP(R9,#REF!,22,0),"")</f>
        <v/>
      </c>
      <c r="T9" s="123" t="str">
        <f>IFERROR(+VLOOKUP(R9,#REF!,18,0),"")</f>
        <v/>
      </c>
      <c r="V9" s="110" t="s">
        <v>255</v>
      </c>
      <c r="W9" s="110" t="str">
        <f>IFERROR(+VLOOKUP(V9,#REF!,22,0),"")</f>
        <v/>
      </c>
      <c r="X9" s="123" t="str">
        <f>IFERROR(+VLOOKUP(V9,#REF!,18,0),"")</f>
        <v/>
      </c>
      <c r="Z9" s="110" t="s">
        <v>256</v>
      </c>
      <c r="AA9" s="110" t="str">
        <f>IFERROR(+VLOOKUP(Z9,#REF!,22,0),"")</f>
        <v/>
      </c>
      <c r="AB9" s="123" t="str">
        <f>IFERROR(+VLOOKUP(Z9,#REF!,18,0),"")</f>
        <v/>
      </c>
      <c r="AD9" s="110" t="s">
        <v>256</v>
      </c>
      <c r="AE9" s="110" t="str">
        <f>IFERROR(+VLOOKUP(AD9,#REF!,22,0),"")</f>
        <v/>
      </c>
      <c r="AF9" s="123" t="str">
        <f>IFERROR(+VLOOKUP(AD9,#REF!,18,0),"")</f>
        <v/>
      </c>
      <c r="AH9" s="110" t="s">
        <v>257</v>
      </c>
      <c r="AI9" s="110" t="str">
        <f>IFERROR(+VLOOKUP(AH9,#REF!,22,0),"")</f>
        <v/>
      </c>
      <c r="AJ9" s="123" t="str">
        <f>IFERROR(+VLOOKUP(AH9,#REF!,18,0),"")</f>
        <v/>
      </c>
      <c r="AL9" s="110" t="s">
        <v>258</v>
      </c>
      <c r="AM9" s="110" t="str">
        <f>IFERROR(+VLOOKUP(AL9,#REF!,22,0),"")</f>
        <v/>
      </c>
      <c r="AN9" s="123" t="str">
        <f>IFERROR(+VLOOKUP(AL9,#REF!,18,0),"")</f>
        <v/>
      </c>
      <c r="AP9" s="110" t="s">
        <v>259</v>
      </c>
      <c r="AQ9" s="110" t="str">
        <f>IFERROR(+VLOOKUP(AP9,#REF!,22,0),"")</f>
        <v/>
      </c>
      <c r="AR9" s="123" t="str">
        <f>IFERROR(+VLOOKUP(AP9,#REF!,18,0),"")</f>
        <v/>
      </c>
      <c r="AT9" s="110" t="s">
        <v>260</v>
      </c>
      <c r="AU9" s="110" t="str">
        <f>IFERROR(+VLOOKUP(AT9,#REF!,22,0),"")</f>
        <v/>
      </c>
      <c r="AV9" s="123" t="str">
        <f>IFERROR(+VLOOKUP(AT9,#REF!,18,0),"")</f>
        <v/>
      </c>
      <c r="AX9" s="110" t="s">
        <v>261</v>
      </c>
      <c r="AY9" s="110" t="str">
        <f>IFERROR(+VLOOKUP(AX9,#REF!,22,0),"")</f>
        <v/>
      </c>
      <c r="AZ9" s="123" t="str">
        <f>IFERROR(+VLOOKUP(AX9,#REF!,18,0),"")</f>
        <v/>
      </c>
      <c r="BB9" s="110" t="s">
        <v>262</v>
      </c>
      <c r="BC9" s="110" t="str">
        <f>IFERROR(+VLOOKUP(BB9,#REF!,22,0),"")</f>
        <v/>
      </c>
      <c r="BD9" s="123" t="str">
        <f>IFERROR(+VLOOKUP(BB9,#REF!,18,0),"")</f>
        <v/>
      </c>
      <c r="BF9" t="s">
        <v>795</v>
      </c>
      <c r="BG9" s="110" t="str">
        <f>IFERROR(+VLOOKUP(BF9,#REF!,22,0),"")</f>
        <v/>
      </c>
      <c r="BH9" s="123" t="str">
        <f>IFERROR(+VLOOKUP(BF9,#REF!,18,0),"")</f>
        <v/>
      </c>
      <c r="BJ9" s="110" t="s">
        <v>263</v>
      </c>
      <c r="BK9" s="110" t="str">
        <f>IFERROR(+VLOOKUP(BJ9,#REF!,22,0),"")</f>
        <v/>
      </c>
      <c r="BL9" s="123" t="str">
        <f>IFERROR(+VLOOKUP(BJ9,#REF!,18,0),"")</f>
        <v/>
      </c>
      <c r="BN9" s="110" t="s">
        <v>846</v>
      </c>
      <c r="BO9" s="110" t="str">
        <f>IFERROR(+VLOOKUP(BN9,#REF!,22,0),"")</f>
        <v/>
      </c>
      <c r="BP9" s="123" t="str">
        <f>IFERROR(+VLOOKUP(BN9,#REF!,18,0),"")</f>
        <v/>
      </c>
      <c r="BR9" s="110" t="s">
        <v>877</v>
      </c>
      <c r="BS9" s="110" t="str">
        <f>IFERROR(+VLOOKUP(BR9,#REF!,22,0),"")</f>
        <v/>
      </c>
      <c r="BT9" s="123" t="str">
        <f>IFERROR(+VLOOKUP(BR9,#REF!,18,0),"")</f>
        <v/>
      </c>
      <c r="BV9" s="110" t="s">
        <v>264</v>
      </c>
      <c r="BW9" s="110" t="str">
        <f>IFERROR(+VLOOKUP(BV9,#REF!,22,0),"")</f>
        <v/>
      </c>
      <c r="BX9" s="123" t="str">
        <f>IFERROR(+VLOOKUP(BV9,#REF!,18,0),"")</f>
        <v/>
      </c>
      <c r="BZ9" s="110" t="s">
        <v>696</v>
      </c>
      <c r="CA9" s="110" t="str">
        <f>IFERROR(+VLOOKUP(BZ9,#REF!,22,0),"")</f>
        <v/>
      </c>
      <c r="CB9" s="123" t="str">
        <f>IFERROR(+VLOOKUP(BZ9,#REF!,18,0),"")</f>
        <v/>
      </c>
    </row>
    <row r="10" spans="2:80" x14ac:dyDescent="0.15">
      <c r="B10" s="110" t="s">
        <v>265</v>
      </c>
      <c r="C10" s="110" t="str">
        <f>IFERROR(+VLOOKUP(B10,#REF!,22,0),"")</f>
        <v/>
      </c>
      <c r="D10" s="123" t="str">
        <f>IFERROR(+VLOOKUP(B10,#REF!,18,0),"")</f>
        <v/>
      </c>
      <c r="F10" s="110" t="s">
        <v>266</v>
      </c>
      <c r="G10" s="110" t="str">
        <f>IFERROR(+VLOOKUP(F10,#REF!,22,0),"")</f>
        <v/>
      </c>
      <c r="H10" s="123" t="str">
        <f>IFERROR(+VLOOKUP(F10,#REF!,18,0),"")</f>
        <v/>
      </c>
      <c r="J10" s="110" t="s">
        <v>746</v>
      </c>
      <c r="K10" s="110" t="str">
        <f>IFERROR(+VLOOKUP(J10,#REF!,22,0),"")</f>
        <v/>
      </c>
      <c r="L10" s="123" t="str">
        <f>IFERROR(+VLOOKUP(J10,#REF!,18,0),"")</f>
        <v/>
      </c>
      <c r="N10" s="110" t="s">
        <v>267</v>
      </c>
      <c r="O10" s="110" t="str">
        <f>IFERROR(+VLOOKUP(N10,#REF!,22,0),"")</f>
        <v/>
      </c>
      <c r="P10" s="123" t="str">
        <f>IFERROR(+VLOOKUP(N10,#REF!,18,0),"")</f>
        <v/>
      </c>
      <c r="R10" s="110" t="s">
        <v>268</v>
      </c>
      <c r="S10" s="110" t="str">
        <f>IFERROR(+VLOOKUP(R10,#REF!,22,0),"")</f>
        <v/>
      </c>
      <c r="T10" s="123" t="str">
        <f>IFERROR(+VLOOKUP(R10,#REF!,18,0),"")</f>
        <v/>
      </c>
      <c r="V10" s="110" t="s">
        <v>269</v>
      </c>
      <c r="W10" s="110" t="str">
        <f>IFERROR(+VLOOKUP(V10,#REF!,22,0),"")</f>
        <v/>
      </c>
      <c r="X10" s="123" t="str">
        <f>IFERROR(+VLOOKUP(V10,#REF!,18,0),"")</f>
        <v/>
      </c>
      <c r="Z10" s="110" t="s">
        <v>270</v>
      </c>
      <c r="AA10" s="110" t="str">
        <f>IFERROR(+VLOOKUP(Z10,#REF!,22,0),"")</f>
        <v/>
      </c>
      <c r="AB10" s="123" t="str">
        <f>IFERROR(+VLOOKUP(Z10,#REF!,18,0),"")</f>
        <v/>
      </c>
      <c r="AD10" s="110" t="s">
        <v>270</v>
      </c>
      <c r="AE10" s="110" t="str">
        <f>IFERROR(+VLOOKUP(AD10,#REF!,22,0),"")</f>
        <v/>
      </c>
      <c r="AF10" s="123" t="str">
        <f>IFERROR(+VLOOKUP(AD10,#REF!,18,0),"")</f>
        <v/>
      </c>
      <c r="AH10" s="110" t="s">
        <v>271</v>
      </c>
      <c r="AI10" s="110" t="str">
        <f>IFERROR(+VLOOKUP(AH10,#REF!,22,0),"")</f>
        <v/>
      </c>
      <c r="AJ10" s="123" t="str">
        <f>IFERROR(+VLOOKUP(AH10,#REF!,18,0),"")</f>
        <v/>
      </c>
      <c r="AL10" s="110" t="s">
        <v>272</v>
      </c>
      <c r="AM10" s="110" t="str">
        <f>IFERROR(+VLOOKUP(AL10,#REF!,22,0),"")</f>
        <v/>
      </c>
      <c r="AN10" s="123" t="str">
        <f>IFERROR(+VLOOKUP(AL10,#REF!,18,0),"")</f>
        <v/>
      </c>
      <c r="AP10" s="110" t="s">
        <v>273</v>
      </c>
      <c r="AQ10" s="110" t="str">
        <f>IFERROR(+VLOOKUP(AP10,#REF!,22,0),"")</f>
        <v/>
      </c>
      <c r="AR10" s="123" t="str">
        <f>IFERROR(+VLOOKUP(AP10,#REF!,18,0),"")</f>
        <v/>
      </c>
      <c r="AT10" s="110" t="s">
        <v>274</v>
      </c>
      <c r="AU10" s="110" t="str">
        <f>IFERROR(+VLOOKUP(AT10,#REF!,22,0),"")</f>
        <v/>
      </c>
      <c r="AV10" s="123" t="str">
        <f>IFERROR(+VLOOKUP(AT10,#REF!,18,0),"")</f>
        <v/>
      </c>
      <c r="AX10" s="110" t="s">
        <v>275</v>
      </c>
      <c r="AY10" s="110" t="str">
        <f>IFERROR(+VLOOKUP(AX10,#REF!,22,0),"")</f>
        <v/>
      </c>
      <c r="AZ10" s="123" t="str">
        <f>IFERROR(+VLOOKUP(AX10,#REF!,18,0),"")</f>
        <v/>
      </c>
      <c r="BB10" s="110" t="s">
        <v>276</v>
      </c>
      <c r="BC10" s="110" t="str">
        <f>IFERROR(+VLOOKUP(BB10,#REF!,22,0),"")</f>
        <v/>
      </c>
      <c r="BD10" s="123" t="str">
        <f>IFERROR(+VLOOKUP(BB10,#REF!,18,0),"")</f>
        <v/>
      </c>
      <c r="BF10" t="s">
        <v>796</v>
      </c>
      <c r="BG10" s="110" t="str">
        <f>IFERROR(+VLOOKUP(BF10,#REF!,22,0),"")</f>
        <v/>
      </c>
      <c r="BH10" s="123" t="str">
        <f>IFERROR(+VLOOKUP(BF10,#REF!,18,0),"")</f>
        <v/>
      </c>
      <c r="BJ10" s="110" t="s">
        <v>277</v>
      </c>
      <c r="BK10" s="110" t="str">
        <f>IFERROR(+VLOOKUP(BJ10,#REF!,22,0),"")</f>
        <v/>
      </c>
      <c r="BL10" s="123" t="str">
        <f>IFERROR(+VLOOKUP(BJ10,#REF!,18,0),"")</f>
        <v/>
      </c>
      <c r="BN10" s="110" t="s">
        <v>847</v>
      </c>
      <c r="BO10" s="110" t="str">
        <f>IFERROR(+VLOOKUP(BN10,#REF!,22,0),"")</f>
        <v/>
      </c>
      <c r="BP10" s="123" t="str">
        <f>IFERROR(+VLOOKUP(BN10,#REF!,18,0),"")</f>
        <v/>
      </c>
      <c r="BR10" s="110" t="s">
        <v>878</v>
      </c>
      <c r="BS10" s="110" t="str">
        <f>IFERROR(+VLOOKUP(BR10,#REF!,22,0),"")</f>
        <v/>
      </c>
      <c r="BT10" s="123" t="str">
        <f>IFERROR(+VLOOKUP(BR10,#REF!,18,0),"")</f>
        <v/>
      </c>
      <c r="BV10" s="110" t="s">
        <v>278</v>
      </c>
      <c r="BW10" s="110" t="str">
        <f>IFERROR(+VLOOKUP(BV10,#REF!,22,0),"")</f>
        <v/>
      </c>
      <c r="BX10" s="123" t="str">
        <f>IFERROR(+VLOOKUP(BV10,#REF!,18,0),"")</f>
        <v/>
      </c>
      <c r="BZ10" s="110" t="s">
        <v>697</v>
      </c>
      <c r="CA10" s="110" t="str">
        <f>IFERROR(+VLOOKUP(BZ10,#REF!,22,0),"")</f>
        <v/>
      </c>
      <c r="CB10" s="123" t="str">
        <f>IFERROR(+VLOOKUP(BZ10,#REF!,18,0),"")</f>
        <v/>
      </c>
    </row>
    <row r="11" spans="2:80" x14ac:dyDescent="0.15">
      <c r="B11" s="110" t="s">
        <v>279</v>
      </c>
      <c r="C11" s="110" t="str">
        <f>IFERROR(+VLOOKUP(B11,#REF!,22,0),"")</f>
        <v/>
      </c>
      <c r="D11" s="123" t="str">
        <f>IFERROR(+VLOOKUP(B11,#REF!,18,0),"")</f>
        <v/>
      </c>
      <c r="F11" s="110" t="s">
        <v>280</v>
      </c>
      <c r="G11" s="110" t="str">
        <f>IFERROR(+VLOOKUP(F11,#REF!,22,0),"")</f>
        <v/>
      </c>
      <c r="H11" s="123" t="str">
        <f>IFERROR(+VLOOKUP(F11,#REF!,18,0),"")</f>
        <v/>
      </c>
      <c r="J11" s="110" t="s">
        <v>747</v>
      </c>
      <c r="K11" s="110" t="str">
        <f>IFERROR(+VLOOKUP(J11,#REF!,22,0),"")</f>
        <v/>
      </c>
      <c r="L11" s="123" t="str">
        <f>IFERROR(+VLOOKUP(J11,#REF!,18,0),"")</f>
        <v/>
      </c>
      <c r="N11" s="110" t="s">
        <v>281</v>
      </c>
      <c r="O11" s="110" t="str">
        <f>IFERROR(+VLOOKUP(N11,#REF!,22,0),"")</f>
        <v/>
      </c>
      <c r="P11" s="123" t="str">
        <f>IFERROR(+VLOOKUP(N11,#REF!,18,0),"")</f>
        <v/>
      </c>
      <c r="R11" s="110" t="s">
        <v>282</v>
      </c>
      <c r="S11" s="110" t="str">
        <f>IFERROR(+VLOOKUP(R11,#REF!,22,0),"")</f>
        <v/>
      </c>
      <c r="T11" s="123" t="str">
        <f>IFERROR(+VLOOKUP(R11,#REF!,18,0),"")</f>
        <v/>
      </c>
      <c r="V11" s="110" t="s">
        <v>283</v>
      </c>
      <c r="W11" s="110" t="str">
        <f>IFERROR(+VLOOKUP(V11,#REF!,22,0),"")</f>
        <v/>
      </c>
      <c r="X11" s="123" t="str">
        <f>IFERROR(+VLOOKUP(V11,#REF!,18,0),"")</f>
        <v/>
      </c>
      <c r="Z11" s="110" t="s">
        <v>284</v>
      </c>
      <c r="AA11" s="110" t="str">
        <f>IFERROR(+VLOOKUP(Z11,#REF!,22,0),"")</f>
        <v/>
      </c>
      <c r="AB11" s="123" t="str">
        <f>IFERROR(+VLOOKUP(Z11,#REF!,18,0),"")</f>
        <v/>
      </c>
      <c r="AD11" s="110" t="s">
        <v>284</v>
      </c>
      <c r="AE11" s="110" t="str">
        <f>IFERROR(+VLOOKUP(AD11,#REF!,22,0),"")</f>
        <v/>
      </c>
      <c r="AF11" s="123" t="str">
        <f>IFERROR(+VLOOKUP(AD11,#REF!,18,0),"")</f>
        <v/>
      </c>
      <c r="AH11" s="110" t="s">
        <v>285</v>
      </c>
      <c r="AI11" s="110" t="str">
        <f>IFERROR(+VLOOKUP(AH11,#REF!,22,0),"")</f>
        <v/>
      </c>
      <c r="AJ11" s="123" t="str">
        <f>IFERROR(+VLOOKUP(AH11,#REF!,18,0),"")</f>
        <v/>
      </c>
      <c r="AL11" s="110" t="s">
        <v>286</v>
      </c>
      <c r="AM11" s="110" t="str">
        <f>IFERROR(+VLOOKUP(AL11,#REF!,22,0),"")</f>
        <v/>
      </c>
      <c r="AN11" s="123" t="str">
        <f>IFERROR(+VLOOKUP(AL11,#REF!,18,0),"")</f>
        <v/>
      </c>
      <c r="AP11" s="110" t="s">
        <v>287</v>
      </c>
      <c r="AQ11" s="110" t="str">
        <f>IFERROR(+VLOOKUP(AP11,#REF!,22,0),"")</f>
        <v/>
      </c>
      <c r="AR11" s="123" t="str">
        <f>IFERROR(+VLOOKUP(AP11,#REF!,18,0),"")</f>
        <v/>
      </c>
      <c r="AT11" s="110" t="s">
        <v>288</v>
      </c>
      <c r="AU11" s="110" t="str">
        <f>IFERROR(+VLOOKUP(AT11,#REF!,22,0),"")</f>
        <v/>
      </c>
      <c r="AV11" s="123" t="str">
        <f>IFERROR(+VLOOKUP(AT11,#REF!,18,0),"")</f>
        <v/>
      </c>
      <c r="AX11" s="110" t="s">
        <v>289</v>
      </c>
      <c r="AY11" s="110" t="str">
        <f>IFERROR(+VLOOKUP(AX11,#REF!,22,0),"")</f>
        <v/>
      </c>
      <c r="AZ11" s="123" t="str">
        <f>IFERROR(+VLOOKUP(AX11,#REF!,18,0),"")</f>
        <v/>
      </c>
      <c r="BB11" s="110" t="s">
        <v>290</v>
      </c>
      <c r="BC11" s="110" t="str">
        <f>IFERROR(+VLOOKUP(BB11,#REF!,22,0),"")</f>
        <v/>
      </c>
      <c r="BD11" s="123" t="str">
        <f>IFERROR(+VLOOKUP(BB11,#REF!,18,0),"")</f>
        <v/>
      </c>
      <c r="BF11" t="s">
        <v>797</v>
      </c>
      <c r="BG11" s="110" t="str">
        <f>IFERROR(+VLOOKUP(BF11,#REF!,22,0),"")</f>
        <v/>
      </c>
      <c r="BH11" s="123" t="str">
        <f>IFERROR(+VLOOKUP(BF11,#REF!,18,0),"")</f>
        <v/>
      </c>
      <c r="BJ11" s="110" t="s">
        <v>291</v>
      </c>
      <c r="BK11" s="110" t="str">
        <f>IFERROR(+VLOOKUP(BJ11,#REF!,22,0),"")</f>
        <v/>
      </c>
      <c r="BL11" s="123" t="str">
        <f>IFERROR(+VLOOKUP(BJ11,#REF!,18,0),"")</f>
        <v/>
      </c>
      <c r="BN11" s="110" t="s">
        <v>848</v>
      </c>
      <c r="BO11" s="110" t="str">
        <f>IFERROR(+VLOOKUP(BN11,#REF!,22,0),"")</f>
        <v/>
      </c>
      <c r="BP11" s="123" t="str">
        <f>IFERROR(+VLOOKUP(BN11,#REF!,18,0),"")</f>
        <v/>
      </c>
      <c r="BR11" s="110" t="s">
        <v>879</v>
      </c>
      <c r="BS11" s="110" t="str">
        <f>IFERROR(+VLOOKUP(BR11,#REF!,22,0),"")</f>
        <v/>
      </c>
      <c r="BT11" s="123" t="str">
        <f>IFERROR(+VLOOKUP(BR11,#REF!,18,0),"")</f>
        <v/>
      </c>
      <c r="BV11" s="110" t="s">
        <v>292</v>
      </c>
      <c r="BW11" s="110" t="str">
        <f>IFERROR(+VLOOKUP(BV11,#REF!,22,0),"")</f>
        <v/>
      </c>
      <c r="BX11" s="123" t="str">
        <f>IFERROR(+VLOOKUP(BV11,#REF!,18,0),"")</f>
        <v/>
      </c>
      <c r="BZ11" s="110" t="s">
        <v>698</v>
      </c>
      <c r="CA11" s="110" t="str">
        <f>IFERROR(+VLOOKUP(BZ11,#REF!,22,0),"")</f>
        <v/>
      </c>
      <c r="CB11" s="123" t="str">
        <f>IFERROR(+VLOOKUP(BZ11,#REF!,18,0),"")</f>
        <v/>
      </c>
    </row>
    <row r="12" spans="2:80" x14ac:dyDescent="0.15">
      <c r="B12" s="110" t="s">
        <v>293</v>
      </c>
      <c r="C12" s="110" t="str">
        <f>IFERROR(+VLOOKUP(B12,#REF!,22,0),"")</f>
        <v/>
      </c>
      <c r="D12" s="123" t="str">
        <f>IFERROR(+VLOOKUP(B12,#REF!,18,0),"")</f>
        <v/>
      </c>
      <c r="F12" s="110" t="s">
        <v>294</v>
      </c>
      <c r="G12" s="110" t="str">
        <f>IFERROR(+VLOOKUP(F12,#REF!,22,0),"")</f>
        <v/>
      </c>
      <c r="H12" s="123" t="str">
        <f>IFERROR(+VLOOKUP(F12,#REF!,18,0),"")</f>
        <v/>
      </c>
      <c r="J12" s="110" t="s">
        <v>748</v>
      </c>
      <c r="K12" s="110" t="str">
        <f>IFERROR(+VLOOKUP(J12,#REF!,22,0),"")</f>
        <v/>
      </c>
      <c r="L12" s="123" t="str">
        <f>IFERROR(+VLOOKUP(J12,#REF!,18,0),"")</f>
        <v/>
      </c>
      <c r="N12" s="110" t="s">
        <v>295</v>
      </c>
      <c r="O12" s="110" t="str">
        <f>IFERROR(+VLOOKUP(N12,#REF!,22,0),"")</f>
        <v/>
      </c>
      <c r="P12" s="123" t="str">
        <f>IFERROR(+VLOOKUP(N12,#REF!,18,0),"")</f>
        <v/>
      </c>
      <c r="R12" s="110" t="s">
        <v>296</v>
      </c>
      <c r="S12" s="110" t="str">
        <f>IFERROR(+VLOOKUP(R12,#REF!,22,0),"")</f>
        <v/>
      </c>
      <c r="T12" s="123" t="str">
        <f>IFERROR(+VLOOKUP(R12,#REF!,18,0),"")</f>
        <v/>
      </c>
      <c r="V12" s="110" t="s">
        <v>297</v>
      </c>
      <c r="W12" s="110" t="str">
        <f>IFERROR(+VLOOKUP(V12,#REF!,22,0),"")</f>
        <v/>
      </c>
      <c r="X12" s="123" t="str">
        <f>IFERROR(+VLOOKUP(V12,#REF!,18,0),"")</f>
        <v/>
      </c>
      <c r="Z12" s="110" t="s">
        <v>298</v>
      </c>
      <c r="AA12" s="110" t="str">
        <f>IFERROR(+VLOOKUP(Z12,#REF!,22,0),"")</f>
        <v/>
      </c>
      <c r="AB12" s="123" t="str">
        <f>IFERROR(+VLOOKUP(Z12,#REF!,18,0),"")</f>
        <v/>
      </c>
      <c r="AD12" s="110" t="s">
        <v>298</v>
      </c>
      <c r="AE12" s="110" t="str">
        <f>IFERROR(+VLOOKUP(AD12,#REF!,22,0),"")</f>
        <v/>
      </c>
      <c r="AF12" s="123" t="str">
        <f>IFERROR(+VLOOKUP(AD12,#REF!,18,0),"")</f>
        <v/>
      </c>
      <c r="AH12" s="110" t="s">
        <v>299</v>
      </c>
      <c r="AI12" s="110" t="str">
        <f>IFERROR(+VLOOKUP(AH12,#REF!,22,0),"")</f>
        <v/>
      </c>
      <c r="AJ12" s="123" t="str">
        <f>IFERROR(+VLOOKUP(AH12,#REF!,18,0),"")</f>
        <v/>
      </c>
      <c r="AL12" s="110" t="s">
        <v>300</v>
      </c>
      <c r="AM12" s="110" t="str">
        <f>IFERROR(+VLOOKUP(AL12,#REF!,22,0),"")</f>
        <v/>
      </c>
      <c r="AN12" s="123" t="str">
        <f>IFERROR(+VLOOKUP(AL12,#REF!,18,0),"")</f>
        <v/>
      </c>
      <c r="AP12" s="110" t="s">
        <v>301</v>
      </c>
      <c r="AQ12" s="110" t="str">
        <f>IFERROR(+VLOOKUP(AP12,#REF!,22,0),"")</f>
        <v/>
      </c>
      <c r="AR12" s="123" t="str">
        <f>IFERROR(+VLOOKUP(AP12,#REF!,18,0),"")</f>
        <v/>
      </c>
      <c r="AT12" s="110" t="s">
        <v>302</v>
      </c>
      <c r="AU12" s="110" t="str">
        <f>IFERROR(+VLOOKUP(AT12,#REF!,22,0),"")</f>
        <v/>
      </c>
      <c r="AV12" s="123" t="str">
        <f>IFERROR(+VLOOKUP(AT12,#REF!,18,0),"")</f>
        <v/>
      </c>
      <c r="AX12" s="110" t="s">
        <v>303</v>
      </c>
      <c r="AY12" s="110" t="str">
        <f>IFERROR(+VLOOKUP(AX12,#REF!,22,0),"")</f>
        <v/>
      </c>
      <c r="AZ12" s="123" t="str">
        <f>IFERROR(+VLOOKUP(AX12,#REF!,18,0),"")</f>
        <v/>
      </c>
      <c r="BB12" s="110" t="s">
        <v>304</v>
      </c>
      <c r="BC12" s="110" t="str">
        <f>IFERROR(+VLOOKUP(BB12,#REF!,22,0),"")</f>
        <v/>
      </c>
      <c r="BD12" s="123" t="str">
        <f>IFERROR(+VLOOKUP(BB12,#REF!,18,0),"")</f>
        <v/>
      </c>
      <c r="BF12" t="s">
        <v>798</v>
      </c>
      <c r="BG12" s="110" t="str">
        <f>IFERROR(+VLOOKUP(BF12,#REF!,22,0),"")</f>
        <v/>
      </c>
      <c r="BH12" s="123" t="str">
        <f>IFERROR(+VLOOKUP(BF12,#REF!,18,0),"")</f>
        <v/>
      </c>
      <c r="BJ12" s="110" t="s">
        <v>305</v>
      </c>
      <c r="BK12" s="110" t="str">
        <f>IFERROR(+VLOOKUP(BJ12,#REF!,22,0),"")</f>
        <v/>
      </c>
      <c r="BL12" s="123" t="str">
        <f>IFERROR(+VLOOKUP(BJ12,#REF!,18,0),"")</f>
        <v/>
      </c>
      <c r="BN12" s="110" t="s">
        <v>849</v>
      </c>
      <c r="BO12" s="110" t="str">
        <f>IFERROR(+VLOOKUP(BN12,#REF!,22,0),"")</f>
        <v/>
      </c>
      <c r="BP12" s="123" t="str">
        <f>IFERROR(+VLOOKUP(BN12,#REF!,18,0),"")</f>
        <v/>
      </c>
      <c r="BR12" s="110"/>
      <c r="BS12" s="110" t="str">
        <f>IFERROR(+VLOOKUP(BR12,#REF!,22,0),"")</f>
        <v/>
      </c>
      <c r="BT12" s="123" t="str">
        <f>IFERROR(+VLOOKUP(BR12,#REF!,18,0),"")</f>
        <v/>
      </c>
      <c r="BV12" s="110"/>
      <c r="BW12" s="110" t="str">
        <f>IFERROR(+VLOOKUP(BV12,#REF!,22,0),"")</f>
        <v/>
      </c>
      <c r="BX12" s="123" t="str">
        <f>IFERROR(+VLOOKUP(BV12,#REF!,18,0),"")</f>
        <v/>
      </c>
      <c r="BZ12" s="110" t="s">
        <v>699</v>
      </c>
      <c r="CA12" s="110" t="str">
        <f>IFERROR(+VLOOKUP(BZ12,#REF!,22,0),"")</f>
        <v/>
      </c>
      <c r="CB12" s="123" t="str">
        <f>IFERROR(+VLOOKUP(BZ12,#REF!,18,0),"")</f>
        <v/>
      </c>
    </row>
    <row r="13" spans="2:80" x14ac:dyDescent="0.15">
      <c r="B13" s="110" t="s">
        <v>306</v>
      </c>
      <c r="C13" s="110" t="str">
        <f>IFERROR(+VLOOKUP(B13,#REF!,22,0),"")</f>
        <v/>
      </c>
      <c r="D13" s="123" t="str">
        <f>IFERROR(+VLOOKUP(B13,#REF!,18,0),"")</f>
        <v/>
      </c>
      <c r="F13" s="110" t="s">
        <v>307</v>
      </c>
      <c r="G13" s="110" t="str">
        <f>IFERROR(+VLOOKUP(F13,#REF!,22,0),"")</f>
        <v/>
      </c>
      <c r="H13" s="123" t="str">
        <f>IFERROR(+VLOOKUP(F13,#REF!,18,0),"")</f>
        <v/>
      </c>
      <c r="J13" s="110" t="s">
        <v>749</v>
      </c>
      <c r="K13" s="110" t="str">
        <f>IFERROR(+VLOOKUP(J13,#REF!,22,0),"")</f>
        <v/>
      </c>
      <c r="L13" s="123" t="str">
        <f>IFERROR(+VLOOKUP(J13,#REF!,18,0),"")</f>
        <v/>
      </c>
      <c r="N13" s="110" t="s">
        <v>308</v>
      </c>
      <c r="O13" s="110" t="str">
        <f>IFERROR(+VLOOKUP(N13,#REF!,22,0),"")</f>
        <v/>
      </c>
      <c r="P13" s="123" t="str">
        <f>IFERROR(+VLOOKUP(N13,#REF!,18,0),"")</f>
        <v/>
      </c>
      <c r="R13" s="110" t="s">
        <v>309</v>
      </c>
      <c r="S13" s="110" t="str">
        <f>IFERROR(+VLOOKUP(R13,#REF!,22,0),"")</f>
        <v/>
      </c>
      <c r="T13" s="123" t="str">
        <f>IFERROR(+VLOOKUP(R13,#REF!,18,0),"")</f>
        <v/>
      </c>
      <c r="V13" s="110" t="s">
        <v>310</v>
      </c>
      <c r="W13" s="110" t="str">
        <f>IFERROR(+VLOOKUP(V13,#REF!,22,0),"")</f>
        <v/>
      </c>
      <c r="X13" s="123" t="str">
        <f>IFERROR(+VLOOKUP(V13,#REF!,18,0),"")</f>
        <v/>
      </c>
      <c r="Z13" s="110" t="s">
        <v>311</v>
      </c>
      <c r="AA13" s="110" t="str">
        <f>IFERROR(+VLOOKUP(Z13,#REF!,22,0),"")</f>
        <v/>
      </c>
      <c r="AB13" s="123" t="str">
        <f>IFERROR(+VLOOKUP(Z13,#REF!,18,0),"")</f>
        <v/>
      </c>
      <c r="AD13" s="110" t="s">
        <v>311</v>
      </c>
      <c r="AE13" s="110" t="str">
        <f>IFERROR(+VLOOKUP(AD13,#REF!,22,0),"")</f>
        <v/>
      </c>
      <c r="AF13" s="123" t="str">
        <f>IFERROR(+VLOOKUP(AD13,#REF!,18,0),"")</f>
        <v/>
      </c>
      <c r="AH13" s="110" t="s">
        <v>312</v>
      </c>
      <c r="AI13" s="110" t="str">
        <f>IFERROR(+VLOOKUP(AH13,#REF!,22,0),"")</f>
        <v/>
      </c>
      <c r="AJ13" s="123" t="str">
        <f>IFERROR(+VLOOKUP(AH13,#REF!,18,0),"")</f>
        <v/>
      </c>
      <c r="AL13" s="110" t="s">
        <v>313</v>
      </c>
      <c r="AM13" s="110" t="str">
        <f>IFERROR(+VLOOKUP(AL13,#REF!,22,0),"")</f>
        <v/>
      </c>
      <c r="AN13" s="123" t="str">
        <f>IFERROR(+VLOOKUP(AL13,#REF!,18,0),"")</f>
        <v/>
      </c>
      <c r="AP13" s="110" t="s">
        <v>314</v>
      </c>
      <c r="AQ13" s="110" t="str">
        <f>IFERROR(+VLOOKUP(AP13,#REF!,22,0),"")</f>
        <v/>
      </c>
      <c r="AR13" s="123" t="str">
        <f>IFERROR(+VLOOKUP(AP13,#REF!,18,0),"")</f>
        <v/>
      </c>
      <c r="AT13" s="110" t="s">
        <v>315</v>
      </c>
      <c r="AU13" s="110" t="str">
        <f>IFERROR(+VLOOKUP(AT13,#REF!,22,0),"")</f>
        <v/>
      </c>
      <c r="AV13" s="123" t="str">
        <f>IFERROR(+VLOOKUP(AT13,#REF!,18,0),"")</f>
        <v/>
      </c>
      <c r="AX13" s="110" t="s">
        <v>316</v>
      </c>
      <c r="AY13" s="110" t="str">
        <f>IFERROR(+VLOOKUP(AX13,#REF!,22,0),"")</f>
        <v/>
      </c>
      <c r="AZ13" s="123" t="str">
        <f>IFERROR(+VLOOKUP(AX13,#REF!,18,0),"")</f>
        <v/>
      </c>
      <c r="BB13" s="110" t="s">
        <v>317</v>
      </c>
      <c r="BC13" s="110" t="str">
        <f>IFERROR(+VLOOKUP(BB13,#REF!,22,0),"")</f>
        <v/>
      </c>
      <c r="BD13" s="123" t="str">
        <f>IFERROR(+VLOOKUP(BB13,#REF!,18,0),"")</f>
        <v/>
      </c>
      <c r="BF13" t="s">
        <v>799</v>
      </c>
      <c r="BG13" s="110" t="str">
        <f>IFERROR(+VLOOKUP(BF13,#REF!,22,0),"")</f>
        <v/>
      </c>
      <c r="BH13" s="123" t="str">
        <f>IFERROR(+VLOOKUP(BF13,#REF!,18,0),"")</f>
        <v/>
      </c>
      <c r="BJ13" s="110" t="s">
        <v>318</v>
      </c>
      <c r="BK13" s="110" t="str">
        <f>IFERROR(+VLOOKUP(BJ13,#REF!,22,0),"")</f>
        <v/>
      </c>
      <c r="BL13" s="123" t="str">
        <f>IFERROR(+VLOOKUP(BJ13,#REF!,18,0),"")</f>
        <v/>
      </c>
      <c r="BN13" s="110" t="s">
        <v>850</v>
      </c>
      <c r="BO13" s="110" t="str">
        <f>IFERROR(+VLOOKUP(BN13,#REF!,22,0),"")</f>
        <v/>
      </c>
      <c r="BP13" s="123" t="str">
        <f>IFERROR(+VLOOKUP(BN13,#REF!,18,0),"")</f>
        <v/>
      </c>
      <c r="BR13" s="110"/>
      <c r="BS13" s="110" t="str">
        <f>IFERROR(+VLOOKUP(BR13,#REF!,22,0),"")</f>
        <v/>
      </c>
      <c r="BT13" s="123" t="str">
        <f>IFERROR(+VLOOKUP(BR13,#REF!,18,0),"")</f>
        <v/>
      </c>
      <c r="BV13" s="110"/>
      <c r="BW13" s="110" t="str">
        <f>IFERROR(+VLOOKUP(BV13,#REF!,22,0),"")</f>
        <v/>
      </c>
      <c r="BX13" s="123" t="str">
        <f>IFERROR(+VLOOKUP(BV13,#REF!,18,0),"")</f>
        <v/>
      </c>
      <c r="BZ13" s="110" t="s">
        <v>700</v>
      </c>
      <c r="CA13" s="110" t="str">
        <f>IFERROR(+VLOOKUP(BZ13,#REF!,22,0),"")</f>
        <v/>
      </c>
      <c r="CB13" s="123" t="str">
        <f>IFERROR(+VLOOKUP(BZ13,#REF!,18,0),"")</f>
        <v/>
      </c>
    </row>
    <row r="14" spans="2:80" x14ac:dyDescent="0.15">
      <c r="B14" s="110" t="s">
        <v>319</v>
      </c>
      <c r="C14" s="110" t="str">
        <f>IFERROR(+VLOOKUP(B14,#REF!,22,0),"")</f>
        <v/>
      </c>
      <c r="D14" s="123" t="str">
        <f>IFERROR(+VLOOKUP(B14,#REF!,18,0),"")</f>
        <v/>
      </c>
      <c r="F14" s="110" t="s">
        <v>320</v>
      </c>
      <c r="G14" s="110" t="str">
        <f>IFERROR(+VLOOKUP(F14,#REF!,22,0),"")</f>
        <v/>
      </c>
      <c r="H14" s="123" t="str">
        <f>IFERROR(+VLOOKUP(F14,#REF!,18,0),"")</f>
        <v/>
      </c>
      <c r="J14" s="110" t="s">
        <v>750</v>
      </c>
      <c r="K14" s="110" t="str">
        <f>IFERROR(+VLOOKUP(J14,#REF!,22,0),"")</f>
        <v/>
      </c>
      <c r="L14" s="123" t="str">
        <f>IFERROR(+VLOOKUP(J14,#REF!,18,0),"")</f>
        <v/>
      </c>
      <c r="N14" s="110" t="s">
        <v>321</v>
      </c>
      <c r="O14" s="110" t="str">
        <f>IFERROR(+VLOOKUP(N14,#REF!,22,0),"")</f>
        <v/>
      </c>
      <c r="P14" s="123" t="str">
        <f>IFERROR(+VLOOKUP(N14,#REF!,18,0),"")</f>
        <v/>
      </c>
      <c r="R14" s="110" t="s">
        <v>322</v>
      </c>
      <c r="S14" s="110" t="str">
        <f>IFERROR(+VLOOKUP(R14,#REF!,22,0),"")</f>
        <v/>
      </c>
      <c r="T14" s="123" t="str">
        <f>IFERROR(+VLOOKUP(R14,#REF!,18,0),"")</f>
        <v/>
      </c>
      <c r="V14" s="110" t="s">
        <v>323</v>
      </c>
      <c r="W14" s="110" t="str">
        <f>IFERROR(+VLOOKUP(V14,#REF!,22,0),"")</f>
        <v/>
      </c>
      <c r="X14" s="123" t="str">
        <f>IFERROR(+VLOOKUP(V14,#REF!,18,0),"")</f>
        <v/>
      </c>
      <c r="Z14" s="110" t="s">
        <v>324</v>
      </c>
      <c r="AA14" s="110" t="str">
        <f>IFERROR(+VLOOKUP(Z14,#REF!,22,0),"")</f>
        <v/>
      </c>
      <c r="AB14" s="123" t="str">
        <f>IFERROR(+VLOOKUP(Z14,#REF!,18,0),"")</f>
        <v/>
      </c>
      <c r="AD14" s="110" t="s">
        <v>324</v>
      </c>
      <c r="AE14" s="110" t="str">
        <f>IFERROR(+VLOOKUP(AD14,#REF!,22,0),"")</f>
        <v/>
      </c>
      <c r="AF14" s="123" t="str">
        <f>IFERROR(+VLOOKUP(AD14,#REF!,18,0),"")</f>
        <v/>
      </c>
      <c r="AH14" s="110" t="s">
        <v>325</v>
      </c>
      <c r="AI14" s="110" t="str">
        <f>IFERROR(+VLOOKUP(AH14,#REF!,22,0),"")</f>
        <v/>
      </c>
      <c r="AJ14" s="123" t="str">
        <f>IFERROR(+VLOOKUP(AH14,#REF!,18,0),"")</f>
        <v/>
      </c>
      <c r="AL14" s="110" t="s">
        <v>326</v>
      </c>
      <c r="AM14" s="110" t="str">
        <f>IFERROR(+VLOOKUP(AL14,#REF!,22,0),"")</f>
        <v/>
      </c>
      <c r="AN14" s="123" t="str">
        <f>IFERROR(+VLOOKUP(AL14,#REF!,18,0),"")</f>
        <v/>
      </c>
      <c r="AP14" s="110" t="s">
        <v>327</v>
      </c>
      <c r="AQ14" s="110" t="str">
        <f>IFERROR(+VLOOKUP(AP14,#REF!,22,0),"")</f>
        <v/>
      </c>
      <c r="AR14" s="123" t="str">
        <f>IFERROR(+VLOOKUP(AP14,#REF!,18,0),"")</f>
        <v/>
      </c>
      <c r="AT14" s="110" t="s">
        <v>328</v>
      </c>
      <c r="AU14" s="110" t="str">
        <f>IFERROR(+VLOOKUP(AT14,#REF!,22,0),"")</f>
        <v/>
      </c>
      <c r="AV14" s="123" t="str">
        <f>IFERROR(+VLOOKUP(AT14,#REF!,18,0),"")</f>
        <v/>
      </c>
      <c r="AX14" s="110" t="s">
        <v>329</v>
      </c>
      <c r="AY14" s="110" t="str">
        <f>IFERROR(+VLOOKUP(AX14,#REF!,22,0),"")</f>
        <v/>
      </c>
      <c r="AZ14" s="123" t="str">
        <f>IFERROR(+VLOOKUP(AX14,#REF!,18,0),"")</f>
        <v/>
      </c>
      <c r="BB14" s="110" t="s">
        <v>330</v>
      </c>
      <c r="BC14" s="110" t="str">
        <f>IFERROR(+VLOOKUP(BB14,#REF!,22,0),"")</f>
        <v/>
      </c>
      <c r="BD14" s="123" t="str">
        <f>IFERROR(+VLOOKUP(BB14,#REF!,18,0),"")</f>
        <v/>
      </c>
      <c r="BF14" t="s">
        <v>800</v>
      </c>
      <c r="BG14" s="110" t="str">
        <f>IFERROR(+VLOOKUP(BF14,#REF!,22,0),"")</f>
        <v/>
      </c>
      <c r="BH14" s="123" t="str">
        <f>IFERROR(+VLOOKUP(BF14,#REF!,18,0),"")</f>
        <v/>
      </c>
      <c r="BJ14" s="110" t="s">
        <v>331</v>
      </c>
      <c r="BK14" s="110" t="str">
        <f>IFERROR(+VLOOKUP(BJ14,#REF!,22,0),"")</f>
        <v/>
      </c>
      <c r="BL14" s="123" t="str">
        <f>IFERROR(+VLOOKUP(BJ14,#REF!,18,0),"")</f>
        <v/>
      </c>
      <c r="BN14" s="110" t="s">
        <v>851</v>
      </c>
      <c r="BO14" s="110" t="str">
        <f>IFERROR(+VLOOKUP(BN14,#REF!,22,0),"")</f>
        <v/>
      </c>
      <c r="BP14" s="123" t="str">
        <f>IFERROR(+VLOOKUP(BN14,#REF!,18,0),"")</f>
        <v/>
      </c>
      <c r="BR14" s="110"/>
      <c r="BS14" s="110" t="str">
        <f>IFERROR(+VLOOKUP(BR14,#REF!,22,0),"")</f>
        <v/>
      </c>
      <c r="BT14" s="123" t="str">
        <f>IFERROR(+VLOOKUP(BR14,#REF!,18,0),"")</f>
        <v/>
      </c>
      <c r="BV14" s="110"/>
      <c r="BW14" s="110" t="str">
        <f>IFERROR(+VLOOKUP(BV14,#REF!,22,0),"")</f>
        <v/>
      </c>
      <c r="BX14" s="123" t="str">
        <f>IFERROR(+VLOOKUP(BV14,#REF!,18,0),"")</f>
        <v/>
      </c>
      <c r="BZ14" s="110" t="s">
        <v>701</v>
      </c>
      <c r="CA14" s="110" t="str">
        <f>IFERROR(+VLOOKUP(BZ14,#REF!,22,0),"")</f>
        <v/>
      </c>
      <c r="CB14" s="123" t="str">
        <f>IFERROR(+VLOOKUP(BZ14,#REF!,18,0),"")</f>
        <v/>
      </c>
    </row>
    <row r="15" spans="2:80" x14ac:dyDescent="0.15">
      <c r="B15" s="110" t="s">
        <v>332</v>
      </c>
      <c r="C15" s="110" t="str">
        <f>IFERROR(+VLOOKUP(B15,#REF!,22,0),"")</f>
        <v/>
      </c>
      <c r="D15" s="123" t="str">
        <f>IFERROR(+VLOOKUP(B15,#REF!,18,0),"")</f>
        <v/>
      </c>
      <c r="F15" s="110" t="s">
        <v>333</v>
      </c>
      <c r="G15" s="110" t="str">
        <f>IFERROR(+VLOOKUP(F15,#REF!,22,0),"")</f>
        <v/>
      </c>
      <c r="H15" s="123" t="str">
        <f>IFERROR(+VLOOKUP(F15,#REF!,18,0),"")</f>
        <v/>
      </c>
      <c r="J15" s="110" t="s">
        <v>751</v>
      </c>
      <c r="K15" s="110" t="str">
        <f>IFERROR(+VLOOKUP(J15,#REF!,22,0),"")</f>
        <v/>
      </c>
      <c r="L15" s="123" t="str">
        <f>IFERROR(+VLOOKUP(J15,#REF!,18,0),"")</f>
        <v/>
      </c>
      <c r="N15" s="110" t="s">
        <v>334</v>
      </c>
      <c r="O15" s="110" t="str">
        <f>IFERROR(+VLOOKUP(N15,#REF!,22,0),"")</f>
        <v/>
      </c>
      <c r="P15" s="123" t="str">
        <f>IFERROR(+VLOOKUP(N15,#REF!,18,0),"")</f>
        <v/>
      </c>
      <c r="R15" s="110" t="s">
        <v>335</v>
      </c>
      <c r="S15" s="110" t="str">
        <f>IFERROR(+VLOOKUP(R15,#REF!,22,0),"")</f>
        <v/>
      </c>
      <c r="T15" s="123" t="str">
        <f>IFERROR(+VLOOKUP(R15,#REF!,18,0),"")</f>
        <v/>
      </c>
      <c r="V15" s="110" t="s">
        <v>336</v>
      </c>
      <c r="W15" s="110" t="str">
        <f>IFERROR(+VLOOKUP(V15,#REF!,22,0),"")</f>
        <v/>
      </c>
      <c r="X15" s="123" t="str">
        <f>IFERROR(+VLOOKUP(V15,#REF!,18,0),"")</f>
        <v/>
      </c>
      <c r="Z15" s="110" t="s">
        <v>337</v>
      </c>
      <c r="AA15" s="110" t="str">
        <f>IFERROR(+VLOOKUP(Z15,#REF!,22,0),"")</f>
        <v/>
      </c>
      <c r="AB15" s="123" t="str">
        <f>IFERROR(+VLOOKUP(Z15,#REF!,18,0),"")</f>
        <v/>
      </c>
      <c r="AD15" s="110" t="s">
        <v>337</v>
      </c>
      <c r="AE15" s="110" t="str">
        <f>IFERROR(+VLOOKUP(AD15,#REF!,22,0),"")</f>
        <v/>
      </c>
      <c r="AF15" s="123" t="str">
        <f>IFERROR(+VLOOKUP(AD15,#REF!,18,0),"")</f>
        <v/>
      </c>
      <c r="AH15" s="110" t="s">
        <v>338</v>
      </c>
      <c r="AI15" s="110" t="str">
        <f>IFERROR(+VLOOKUP(AH15,#REF!,22,0),"")</f>
        <v/>
      </c>
      <c r="AJ15" s="123" t="str">
        <f>IFERROR(+VLOOKUP(AH15,#REF!,18,0),"")</f>
        <v/>
      </c>
      <c r="AL15" s="110" t="s">
        <v>339</v>
      </c>
      <c r="AM15" s="110" t="str">
        <f>IFERROR(+VLOOKUP(AL15,#REF!,22,0),"")</f>
        <v/>
      </c>
      <c r="AN15" s="123" t="str">
        <f>IFERROR(+VLOOKUP(AL15,#REF!,18,0),"")</f>
        <v/>
      </c>
      <c r="AP15" s="110" t="s">
        <v>340</v>
      </c>
      <c r="AQ15" s="110" t="str">
        <f>IFERROR(+VLOOKUP(AP15,#REF!,22,0),"")</f>
        <v/>
      </c>
      <c r="AR15" s="123" t="str">
        <f>IFERROR(+VLOOKUP(AP15,#REF!,18,0),"")</f>
        <v/>
      </c>
      <c r="AT15" s="110" t="s">
        <v>341</v>
      </c>
      <c r="AU15" s="110" t="str">
        <f>IFERROR(+VLOOKUP(AT15,#REF!,22,0),"")</f>
        <v/>
      </c>
      <c r="AV15" s="123" t="str">
        <f>IFERROR(+VLOOKUP(AT15,#REF!,18,0),"")</f>
        <v/>
      </c>
      <c r="AX15" s="110" t="s">
        <v>342</v>
      </c>
      <c r="AY15" s="110" t="str">
        <f>IFERROR(+VLOOKUP(AX15,#REF!,22,0),"")</f>
        <v/>
      </c>
      <c r="AZ15" s="123" t="str">
        <f>IFERROR(+VLOOKUP(AX15,#REF!,18,0),"")</f>
        <v/>
      </c>
      <c r="BB15" s="110" t="s">
        <v>343</v>
      </c>
      <c r="BC15" s="110" t="str">
        <f>IFERROR(+VLOOKUP(BB15,#REF!,22,0),"")</f>
        <v/>
      </c>
      <c r="BD15" s="123" t="str">
        <f>IFERROR(+VLOOKUP(BB15,#REF!,18,0),"")</f>
        <v/>
      </c>
      <c r="BF15" t="s">
        <v>801</v>
      </c>
      <c r="BG15" s="110" t="str">
        <f>IFERROR(+VLOOKUP(BF15,#REF!,22,0),"")</f>
        <v/>
      </c>
      <c r="BH15" s="123" t="str">
        <f>IFERROR(+VLOOKUP(BF15,#REF!,18,0),"")</f>
        <v/>
      </c>
      <c r="BJ15" s="110" t="s">
        <v>344</v>
      </c>
      <c r="BK15" s="110" t="str">
        <f>IFERROR(+VLOOKUP(BJ15,#REF!,22,0),"")</f>
        <v/>
      </c>
      <c r="BL15" s="123" t="str">
        <f>IFERROR(+VLOOKUP(BJ15,#REF!,18,0),"")</f>
        <v/>
      </c>
      <c r="BN15" s="110" t="s">
        <v>852</v>
      </c>
      <c r="BO15" s="110" t="str">
        <f>IFERROR(+VLOOKUP(BN15,#REF!,22,0),"")</f>
        <v/>
      </c>
      <c r="BP15" s="123" t="str">
        <f>IFERROR(+VLOOKUP(BN15,#REF!,18,0),"")</f>
        <v/>
      </c>
      <c r="BR15" s="110"/>
      <c r="BS15" s="110" t="str">
        <f>IFERROR(+VLOOKUP(BR15,#REF!,22,0),"")</f>
        <v/>
      </c>
      <c r="BT15" s="123" t="str">
        <f>IFERROR(+VLOOKUP(BR15,#REF!,18,0),"")</f>
        <v/>
      </c>
      <c r="BV15" s="110"/>
      <c r="BW15" s="110" t="str">
        <f>IFERROR(+VLOOKUP(BV15,#REF!,22,0),"")</f>
        <v/>
      </c>
      <c r="BX15" s="123" t="str">
        <f>IFERROR(+VLOOKUP(BV15,#REF!,18,0),"")</f>
        <v/>
      </c>
      <c r="BZ15" s="110" t="s">
        <v>702</v>
      </c>
      <c r="CA15" s="110" t="str">
        <f>IFERROR(+VLOOKUP(BZ15,#REF!,22,0),"")</f>
        <v/>
      </c>
      <c r="CB15" s="123" t="str">
        <f>IFERROR(+VLOOKUP(BZ15,#REF!,18,0),"")</f>
        <v/>
      </c>
    </row>
    <row r="16" spans="2:80" x14ac:dyDescent="0.15">
      <c r="B16" s="110" t="s">
        <v>345</v>
      </c>
      <c r="C16" s="110" t="str">
        <f>IFERROR(+VLOOKUP(B16,#REF!,22,0),"")</f>
        <v/>
      </c>
      <c r="D16" s="123" t="str">
        <f>IFERROR(+VLOOKUP(B16,#REF!,18,0),"")</f>
        <v/>
      </c>
      <c r="F16" s="110" t="s">
        <v>346</v>
      </c>
      <c r="G16" s="110" t="str">
        <f>IFERROR(+VLOOKUP(F16,#REF!,22,0),"")</f>
        <v/>
      </c>
      <c r="H16" s="123" t="str">
        <f>IFERROR(+VLOOKUP(F16,#REF!,18,0),"")</f>
        <v/>
      </c>
      <c r="J16" s="110" t="s">
        <v>752</v>
      </c>
      <c r="K16" s="110" t="str">
        <f>IFERROR(+VLOOKUP(J16,#REF!,22,0),"")</f>
        <v/>
      </c>
      <c r="L16" s="123" t="str">
        <f>IFERROR(+VLOOKUP(J16,#REF!,18,0),"")</f>
        <v/>
      </c>
      <c r="N16" s="110" t="s">
        <v>347</v>
      </c>
      <c r="O16" s="110" t="str">
        <f>IFERROR(+VLOOKUP(N16,#REF!,22,0),"")</f>
        <v/>
      </c>
      <c r="P16" s="123" t="str">
        <f>IFERROR(+VLOOKUP(N16,#REF!,18,0),"")</f>
        <v/>
      </c>
      <c r="R16" s="110" t="s">
        <v>348</v>
      </c>
      <c r="S16" s="110" t="str">
        <f>IFERROR(+VLOOKUP(R16,#REF!,22,0),"")</f>
        <v/>
      </c>
      <c r="T16" s="123" t="str">
        <f>IFERROR(+VLOOKUP(R16,#REF!,18,0),"")</f>
        <v/>
      </c>
      <c r="V16" s="110" t="s">
        <v>349</v>
      </c>
      <c r="W16" s="110" t="str">
        <f>IFERROR(+VLOOKUP(V16,#REF!,22,0),"")</f>
        <v/>
      </c>
      <c r="X16" s="123" t="str">
        <f>IFERROR(+VLOOKUP(V16,#REF!,18,0),"")</f>
        <v/>
      </c>
      <c r="Z16" s="110" t="s">
        <v>350</v>
      </c>
      <c r="AA16" s="110" t="str">
        <f>IFERROR(+VLOOKUP(Z16,#REF!,22,0),"")</f>
        <v/>
      </c>
      <c r="AB16" s="123" t="str">
        <f>IFERROR(+VLOOKUP(Z16,#REF!,18,0),"")</f>
        <v/>
      </c>
      <c r="AD16" s="110" t="s">
        <v>350</v>
      </c>
      <c r="AE16" s="110" t="str">
        <f>IFERROR(+VLOOKUP(AD16,#REF!,22,0),"")</f>
        <v/>
      </c>
      <c r="AF16" s="123" t="str">
        <f>IFERROR(+VLOOKUP(AD16,#REF!,18,0),"")</f>
        <v/>
      </c>
      <c r="AH16" s="110" t="s">
        <v>351</v>
      </c>
      <c r="AI16" s="110" t="str">
        <f>IFERROR(+VLOOKUP(AH16,#REF!,22,0),"")</f>
        <v/>
      </c>
      <c r="AJ16" s="123" t="str">
        <f>IFERROR(+VLOOKUP(AH16,#REF!,18,0),"")</f>
        <v/>
      </c>
      <c r="AL16" s="110" t="s">
        <v>352</v>
      </c>
      <c r="AM16" s="110" t="str">
        <f>IFERROR(+VLOOKUP(AL16,#REF!,22,0),"")</f>
        <v/>
      </c>
      <c r="AN16" s="123" t="str">
        <f>IFERROR(+VLOOKUP(AL16,#REF!,18,0),"")</f>
        <v/>
      </c>
      <c r="AP16" s="110" t="s">
        <v>353</v>
      </c>
      <c r="AQ16" s="110" t="str">
        <f>IFERROR(+VLOOKUP(AP16,#REF!,22,0),"")</f>
        <v/>
      </c>
      <c r="AR16" s="123" t="str">
        <f>IFERROR(+VLOOKUP(AP16,#REF!,18,0),"")</f>
        <v/>
      </c>
      <c r="AT16" s="110" t="s">
        <v>354</v>
      </c>
      <c r="AU16" s="110" t="str">
        <f>IFERROR(+VLOOKUP(AT16,#REF!,22,0),"")</f>
        <v/>
      </c>
      <c r="AV16" s="123" t="str">
        <f>IFERROR(+VLOOKUP(AT16,#REF!,18,0),"")</f>
        <v/>
      </c>
      <c r="AX16" s="110" t="s">
        <v>355</v>
      </c>
      <c r="AY16" s="110" t="str">
        <f>IFERROR(+VLOOKUP(AX16,#REF!,22,0),"")</f>
        <v/>
      </c>
      <c r="AZ16" s="123" t="str">
        <f>IFERROR(+VLOOKUP(AX16,#REF!,18,0),"")</f>
        <v/>
      </c>
      <c r="BB16" s="110" t="s">
        <v>356</v>
      </c>
      <c r="BC16" s="110" t="str">
        <f>IFERROR(+VLOOKUP(BB16,#REF!,22,0),"")</f>
        <v/>
      </c>
      <c r="BD16" s="123" t="str">
        <f>IFERROR(+VLOOKUP(BB16,#REF!,18,0),"")</f>
        <v/>
      </c>
      <c r="BF16" t="s">
        <v>802</v>
      </c>
      <c r="BG16" s="110" t="str">
        <f>IFERROR(+VLOOKUP(BF16,#REF!,22,0),"")</f>
        <v/>
      </c>
      <c r="BH16" s="123" t="str">
        <f>IFERROR(+VLOOKUP(BF16,#REF!,18,0),"")</f>
        <v/>
      </c>
      <c r="BJ16" s="110" t="s">
        <v>357</v>
      </c>
      <c r="BK16" s="110" t="str">
        <f>IFERROR(+VLOOKUP(BJ16,#REF!,22,0),"")</f>
        <v/>
      </c>
      <c r="BL16" s="123" t="str">
        <f>IFERROR(+VLOOKUP(BJ16,#REF!,18,0),"")</f>
        <v/>
      </c>
      <c r="BN16" s="110" t="s">
        <v>853</v>
      </c>
      <c r="BO16" s="110" t="str">
        <f>IFERROR(+VLOOKUP(BN16,#REF!,22,0),"")</f>
        <v/>
      </c>
      <c r="BP16" s="123" t="str">
        <f>IFERROR(+VLOOKUP(BN16,#REF!,18,0),"")</f>
        <v/>
      </c>
      <c r="BR16" s="110"/>
      <c r="BS16" s="110" t="str">
        <f>IFERROR(+VLOOKUP(BR16,#REF!,22,0),"")</f>
        <v/>
      </c>
      <c r="BT16" s="123" t="str">
        <f>IFERROR(+VLOOKUP(BR16,#REF!,18,0),"")</f>
        <v/>
      </c>
      <c r="BV16" s="110"/>
      <c r="BW16" s="110" t="str">
        <f>IFERROR(+VLOOKUP(BV16,#REF!,22,0),"")</f>
        <v/>
      </c>
      <c r="BX16" s="123" t="str">
        <f>IFERROR(+VLOOKUP(BV16,#REF!,18,0),"")</f>
        <v/>
      </c>
      <c r="BZ16" s="110" t="s">
        <v>703</v>
      </c>
      <c r="CA16" s="110" t="str">
        <f>IFERROR(+VLOOKUP(BZ16,#REF!,22,0),"")</f>
        <v/>
      </c>
      <c r="CB16" s="123" t="str">
        <f>IFERROR(+VLOOKUP(BZ16,#REF!,18,0),"")</f>
        <v/>
      </c>
    </row>
    <row r="17" spans="2:80" x14ac:dyDescent="0.15">
      <c r="B17" s="110" t="s">
        <v>358</v>
      </c>
      <c r="C17" s="110" t="str">
        <f>IFERROR(+VLOOKUP(B17,#REF!,22,0),"")</f>
        <v/>
      </c>
      <c r="D17" s="123" t="str">
        <f>IFERROR(+VLOOKUP(B17,#REF!,18,0),"")</f>
        <v/>
      </c>
      <c r="F17" s="110" t="s">
        <v>359</v>
      </c>
      <c r="G17" s="110" t="str">
        <f>IFERROR(+VLOOKUP(F17,#REF!,22,0),"")</f>
        <v/>
      </c>
      <c r="H17" s="123" t="str">
        <f>IFERROR(+VLOOKUP(F17,#REF!,18,0),"")</f>
        <v/>
      </c>
      <c r="J17" s="110" t="s">
        <v>753</v>
      </c>
      <c r="K17" s="110" t="str">
        <f>IFERROR(+VLOOKUP(J17,#REF!,22,0),"")</f>
        <v/>
      </c>
      <c r="L17" s="123" t="str">
        <f>IFERROR(+VLOOKUP(J17,#REF!,18,0),"")</f>
        <v/>
      </c>
      <c r="N17" s="110" t="s">
        <v>360</v>
      </c>
      <c r="O17" s="110" t="str">
        <f>IFERROR(+VLOOKUP(N17,#REF!,22,0),"")</f>
        <v/>
      </c>
      <c r="P17" s="123" t="str">
        <f>IFERROR(+VLOOKUP(N17,#REF!,18,0),"")</f>
        <v/>
      </c>
      <c r="R17" s="110" t="s">
        <v>361</v>
      </c>
      <c r="S17" s="110" t="str">
        <f>IFERROR(+VLOOKUP(R17,#REF!,22,0),"")</f>
        <v/>
      </c>
      <c r="T17" s="123" t="str">
        <f>IFERROR(+VLOOKUP(R17,#REF!,18,0),"")</f>
        <v/>
      </c>
      <c r="V17" s="110" t="s">
        <v>362</v>
      </c>
      <c r="W17" s="110" t="str">
        <f>IFERROR(+VLOOKUP(V17,#REF!,22,0),"")</f>
        <v/>
      </c>
      <c r="X17" s="123" t="str">
        <f>IFERROR(+VLOOKUP(V17,#REF!,18,0),"")</f>
        <v/>
      </c>
      <c r="Z17" s="110" t="s">
        <v>363</v>
      </c>
      <c r="AA17" s="110" t="str">
        <f>IFERROR(+VLOOKUP(Z17,#REF!,22,0),"")</f>
        <v/>
      </c>
      <c r="AB17" s="123" t="str">
        <f>IFERROR(+VLOOKUP(Z17,#REF!,18,0),"")</f>
        <v/>
      </c>
      <c r="AD17" s="110" t="s">
        <v>363</v>
      </c>
      <c r="AE17" s="110" t="str">
        <f>IFERROR(+VLOOKUP(AD17,#REF!,22,0),"")</f>
        <v/>
      </c>
      <c r="AF17" s="123" t="str">
        <f>IFERROR(+VLOOKUP(AD17,#REF!,18,0),"")</f>
        <v/>
      </c>
      <c r="AH17" s="110" t="s">
        <v>364</v>
      </c>
      <c r="AI17" s="110" t="str">
        <f>IFERROR(+VLOOKUP(AH17,#REF!,22,0),"")</f>
        <v/>
      </c>
      <c r="AJ17" s="123" t="str">
        <f>IFERROR(+VLOOKUP(AH17,#REF!,18,0),"")</f>
        <v/>
      </c>
      <c r="AL17" s="110" t="s">
        <v>365</v>
      </c>
      <c r="AM17" s="110" t="str">
        <f>IFERROR(+VLOOKUP(AL17,#REF!,22,0),"")</f>
        <v/>
      </c>
      <c r="AN17" s="123" t="str">
        <f>IFERROR(+VLOOKUP(AL17,#REF!,18,0),"")</f>
        <v/>
      </c>
      <c r="AP17" s="110" t="s">
        <v>366</v>
      </c>
      <c r="AQ17" s="110" t="str">
        <f>IFERROR(+VLOOKUP(AP17,#REF!,22,0),"")</f>
        <v/>
      </c>
      <c r="AR17" s="123" t="str">
        <f>IFERROR(+VLOOKUP(AP17,#REF!,18,0),"")</f>
        <v/>
      </c>
      <c r="AT17" s="110" t="s">
        <v>367</v>
      </c>
      <c r="AU17" s="110" t="str">
        <f>IFERROR(+VLOOKUP(AT17,#REF!,22,0),"")</f>
        <v/>
      </c>
      <c r="AV17" s="123" t="str">
        <f>IFERROR(+VLOOKUP(AT17,#REF!,18,0),"")</f>
        <v/>
      </c>
      <c r="AX17" s="110" t="s">
        <v>368</v>
      </c>
      <c r="AY17" s="110" t="str">
        <f>IFERROR(+VLOOKUP(AX17,#REF!,22,0),"")</f>
        <v/>
      </c>
      <c r="AZ17" s="123" t="str">
        <f>IFERROR(+VLOOKUP(AX17,#REF!,18,0),"")</f>
        <v/>
      </c>
      <c r="BB17" s="110" t="s">
        <v>369</v>
      </c>
      <c r="BC17" s="110" t="str">
        <f>IFERROR(+VLOOKUP(BB17,#REF!,22,0),"")</f>
        <v/>
      </c>
      <c r="BD17" s="123" t="str">
        <f>IFERROR(+VLOOKUP(BB17,#REF!,18,0),"")</f>
        <v/>
      </c>
      <c r="BF17" t="s">
        <v>803</v>
      </c>
      <c r="BG17" s="110" t="str">
        <f>IFERROR(+VLOOKUP(BF17,#REF!,22,0),"")</f>
        <v/>
      </c>
      <c r="BH17" s="123" t="str">
        <f>IFERROR(+VLOOKUP(BF17,#REF!,18,0),"")</f>
        <v/>
      </c>
      <c r="BJ17" s="110" t="s">
        <v>370</v>
      </c>
      <c r="BK17" s="110" t="str">
        <f>IFERROR(+VLOOKUP(BJ17,#REF!,22,0),"")</f>
        <v/>
      </c>
      <c r="BL17" s="123" t="str">
        <f>IFERROR(+VLOOKUP(BJ17,#REF!,18,0),"")</f>
        <v/>
      </c>
      <c r="BN17" s="110" t="s">
        <v>854</v>
      </c>
      <c r="BO17" s="110" t="str">
        <f>IFERROR(+VLOOKUP(BN17,#REF!,22,0),"")</f>
        <v/>
      </c>
      <c r="BP17" s="123" t="str">
        <f>IFERROR(+VLOOKUP(BN17,#REF!,18,0),"")</f>
        <v/>
      </c>
      <c r="BR17" s="110"/>
      <c r="BS17" s="110" t="str">
        <f>IFERROR(+VLOOKUP(BR17,#REF!,22,0),"")</f>
        <v/>
      </c>
      <c r="BT17" s="123" t="str">
        <f>IFERROR(+VLOOKUP(BR17,#REF!,18,0),"")</f>
        <v/>
      </c>
      <c r="BV17" s="110"/>
      <c r="BW17" s="110" t="str">
        <f>IFERROR(+VLOOKUP(BV17,#REF!,22,0),"")</f>
        <v/>
      </c>
      <c r="BX17" s="123" t="str">
        <f>IFERROR(+VLOOKUP(BV17,#REF!,18,0),"")</f>
        <v/>
      </c>
      <c r="BZ17" s="110" t="s">
        <v>704</v>
      </c>
      <c r="CA17" s="110" t="str">
        <f>IFERROR(+VLOOKUP(BZ17,#REF!,22,0),"")</f>
        <v/>
      </c>
      <c r="CB17" s="123" t="str">
        <f>IFERROR(+VLOOKUP(BZ17,#REF!,18,0),"")</f>
        <v/>
      </c>
    </row>
    <row r="18" spans="2:80" x14ac:dyDescent="0.15">
      <c r="B18" s="110" t="s">
        <v>371</v>
      </c>
      <c r="C18" s="110" t="str">
        <f>IFERROR(+VLOOKUP(B18,#REF!,22,0),"")</f>
        <v/>
      </c>
      <c r="D18" s="123" t="str">
        <f>IFERROR(+VLOOKUP(B18,#REF!,18,0),"")</f>
        <v/>
      </c>
      <c r="F18" s="110" t="s">
        <v>372</v>
      </c>
      <c r="G18" s="110" t="str">
        <f>IFERROR(+VLOOKUP(F18,#REF!,22,0),"")</f>
        <v/>
      </c>
      <c r="H18" s="123" t="str">
        <f>IFERROR(+VLOOKUP(F18,#REF!,18,0),"")</f>
        <v/>
      </c>
      <c r="J18" s="110" t="s">
        <v>754</v>
      </c>
      <c r="K18" s="110" t="str">
        <f>IFERROR(+VLOOKUP(J18,#REF!,22,0),"")</f>
        <v/>
      </c>
      <c r="L18" s="123" t="str">
        <f>IFERROR(+VLOOKUP(J18,#REF!,18,0),"")</f>
        <v/>
      </c>
      <c r="N18" s="110" t="s">
        <v>373</v>
      </c>
      <c r="O18" s="110" t="str">
        <f>IFERROR(+VLOOKUP(N18,#REF!,22,0),"")</f>
        <v/>
      </c>
      <c r="P18" s="123" t="str">
        <f>IFERROR(+VLOOKUP(N18,#REF!,18,0),"")</f>
        <v/>
      </c>
      <c r="R18" s="110" t="s">
        <v>374</v>
      </c>
      <c r="S18" s="110" t="str">
        <f>IFERROR(+VLOOKUP(R18,#REF!,22,0),"")</f>
        <v/>
      </c>
      <c r="T18" s="123" t="str">
        <f>IFERROR(+VLOOKUP(R18,#REF!,18,0),"")</f>
        <v/>
      </c>
      <c r="V18" s="110" t="s">
        <v>375</v>
      </c>
      <c r="W18" s="110" t="str">
        <f>IFERROR(+VLOOKUP(V18,#REF!,22,0),"")</f>
        <v/>
      </c>
      <c r="X18" s="123" t="str">
        <f>IFERROR(+VLOOKUP(V18,#REF!,18,0),"")</f>
        <v/>
      </c>
      <c r="Z18" s="110" t="s">
        <v>376</v>
      </c>
      <c r="AA18" s="110" t="str">
        <f>IFERROR(+VLOOKUP(Z18,#REF!,22,0),"")</f>
        <v/>
      </c>
      <c r="AB18" s="123" t="str">
        <f>IFERROR(+VLOOKUP(Z18,#REF!,18,0),"")</f>
        <v/>
      </c>
      <c r="AD18" s="110" t="s">
        <v>376</v>
      </c>
      <c r="AE18" s="110" t="str">
        <f>IFERROR(+VLOOKUP(AD18,#REF!,22,0),"")</f>
        <v/>
      </c>
      <c r="AF18" s="123" t="str">
        <f>IFERROR(+VLOOKUP(AD18,#REF!,18,0),"")</f>
        <v/>
      </c>
      <c r="AH18" s="110" t="s">
        <v>377</v>
      </c>
      <c r="AI18" s="110" t="str">
        <f>IFERROR(+VLOOKUP(AH18,#REF!,22,0),"")</f>
        <v/>
      </c>
      <c r="AJ18" s="123" t="str">
        <f>IFERROR(+VLOOKUP(AH18,#REF!,18,0),"")</f>
        <v/>
      </c>
      <c r="AL18" s="110" t="s">
        <v>378</v>
      </c>
      <c r="AM18" s="110" t="str">
        <f>IFERROR(+VLOOKUP(AL18,#REF!,22,0),"")</f>
        <v/>
      </c>
      <c r="AN18" s="123" t="str">
        <f>IFERROR(+VLOOKUP(AL18,#REF!,18,0),"")</f>
        <v/>
      </c>
      <c r="AP18" s="110" t="s">
        <v>379</v>
      </c>
      <c r="AQ18" s="110" t="str">
        <f>IFERROR(+VLOOKUP(AP18,#REF!,22,0),"")</f>
        <v/>
      </c>
      <c r="AR18" s="123" t="str">
        <f>IFERROR(+VLOOKUP(AP18,#REF!,18,0),"")</f>
        <v/>
      </c>
      <c r="AT18" s="110" t="s">
        <v>380</v>
      </c>
      <c r="AU18" s="110" t="str">
        <f>IFERROR(+VLOOKUP(AT18,#REF!,22,0),"")</f>
        <v/>
      </c>
      <c r="AV18" s="123" t="str">
        <f>IFERROR(+VLOOKUP(AT18,#REF!,18,0),"")</f>
        <v/>
      </c>
      <c r="AX18" s="110" t="s">
        <v>381</v>
      </c>
      <c r="AY18" s="110" t="str">
        <f>IFERROR(+VLOOKUP(AX18,#REF!,22,0),"")</f>
        <v/>
      </c>
      <c r="AZ18" s="123" t="str">
        <f>IFERROR(+VLOOKUP(AX18,#REF!,18,0),"")</f>
        <v/>
      </c>
      <c r="BB18" s="110" t="s">
        <v>382</v>
      </c>
      <c r="BC18" s="110" t="str">
        <f>IFERROR(+VLOOKUP(BB18,#REF!,22,0),"")</f>
        <v/>
      </c>
      <c r="BD18" s="123" t="str">
        <f>IFERROR(+VLOOKUP(BB18,#REF!,18,0),"")</f>
        <v/>
      </c>
      <c r="BF18" t="s">
        <v>804</v>
      </c>
      <c r="BG18" s="110" t="str">
        <f>IFERROR(+VLOOKUP(BF18,#REF!,22,0),"")</f>
        <v/>
      </c>
      <c r="BH18" s="123" t="str">
        <f>IFERROR(+VLOOKUP(BF18,#REF!,18,0),"")</f>
        <v/>
      </c>
      <c r="BJ18" s="110" t="s">
        <v>383</v>
      </c>
      <c r="BK18" s="110" t="str">
        <f>IFERROR(+VLOOKUP(BJ18,#REF!,22,0),"")</f>
        <v/>
      </c>
      <c r="BL18" s="123" t="str">
        <f>IFERROR(+VLOOKUP(BJ18,#REF!,18,0),"")</f>
        <v/>
      </c>
      <c r="BN18" s="110" t="s">
        <v>855</v>
      </c>
      <c r="BO18" s="110" t="str">
        <f>IFERROR(+VLOOKUP(BN18,#REF!,22,0),"")</f>
        <v/>
      </c>
      <c r="BP18" s="123" t="str">
        <f>IFERROR(+VLOOKUP(BN18,#REF!,18,0),"")</f>
        <v/>
      </c>
      <c r="BR18" s="110"/>
      <c r="BS18" s="110" t="str">
        <f>IFERROR(+VLOOKUP(BR18,#REF!,22,0),"")</f>
        <v/>
      </c>
      <c r="BT18" s="123" t="str">
        <f>IFERROR(+VLOOKUP(BR18,#REF!,18,0),"")</f>
        <v/>
      </c>
      <c r="BV18" s="110"/>
      <c r="BW18" s="110" t="str">
        <f>IFERROR(+VLOOKUP(BV18,#REF!,22,0),"")</f>
        <v/>
      </c>
      <c r="BX18" s="123" t="str">
        <f>IFERROR(+VLOOKUP(BV18,#REF!,18,0),"")</f>
        <v/>
      </c>
      <c r="BZ18" s="110" t="s">
        <v>705</v>
      </c>
      <c r="CA18" s="110" t="str">
        <f>IFERROR(+VLOOKUP(BZ18,#REF!,22,0),"")</f>
        <v/>
      </c>
      <c r="CB18" s="123" t="str">
        <f>IFERROR(+VLOOKUP(BZ18,#REF!,18,0),"")</f>
        <v/>
      </c>
    </row>
    <row r="19" spans="2:80" x14ac:dyDescent="0.15">
      <c r="B19" s="110" t="s">
        <v>384</v>
      </c>
      <c r="C19" s="110" t="str">
        <f>IFERROR(+VLOOKUP(B19,#REF!,22,0),"")</f>
        <v/>
      </c>
      <c r="D19" s="123" t="str">
        <f>IFERROR(+VLOOKUP(B19,#REF!,18,0),"")</f>
        <v/>
      </c>
      <c r="F19" s="110" t="s">
        <v>385</v>
      </c>
      <c r="G19" s="110" t="str">
        <f>IFERROR(+VLOOKUP(F19,#REF!,22,0),"")</f>
        <v/>
      </c>
      <c r="H19" s="123" t="str">
        <f>IFERROR(+VLOOKUP(F19,#REF!,18,0),"")</f>
        <v/>
      </c>
      <c r="J19" s="110" t="s">
        <v>755</v>
      </c>
      <c r="K19" s="110" t="str">
        <f>IFERROR(+VLOOKUP(J19,#REF!,22,0),"")</f>
        <v/>
      </c>
      <c r="L19" s="123" t="str">
        <f>IFERROR(+VLOOKUP(J19,#REF!,18,0),"")</f>
        <v/>
      </c>
      <c r="N19" s="110" t="s">
        <v>386</v>
      </c>
      <c r="O19" s="110" t="str">
        <f>IFERROR(+VLOOKUP(N19,#REF!,22,0),"")</f>
        <v/>
      </c>
      <c r="P19" s="123" t="str">
        <f>IFERROR(+VLOOKUP(N19,#REF!,18,0),"")</f>
        <v/>
      </c>
      <c r="R19" s="110" t="s">
        <v>387</v>
      </c>
      <c r="S19" s="110" t="str">
        <f>IFERROR(+VLOOKUP(R19,#REF!,22,0),"")</f>
        <v/>
      </c>
      <c r="T19" s="123" t="str">
        <f>IFERROR(+VLOOKUP(R19,#REF!,18,0),"")</f>
        <v/>
      </c>
      <c r="V19" s="110" t="s">
        <v>388</v>
      </c>
      <c r="W19" s="110" t="str">
        <f>IFERROR(+VLOOKUP(V19,#REF!,22,0),"")</f>
        <v/>
      </c>
      <c r="X19" s="123" t="str">
        <f>IFERROR(+VLOOKUP(V19,#REF!,18,0),"")</f>
        <v/>
      </c>
      <c r="Z19" s="110" t="s">
        <v>389</v>
      </c>
      <c r="AA19" s="110" t="str">
        <f>IFERROR(+VLOOKUP(Z19,#REF!,22,0),"")</f>
        <v/>
      </c>
      <c r="AB19" s="123" t="str">
        <f>IFERROR(+VLOOKUP(Z19,#REF!,18,0),"")</f>
        <v/>
      </c>
      <c r="AD19" s="110" t="s">
        <v>389</v>
      </c>
      <c r="AE19" s="110" t="str">
        <f>IFERROR(+VLOOKUP(AD19,#REF!,22,0),"")</f>
        <v/>
      </c>
      <c r="AF19" s="123" t="str">
        <f>IFERROR(+VLOOKUP(AD19,#REF!,18,0),"")</f>
        <v/>
      </c>
      <c r="AH19" s="110" t="s">
        <v>390</v>
      </c>
      <c r="AI19" s="110" t="str">
        <f>IFERROR(+VLOOKUP(AH19,#REF!,22,0),"")</f>
        <v/>
      </c>
      <c r="AJ19" s="123" t="str">
        <f>IFERROR(+VLOOKUP(AH19,#REF!,18,0),"")</f>
        <v/>
      </c>
      <c r="AL19" s="110" t="s">
        <v>391</v>
      </c>
      <c r="AM19" s="110" t="str">
        <f>IFERROR(+VLOOKUP(AL19,#REF!,22,0),"")</f>
        <v/>
      </c>
      <c r="AN19" s="123" t="str">
        <f>IFERROR(+VLOOKUP(AL19,#REF!,18,0),"")</f>
        <v/>
      </c>
      <c r="AP19" s="110" t="s">
        <v>392</v>
      </c>
      <c r="AQ19" s="110" t="str">
        <f>IFERROR(+VLOOKUP(AP19,#REF!,22,0),"")</f>
        <v/>
      </c>
      <c r="AR19" s="123" t="str">
        <f>IFERROR(+VLOOKUP(AP19,#REF!,18,0),"")</f>
        <v/>
      </c>
      <c r="AT19" s="110" t="s">
        <v>393</v>
      </c>
      <c r="AU19" s="110" t="str">
        <f>IFERROR(+VLOOKUP(AT19,#REF!,22,0),"")</f>
        <v/>
      </c>
      <c r="AV19" s="123" t="str">
        <f>IFERROR(+VLOOKUP(AT19,#REF!,18,0),"")</f>
        <v/>
      </c>
      <c r="AX19" s="110" t="s">
        <v>394</v>
      </c>
      <c r="AY19" s="110" t="str">
        <f>IFERROR(+VLOOKUP(AX19,#REF!,22,0),"")</f>
        <v/>
      </c>
      <c r="AZ19" s="123" t="str">
        <f>IFERROR(+VLOOKUP(AX19,#REF!,18,0),"")</f>
        <v/>
      </c>
      <c r="BB19" s="110" t="s">
        <v>395</v>
      </c>
      <c r="BC19" s="110" t="str">
        <f>IFERROR(+VLOOKUP(BB19,#REF!,22,0),"")</f>
        <v/>
      </c>
      <c r="BD19" s="123" t="str">
        <f>IFERROR(+VLOOKUP(BB19,#REF!,18,0),"")</f>
        <v/>
      </c>
      <c r="BF19" t="s">
        <v>805</v>
      </c>
      <c r="BG19" s="110" t="str">
        <f>IFERROR(+VLOOKUP(BF19,#REF!,22,0),"")</f>
        <v/>
      </c>
      <c r="BH19" s="123" t="str">
        <f>IFERROR(+VLOOKUP(BF19,#REF!,18,0),"")</f>
        <v/>
      </c>
      <c r="BJ19" s="110" t="s">
        <v>396</v>
      </c>
      <c r="BK19" s="110" t="str">
        <f>IFERROR(+VLOOKUP(BJ19,#REF!,22,0),"")</f>
        <v/>
      </c>
      <c r="BL19" s="123" t="str">
        <f>IFERROR(+VLOOKUP(BJ19,#REF!,18,0),"")</f>
        <v/>
      </c>
      <c r="BN19" s="110" t="s">
        <v>856</v>
      </c>
      <c r="BO19" s="110" t="str">
        <f>IFERROR(+VLOOKUP(BN19,#REF!,22,0),"")</f>
        <v/>
      </c>
      <c r="BP19" s="123" t="str">
        <f>IFERROR(+VLOOKUP(BN19,#REF!,18,0),"")</f>
        <v/>
      </c>
      <c r="BR19" s="110"/>
      <c r="BS19" s="110" t="str">
        <f>IFERROR(+VLOOKUP(BR19,#REF!,22,0),"")</f>
        <v/>
      </c>
      <c r="BT19" s="123" t="str">
        <f>IFERROR(+VLOOKUP(BR19,#REF!,18,0),"")</f>
        <v/>
      </c>
      <c r="BV19" s="110"/>
      <c r="BW19" s="110" t="str">
        <f>IFERROR(+VLOOKUP(BV19,#REF!,22,0),"")</f>
        <v/>
      </c>
      <c r="BX19" s="123" t="str">
        <f>IFERROR(+VLOOKUP(BV19,#REF!,18,0),"")</f>
        <v/>
      </c>
      <c r="BZ19" s="110" t="s">
        <v>706</v>
      </c>
      <c r="CA19" s="110" t="str">
        <f>IFERROR(+VLOOKUP(BZ19,#REF!,22,0),"")</f>
        <v/>
      </c>
      <c r="CB19" s="123" t="str">
        <f>IFERROR(+VLOOKUP(BZ19,#REF!,18,0),"")</f>
        <v/>
      </c>
    </row>
    <row r="20" spans="2:80" x14ac:dyDescent="0.15">
      <c r="B20" s="110" t="s">
        <v>397</v>
      </c>
      <c r="C20" s="110" t="str">
        <f>IFERROR(+VLOOKUP(B20,#REF!,22,0),"")</f>
        <v/>
      </c>
      <c r="D20" s="123" t="str">
        <f>IFERROR(+VLOOKUP(B20,#REF!,18,0),"")</f>
        <v/>
      </c>
      <c r="F20" s="110" t="s">
        <v>398</v>
      </c>
      <c r="G20" s="110" t="str">
        <f>IFERROR(+VLOOKUP(F20,#REF!,22,0),"")</f>
        <v/>
      </c>
      <c r="H20" s="123" t="str">
        <f>IFERROR(+VLOOKUP(F20,#REF!,18,0),"")</f>
        <v/>
      </c>
      <c r="J20" s="110" t="s">
        <v>756</v>
      </c>
      <c r="K20" s="110" t="str">
        <f>IFERROR(+VLOOKUP(J20,#REF!,22,0),"")</f>
        <v/>
      </c>
      <c r="L20" s="123" t="str">
        <f>IFERROR(+VLOOKUP(J20,#REF!,18,0),"")</f>
        <v/>
      </c>
      <c r="N20" s="110" t="s">
        <v>399</v>
      </c>
      <c r="O20" s="110" t="str">
        <f>IFERROR(+VLOOKUP(N20,#REF!,22,0),"")</f>
        <v/>
      </c>
      <c r="P20" s="123" t="str">
        <f>IFERROR(+VLOOKUP(N20,#REF!,18,0),"")</f>
        <v/>
      </c>
      <c r="R20" s="110" t="s">
        <v>400</v>
      </c>
      <c r="S20" s="110" t="str">
        <f>IFERROR(+VLOOKUP(R20,#REF!,22,0),"")</f>
        <v/>
      </c>
      <c r="T20" s="123" t="str">
        <f>IFERROR(+VLOOKUP(R20,#REF!,18,0),"")</f>
        <v/>
      </c>
      <c r="V20" s="110" t="s">
        <v>401</v>
      </c>
      <c r="W20" s="110" t="str">
        <f>IFERROR(+VLOOKUP(V20,#REF!,22,0),"")</f>
        <v/>
      </c>
      <c r="X20" s="123" t="str">
        <f>IFERROR(+VLOOKUP(V20,#REF!,18,0),"")</f>
        <v/>
      </c>
      <c r="Z20" s="110" t="s">
        <v>402</v>
      </c>
      <c r="AA20" s="110" t="str">
        <f>IFERROR(+VLOOKUP(Z20,#REF!,22,0),"")</f>
        <v/>
      </c>
      <c r="AB20" s="123" t="str">
        <f>IFERROR(+VLOOKUP(Z20,#REF!,18,0),"")</f>
        <v/>
      </c>
      <c r="AD20" s="110" t="s">
        <v>402</v>
      </c>
      <c r="AE20" s="110" t="str">
        <f>IFERROR(+VLOOKUP(AD20,#REF!,22,0),"")</f>
        <v/>
      </c>
      <c r="AF20" s="123" t="str">
        <f>IFERROR(+VLOOKUP(AD20,#REF!,18,0),"")</f>
        <v/>
      </c>
      <c r="AH20" s="110" t="s">
        <v>403</v>
      </c>
      <c r="AI20" s="110" t="str">
        <f>IFERROR(+VLOOKUP(AH20,#REF!,22,0),"")</f>
        <v/>
      </c>
      <c r="AJ20" s="123" t="str">
        <f>IFERROR(+VLOOKUP(AH20,#REF!,18,0),"")</f>
        <v/>
      </c>
      <c r="AL20" s="110" t="s">
        <v>404</v>
      </c>
      <c r="AM20" s="110" t="str">
        <f>IFERROR(+VLOOKUP(AL20,#REF!,22,0),"")</f>
        <v/>
      </c>
      <c r="AN20" s="123" t="str">
        <f>IFERROR(+VLOOKUP(AL20,#REF!,18,0),"")</f>
        <v/>
      </c>
      <c r="AP20" s="110" t="s">
        <v>405</v>
      </c>
      <c r="AQ20" s="110" t="str">
        <f>IFERROR(+VLOOKUP(AP20,#REF!,22,0),"")</f>
        <v/>
      </c>
      <c r="AR20" s="123" t="str">
        <f>IFERROR(+VLOOKUP(AP20,#REF!,18,0),"")</f>
        <v/>
      </c>
      <c r="AT20" s="110" t="s">
        <v>406</v>
      </c>
      <c r="AU20" s="110" t="str">
        <f>IFERROR(+VLOOKUP(AT20,#REF!,22,0),"")</f>
        <v/>
      </c>
      <c r="AV20" s="123" t="str">
        <f>IFERROR(+VLOOKUP(AT20,#REF!,18,0),"")</f>
        <v/>
      </c>
      <c r="AX20" s="110" t="s">
        <v>407</v>
      </c>
      <c r="AY20" s="110" t="str">
        <f>IFERROR(+VLOOKUP(AX20,#REF!,22,0),"")</f>
        <v/>
      </c>
      <c r="AZ20" s="123" t="str">
        <f>IFERROR(+VLOOKUP(AX20,#REF!,18,0),"")</f>
        <v/>
      </c>
      <c r="BB20" s="110" t="s">
        <v>408</v>
      </c>
      <c r="BC20" s="110" t="str">
        <f>IFERROR(+VLOOKUP(BB20,#REF!,22,0),"")</f>
        <v/>
      </c>
      <c r="BD20" s="123" t="str">
        <f>IFERROR(+VLOOKUP(BB20,#REF!,18,0),"")</f>
        <v/>
      </c>
      <c r="BF20" t="s">
        <v>806</v>
      </c>
      <c r="BG20" s="110" t="str">
        <f>IFERROR(+VLOOKUP(BF20,#REF!,22,0),"")</f>
        <v/>
      </c>
      <c r="BH20" s="123" t="str">
        <f>IFERROR(+VLOOKUP(BF20,#REF!,18,0),"")</f>
        <v/>
      </c>
      <c r="BJ20" s="110" t="s">
        <v>409</v>
      </c>
      <c r="BK20" s="110" t="str">
        <f>IFERROR(+VLOOKUP(BJ20,#REF!,22,0),"")</f>
        <v/>
      </c>
      <c r="BL20" s="123" t="str">
        <f>IFERROR(+VLOOKUP(BJ20,#REF!,18,0),"")</f>
        <v/>
      </c>
      <c r="BN20" s="110" t="s">
        <v>857</v>
      </c>
      <c r="BO20" s="110" t="str">
        <f>IFERROR(+VLOOKUP(BN20,#REF!,22,0),"")</f>
        <v/>
      </c>
      <c r="BP20" s="123" t="str">
        <f>IFERROR(+VLOOKUP(BN20,#REF!,18,0),"")</f>
        <v/>
      </c>
      <c r="BR20" s="110"/>
      <c r="BS20" s="110" t="str">
        <f>IFERROR(+VLOOKUP(BR20,#REF!,22,0),"")</f>
        <v/>
      </c>
      <c r="BT20" s="123" t="str">
        <f>IFERROR(+VLOOKUP(BR20,#REF!,18,0),"")</f>
        <v/>
      </c>
      <c r="BV20" s="110"/>
      <c r="BW20" s="110" t="str">
        <f>IFERROR(+VLOOKUP(BV20,#REF!,22,0),"")</f>
        <v/>
      </c>
      <c r="BX20" s="123" t="str">
        <f>IFERROR(+VLOOKUP(BV20,#REF!,18,0),"")</f>
        <v/>
      </c>
      <c r="BZ20" s="110" t="s">
        <v>707</v>
      </c>
      <c r="CA20" s="110" t="str">
        <f>IFERROR(+VLOOKUP(BZ20,#REF!,22,0),"")</f>
        <v/>
      </c>
      <c r="CB20" s="123" t="str">
        <f>IFERROR(+VLOOKUP(BZ20,#REF!,18,0),"")</f>
        <v/>
      </c>
    </row>
    <row r="21" spans="2:80" x14ac:dyDescent="0.15">
      <c r="B21" s="110" t="s">
        <v>410</v>
      </c>
      <c r="C21" s="110" t="str">
        <f>IFERROR(+VLOOKUP(B21,#REF!,22,0),"")</f>
        <v/>
      </c>
      <c r="D21" s="123" t="str">
        <f>IFERROR(+VLOOKUP(B21,#REF!,18,0),"")</f>
        <v/>
      </c>
      <c r="F21" s="110" t="s">
        <v>411</v>
      </c>
      <c r="G21" s="110" t="str">
        <f>IFERROR(+VLOOKUP(F21,#REF!,22,0),"")</f>
        <v/>
      </c>
      <c r="H21" s="123" t="str">
        <f>IFERROR(+VLOOKUP(F21,#REF!,18,0),"")</f>
        <v/>
      </c>
      <c r="J21" s="110" t="s">
        <v>757</v>
      </c>
      <c r="K21" s="110" t="str">
        <f>IFERROR(+VLOOKUP(J21,#REF!,22,0),"")</f>
        <v/>
      </c>
      <c r="L21" s="123" t="str">
        <f>IFERROR(+VLOOKUP(J21,#REF!,18,0),"")</f>
        <v/>
      </c>
      <c r="N21" s="110" t="s">
        <v>412</v>
      </c>
      <c r="O21" s="110" t="str">
        <f>IFERROR(+VLOOKUP(N21,#REF!,22,0),"")</f>
        <v/>
      </c>
      <c r="P21" s="123" t="str">
        <f>IFERROR(+VLOOKUP(N21,#REF!,18,0),"")</f>
        <v/>
      </c>
      <c r="R21" s="110" t="s">
        <v>413</v>
      </c>
      <c r="S21" s="110" t="str">
        <f>IFERROR(+VLOOKUP(R21,#REF!,22,0),"")</f>
        <v/>
      </c>
      <c r="T21" s="123" t="str">
        <f>IFERROR(+VLOOKUP(R21,#REF!,18,0),"")</f>
        <v/>
      </c>
      <c r="V21" s="110" t="s">
        <v>414</v>
      </c>
      <c r="W21" s="110" t="str">
        <f>IFERROR(+VLOOKUP(V21,#REF!,22,0),"")</f>
        <v/>
      </c>
      <c r="X21" s="123" t="str">
        <f>IFERROR(+VLOOKUP(V21,#REF!,18,0),"")</f>
        <v/>
      </c>
      <c r="Z21" s="110" t="s">
        <v>415</v>
      </c>
      <c r="AA21" s="110" t="str">
        <f>IFERROR(+VLOOKUP(Z21,#REF!,22,0),"")</f>
        <v/>
      </c>
      <c r="AB21" s="123" t="str">
        <f>IFERROR(+VLOOKUP(Z21,#REF!,18,0),"")</f>
        <v/>
      </c>
      <c r="AD21" s="110" t="s">
        <v>415</v>
      </c>
      <c r="AE21" s="110" t="str">
        <f>IFERROR(+VLOOKUP(AD21,#REF!,22,0),"")</f>
        <v/>
      </c>
      <c r="AF21" s="123" t="str">
        <f>IFERROR(+VLOOKUP(AD21,#REF!,18,0),"")</f>
        <v/>
      </c>
      <c r="AH21" s="110" t="s">
        <v>416</v>
      </c>
      <c r="AI21" s="110" t="str">
        <f>IFERROR(+VLOOKUP(AH21,#REF!,22,0),"")</f>
        <v/>
      </c>
      <c r="AJ21" s="123" t="str">
        <f>IFERROR(+VLOOKUP(AH21,#REF!,18,0),"")</f>
        <v/>
      </c>
      <c r="AL21" s="110" t="s">
        <v>417</v>
      </c>
      <c r="AM21" s="110" t="str">
        <f>IFERROR(+VLOOKUP(AL21,#REF!,22,0),"")</f>
        <v/>
      </c>
      <c r="AN21" s="123" t="str">
        <f>IFERROR(+VLOOKUP(AL21,#REF!,18,0),"")</f>
        <v/>
      </c>
      <c r="AP21" s="110" t="s">
        <v>418</v>
      </c>
      <c r="AQ21" s="110" t="str">
        <f>IFERROR(+VLOOKUP(AP21,#REF!,22,0),"")</f>
        <v/>
      </c>
      <c r="AR21" s="123" t="str">
        <f>IFERROR(+VLOOKUP(AP21,#REF!,18,0),"")</f>
        <v/>
      </c>
      <c r="AT21" s="110" t="s">
        <v>419</v>
      </c>
      <c r="AU21" s="110" t="str">
        <f>IFERROR(+VLOOKUP(AT21,#REF!,22,0),"")</f>
        <v/>
      </c>
      <c r="AV21" s="123" t="str">
        <f>IFERROR(+VLOOKUP(AT21,#REF!,18,0),"")</f>
        <v/>
      </c>
      <c r="AX21" s="110" t="s">
        <v>420</v>
      </c>
      <c r="AY21" s="110" t="str">
        <f>IFERROR(+VLOOKUP(AX21,#REF!,22,0),"")</f>
        <v/>
      </c>
      <c r="AZ21" s="123" t="str">
        <f>IFERROR(+VLOOKUP(AX21,#REF!,18,0),"")</f>
        <v/>
      </c>
      <c r="BB21" s="110" t="s">
        <v>421</v>
      </c>
      <c r="BC21" s="110" t="str">
        <f>IFERROR(+VLOOKUP(BB21,#REF!,22,0),"")</f>
        <v/>
      </c>
      <c r="BD21" s="123" t="str">
        <f>IFERROR(+VLOOKUP(BB21,#REF!,18,0),"")</f>
        <v/>
      </c>
      <c r="BF21" t="s">
        <v>807</v>
      </c>
      <c r="BG21" s="110" t="str">
        <f>IFERROR(+VLOOKUP(BF21,#REF!,22,0),"")</f>
        <v/>
      </c>
      <c r="BH21" s="123" t="str">
        <f>IFERROR(+VLOOKUP(BF21,#REF!,18,0),"")</f>
        <v/>
      </c>
      <c r="BJ21" s="110" t="s">
        <v>422</v>
      </c>
      <c r="BK21" s="110" t="str">
        <f>IFERROR(+VLOOKUP(BJ21,#REF!,22,0),"")</f>
        <v/>
      </c>
      <c r="BL21" s="123" t="str">
        <f>IFERROR(+VLOOKUP(BJ21,#REF!,18,0),"")</f>
        <v/>
      </c>
      <c r="BN21" s="110" t="s">
        <v>858</v>
      </c>
      <c r="BO21" s="110" t="str">
        <f>IFERROR(+VLOOKUP(BN21,#REF!,22,0),"")</f>
        <v/>
      </c>
      <c r="BP21" s="123" t="str">
        <f>IFERROR(+VLOOKUP(BN21,#REF!,18,0),"")</f>
        <v/>
      </c>
      <c r="BR21" s="110"/>
      <c r="BS21" s="110" t="str">
        <f>IFERROR(+VLOOKUP(BR21,#REF!,22,0),"")</f>
        <v/>
      </c>
      <c r="BT21" s="123" t="str">
        <f>IFERROR(+VLOOKUP(BR21,#REF!,18,0),"")</f>
        <v/>
      </c>
      <c r="BV21" s="110"/>
      <c r="BW21" s="110" t="str">
        <f>IFERROR(+VLOOKUP(BV21,#REF!,22,0),"")</f>
        <v/>
      </c>
      <c r="BX21" s="123" t="str">
        <f>IFERROR(+VLOOKUP(BV21,#REF!,18,0),"")</f>
        <v/>
      </c>
      <c r="BZ21" s="110" t="s">
        <v>708</v>
      </c>
      <c r="CA21" s="110" t="str">
        <f>IFERROR(+VLOOKUP(BZ21,#REF!,22,0),"")</f>
        <v/>
      </c>
      <c r="CB21" s="123" t="str">
        <f>IFERROR(+VLOOKUP(BZ21,#REF!,18,0),"")</f>
        <v/>
      </c>
    </row>
    <row r="22" spans="2:80" x14ac:dyDescent="0.15">
      <c r="B22" s="110" t="s">
        <v>423</v>
      </c>
      <c r="C22" s="110" t="str">
        <f>IFERROR(+VLOOKUP(B22,#REF!,22,0),"")</f>
        <v/>
      </c>
      <c r="D22" s="123" t="str">
        <f>IFERROR(+VLOOKUP(B22,#REF!,18,0),"")</f>
        <v/>
      </c>
      <c r="F22" s="110" t="s">
        <v>424</v>
      </c>
      <c r="G22" s="110" t="str">
        <f>IFERROR(+VLOOKUP(F22,#REF!,22,0),"")</f>
        <v/>
      </c>
      <c r="H22" s="123" t="str">
        <f>IFERROR(+VLOOKUP(F22,#REF!,18,0),"")</f>
        <v/>
      </c>
      <c r="J22" s="110" t="s">
        <v>758</v>
      </c>
      <c r="K22" s="110" t="str">
        <f>IFERROR(+VLOOKUP(J22,#REF!,22,0),"")</f>
        <v/>
      </c>
      <c r="L22" s="123" t="str">
        <f>IFERROR(+VLOOKUP(J22,#REF!,18,0),"")</f>
        <v/>
      </c>
      <c r="N22" s="110" t="s">
        <v>425</v>
      </c>
      <c r="O22" s="110" t="str">
        <f>IFERROR(+VLOOKUP(N22,#REF!,22,0),"")</f>
        <v/>
      </c>
      <c r="P22" s="123" t="str">
        <f>IFERROR(+VLOOKUP(N22,#REF!,18,0),"")</f>
        <v/>
      </c>
      <c r="R22" s="110" t="s">
        <v>426</v>
      </c>
      <c r="S22" s="110" t="str">
        <f>IFERROR(+VLOOKUP(R22,#REF!,22,0),"")</f>
        <v/>
      </c>
      <c r="T22" s="123" t="str">
        <f>IFERROR(+VLOOKUP(R22,#REF!,18,0),"")</f>
        <v/>
      </c>
      <c r="V22" s="110" t="s">
        <v>427</v>
      </c>
      <c r="W22" s="110" t="str">
        <f>IFERROR(+VLOOKUP(V22,#REF!,22,0),"")</f>
        <v/>
      </c>
      <c r="X22" s="123" t="str">
        <f>IFERROR(+VLOOKUP(V22,#REF!,18,0),"")</f>
        <v/>
      </c>
      <c r="Z22" s="110" t="s">
        <v>428</v>
      </c>
      <c r="AA22" s="110" t="str">
        <f>IFERROR(+VLOOKUP(Z22,#REF!,22,0),"")</f>
        <v/>
      </c>
      <c r="AB22" s="123" t="str">
        <f>IFERROR(+VLOOKUP(Z22,#REF!,18,0),"")</f>
        <v/>
      </c>
      <c r="AD22" s="110" t="s">
        <v>428</v>
      </c>
      <c r="AE22" s="110" t="str">
        <f>IFERROR(+VLOOKUP(AD22,#REF!,22,0),"")</f>
        <v/>
      </c>
      <c r="AF22" s="123" t="str">
        <f>IFERROR(+VLOOKUP(AD22,#REF!,18,0),"")</f>
        <v/>
      </c>
      <c r="AH22" s="110" t="s">
        <v>429</v>
      </c>
      <c r="AI22" s="110" t="str">
        <f>IFERROR(+VLOOKUP(AH22,#REF!,22,0),"")</f>
        <v/>
      </c>
      <c r="AJ22" s="123" t="str">
        <f>IFERROR(+VLOOKUP(AH22,#REF!,18,0),"")</f>
        <v/>
      </c>
      <c r="AL22" s="110" t="s">
        <v>430</v>
      </c>
      <c r="AM22" s="110" t="str">
        <f>IFERROR(+VLOOKUP(AL22,#REF!,22,0),"")</f>
        <v/>
      </c>
      <c r="AN22" s="123" t="str">
        <f>IFERROR(+VLOOKUP(AL22,#REF!,18,0),"")</f>
        <v/>
      </c>
      <c r="AP22" s="110" t="s">
        <v>431</v>
      </c>
      <c r="AQ22" s="110" t="str">
        <f>IFERROR(+VLOOKUP(AP22,#REF!,22,0),"")</f>
        <v/>
      </c>
      <c r="AR22" s="123" t="str">
        <f>IFERROR(+VLOOKUP(AP22,#REF!,18,0),"")</f>
        <v/>
      </c>
      <c r="AT22" s="110" t="s">
        <v>432</v>
      </c>
      <c r="AU22" s="110" t="str">
        <f>IFERROR(+VLOOKUP(AT22,#REF!,22,0),"")</f>
        <v/>
      </c>
      <c r="AV22" s="123" t="str">
        <f>IFERROR(+VLOOKUP(AT22,#REF!,18,0),"")</f>
        <v/>
      </c>
      <c r="AX22" s="110" t="s">
        <v>433</v>
      </c>
      <c r="AY22" s="110" t="str">
        <f>IFERROR(+VLOOKUP(AX22,#REF!,22,0),"")</f>
        <v/>
      </c>
      <c r="AZ22" s="123" t="str">
        <f>IFERROR(+VLOOKUP(AX22,#REF!,18,0),"")</f>
        <v/>
      </c>
      <c r="BB22" s="110" t="s">
        <v>434</v>
      </c>
      <c r="BC22" s="110" t="str">
        <f>IFERROR(+VLOOKUP(BB22,#REF!,22,0),"")</f>
        <v/>
      </c>
      <c r="BD22" s="123" t="str">
        <f>IFERROR(+VLOOKUP(BB22,#REF!,18,0),"")</f>
        <v/>
      </c>
      <c r="BF22" t="s">
        <v>808</v>
      </c>
      <c r="BG22" s="110" t="str">
        <f>IFERROR(+VLOOKUP(BF22,#REF!,22,0),"")</f>
        <v/>
      </c>
      <c r="BH22" s="123" t="str">
        <f>IFERROR(+VLOOKUP(BF22,#REF!,18,0),"")</f>
        <v/>
      </c>
      <c r="BJ22" s="110" t="s">
        <v>435</v>
      </c>
      <c r="BK22" s="110" t="str">
        <f>IFERROR(+VLOOKUP(BJ22,#REF!,22,0),"")</f>
        <v/>
      </c>
      <c r="BL22" s="123" t="str">
        <f>IFERROR(+VLOOKUP(BJ22,#REF!,18,0),"")</f>
        <v/>
      </c>
      <c r="BN22" s="110" t="s">
        <v>859</v>
      </c>
      <c r="BO22" s="110" t="str">
        <f>IFERROR(+VLOOKUP(BN22,#REF!,22,0),"")</f>
        <v/>
      </c>
      <c r="BP22" s="123" t="str">
        <f>IFERROR(+VLOOKUP(BN22,#REF!,18,0),"")</f>
        <v/>
      </c>
      <c r="BR22" s="110"/>
      <c r="BS22" s="110" t="str">
        <f>IFERROR(+VLOOKUP(BR22,#REF!,22,0),"")</f>
        <v/>
      </c>
      <c r="BT22" s="123" t="str">
        <f>IFERROR(+VLOOKUP(BR22,#REF!,18,0),"")</f>
        <v/>
      </c>
      <c r="BV22" s="110"/>
      <c r="BW22" s="110" t="str">
        <f>IFERROR(+VLOOKUP(BV22,#REF!,22,0),"")</f>
        <v/>
      </c>
      <c r="BX22" s="123" t="str">
        <f>IFERROR(+VLOOKUP(BV22,#REF!,18,0),"")</f>
        <v/>
      </c>
      <c r="BZ22" s="110" t="s">
        <v>709</v>
      </c>
      <c r="CA22" s="110" t="str">
        <f>IFERROR(+VLOOKUP(BZ22,#REF!,22,0),"")</f>
        <v/>
      </c>
      <c r="CB22" s="123" t="str">
        <f>IFERROR(+VLOOKUP(BZ22,#REF!,18,0),"")</f>
        <v/>
      </c>
    </row>
    <row r="23" spans="2:80" x14ac:dyDescent="0.15">
      <c r="B23" s="110" t="s">
        <v>436</v>
      </c>
      <c r="C23" s="110" t="str">
        <f>IFERROR(+VLOOKUP(B23,#REF!,22,0),"")</f>
        <v/>
      </c>
      <c r="D23" s="123" t="str">
        <f>IFERROR(+VLOOKUP(B23,#REF!,18,0),"")</f>
        <v/>
      </c>
      <c r="F23" s="110" t="s">
        <v>437</v>
      </c>
      <c r="G23" s="110" t="str">
        <f>IFERROR(+VLOOKUP(F23,#REF!,22,0),"")</f>
        <v/>
      </c>
      <c r="H23" s="123" t="str">
        <f>IFERROR(+VLOOKUP(F23,#REF!,18,0),"")</f>
        <v/>
      </c>
      <c r="J23" s="110" t="s">
        <v>759</v>
      </c>
      <c r="K23" s="110" t="str">
        <f>IFERROR(+VLOOKUP(J23,#REF!,22,0),"")</f>
        <v/>
      </c>
      <c r="L23" s="123" t="str">
        <f>IFERROR(+VLOOKUP(J23,#REF!,18,0),"")</f>
        <v/>
      </c>
      <c r="N23" s="110" t="s">
        <v>438</v>
      </c>
      <c r="O23" s="110" t="str">
        <f>IFERROR(+VLOOKUP(N23,#REF!,22,0),"")</f>
        <v/>
      </c>
      <c r="P23" s="123" t="str">
        <f>IFERROR(+VLOOKUP(N23,#REF!,18,0),"")</f>
        <v/>
      </c>
      <c r="R23" s="110" t="s">
        <v>439</v>
      </c>
      <c r="S23" s="110" t="str">
        <f>IFERROR(+VLOOKUP(R23,#REF!,22,0),"")</f>
        <v/>
      </c>
      <c r="T23" s="123" t="str">
        <f>IFERROR(+VLOOKUP(R23,#REF!,18,0),"")</f>
        <v/>
      </c>
      <c r="V23" s="110" t="s">
        <v>440</v>
      </c>
      <c r="W23" s="110" t="str">
        <f>IFERROR(+VLOOKUP(V23,#REF!,22,0),"")</f>
        <v/>
      </c>
      <c r="X23" s="123" t="str">
        <f>IFERROR(+VLOOKUP(V23,#REF!,18,0),"")</f>
        <v/>
      </c>
      <c r="Z23" s="110" t="s">
        <v>441</v>
      </c>
      <c r="AA23" s="110" t="str">
        <f>IFERROR(+VLOOKUP(Z23,#REF!,22,0),"")</f>
        <v/>
      </c>
      <c r="AB23" s="123" t="str">
        <f>IFERROR(+VLOOKUP(Z23,#REF!,18,0),"")</f>
        <v/>
      </c>
      <c r="AD23" s="110" t="s">
        <v>441</v>
      </c>
      <c r="AE23" s="110" t="str">
        <f>IFERROR(+VLOOKUP(AD23,#REF!,22,0),"")</f>
        <v/>
      </c>
      <c r="AF23" s="123" t="str">
        <f>IFERROR(+VLOOKUP(AD23,#REF!,18,0),"")</f>
        <v/>
      </c>
      <c r="AH23" s="110" t="s">
        <v>442</v>
      </c>
      <c r="AI23" s="110" t="str">
        <f>IFERROR(+VLOOKUP(AH23,#REF!,22,0),"")</f>
        <v/>
      </c>
      <c r="AJ23" s="123" t="str">
        <f>IFERROR(+VLOOKUP(AH23,#REF!,18,0),"")</f>
        <v/>
      </c>
      <c r="AL23" s="110" t="s">
        <v>443</v>
      </c>
      <c r="AM23" s="110" t="str">
        <f>IFERROR(+VLOOKUP(AL23,#REF!,22,0),"")</f>
        <v/>
      </c>
      <c r="AN23" s="123" t="str">
        <f>IFERROR(+VLOOKUP(AL23,#REF!,18,0),"")</f>
        <v/>
      </c>
      <c r="AP23" s="110" t="s">
        <v>444</v>
      </c>
      <c r="AQ23" s="110" t="str">
        <f>IFERROR(+VLOOKUP(AP23,#REF!,22,0),"")</f>
        <v/>
      </c>
      <c r="AR23" s="123" t="str">
        <f>IFERROR(+VLOOKUP(AP23,#REF!,18,0),"")</f>
        <v/>
      </c>
      <c r="AT23" s="110" t="s">
        <v>445</v>
      </c>
      <c r="AU23" s="110" t="str">
        <f>IFERROR(+VLOOKUP(AT23,#REF!,22,0),"")</f>
        <v/>
      </c>
      <c r="AV23" s="123" t="str">
        <f>IFERROR(+VLOOKUP(AT23,#REF!,18,0),"")</f>
        <v/>
      </c>
      <c r="AX23" s="110" t="s">
        <v>446</v>
      </c>
      <c r="AY23" s="110" t="str">
        <f>IFERROR(+VLOOKUP(AX23,#REF!,22,0),"")</f>
        <v/>
      </c>
      <c r="AZ23" s="123" t="str">
        <f>IFERROR(+VLOOKUP(AX23,#REF!,18,0),"")</f>
        <v/>
      </c>
      <c r="BB23" s="110" t="s">
        <v>447</v>
      </c>
      <c r="BC23" s="110" t="str">
        <f>IFERROR(+VLOOKUP(BB23,#REF!,22,0),"")</f>
        <v/>
      </c>
      <c r="BD23" s="123" t="str">
        <f>IFERROR(+VLOOKUP(BB23,#REF!,18,0),"")</f>
        <v/>
      </c>
      <c r="BF23" t="s">
        <v>809</v>
      </c>
      <c r="BG23" s="110" t="str">
        <f>IFERROR(+VLOOKUP(BF23,#REF!,22,0),"")</f>
        <v/>
      </c>
      <c r="BH23" s="123" t="str">
        <f>IFERROR(+VLOOKUP(BF23,#REF!,18,0),"")</f>
        <v/>
      </c>
      <c r="BJ23" s="110" t="s">
        <v>448</v>
      </c>
      <c r="BK23" s="110" t="str">
        <f>IFERROR(+VLOOKUP(BJ23,#REF!,22,0),"")</f>
        <v/>
      </c>
      <c r="BL23" s="123" t="str">
        <f>IFERROR(+VLOOKUP(BJ23,#REF!,18,0),"")</f>
        <v/>
      </c>
      <c r="BN23" s="110" t="s">
        <v>860</v>
      </c>
      <c r="BO23" s="110" t="str">
        <f>IFERROR(+VLOOKUP(BN23,#REF!,22,0),"")</f>
        <v/>
      </c>
      <c r="BP23" s="123" t="str">
        <f>IFERROR(+VLOOKUP(BN23,#REF!,18,0),"")</f>
        <v/>
      </c>
      <c r="BR23" s="110"/>
      <c r="BS23" s="110" t="str">
        <f>IFERROR(+VLOOKUP(BR23,#REF!,22,0),"")</f>
        <v/>
      </c>
      <c r="BT23" s="123" t="str">
        <f>IFERROR(+VLOOKUP(BR23,#REF!,18,0),"")</f>
        <v/>
      </c>
      <c r="BV23" s="110"/>
      <c r="BW23" s="110" t="str">
        <f>IFERROR(+VLOOKUP(BV23,#REF!,22,0),"")</f>
        <v/>
      </c>
      <c r="BX23" s="123" t="str">
        <f>IFERROR(+VLOOKUP(BV23,#REF!,18,0),"")</f>
        <v/>
      </c>
      <c r="BZ23" s="110" t="s">
        <v>710</v>
      </c>
      <c r="CA23" s="110" t="str">
        <f>IFERROR(+VLOOKUP(BZ23,#REF!,22,0),"")</f>
        <v/>
      </c>
      <c r="CB23" s="123" t="str">
        <f>IFERROR(+VLOOKUP(BZ23,#REF!,18,0),"")</f>
        <v/>
      </c>
    </row>
    <row r="24" spans="2:80" x14ac:dyDescent="0.15">
      <c r="B24" s="110" t="s">
        <v>449</v>
      </c>
      <c r="C24" s="110" t="str">
        <f>IFERROR(+VLOOKUP(B24,#REF!,22,0),"")</f>
        <v/>
      </c>
      <c r="D24" s="123" t="str">
        <f>IFERROR(+VLOOKUP(B24,#REF!,18,0),"")</f>
        <v/>
      </c>
      <c r="F24" s="110" t="s">
        <v>450</v>
      </c>
      <c r="G24" s="110" t="str">
        <f>IFERROR(+VLOOKUP(F24,#REF!,22,0),"")</f>
        <v/>
      </c>
      <c r="H24" s="123" t="str">
        <f>IFERROR(+VLOOKUP(F24,#REF!,18,0),"")</f>
        <v/>
      </c>
      <c r="J24" s="110" t="s">
        <v>760</v>
      </c>
      <c r="K24" s="110" t="str">
        <f>IFERROR(+VLOOKUP(J24,#REF!,22,0),"")</f>
        <v/>
      </c>
      <c r="L24" s="123" t="str">
        <f>IFERROR(+VLOOKUP(J24,#REF!,18,0),"")</f>
        <v/>
      </c>
      <c r="N24" s="110" t="s">
        <v>451</v>
      </c>
      <c r="O24" s="110" t="str">
        <f>IFERROR(+VLOOKUP(N24,#REF!,22,0),"")</f>
        <v/>
      </c>
      <c r="P24" s="123" t="str">
        <f>IFERROR(+VLOOKUP(N24,#REF!,18,0),"")</f>
        <v/>
      </c>
      <c r="R24" s="110" t="s">
        <v>452</v>
      </c>
      <c r="S24" s="110" t="str">
        <f>IFERROR(+VLOOKUP(R24,#REF!,22,0),"")</f>
        <v/>
      </c>
      <c r="T24" s="123" t="str">
        <f>IFERROR(+VLOOKUP(R24,#REF!,18,0),"")</f>
        <v/>
      </c>
      <c r="V24" s="110" t="s">
        <v>453</v>
      </c>
      <c r="W24" s="110" t="str">
        <f>IFERROR(+VLOOKUP(V24,#REF!,22,0),"")</f>
        <v/>
      </c>
      <c r="X24" s="123" t="str">
        <f>IFERROR(+VLOOKUP(V24,#REF!,18,0),"")</f>
        <v/>
      </c>
      <c r="Z24" s="110" t="s">
        <v>454</v>
      </c>
      <c r="AA24" s="110" t="str">
        <f>IFERROR(+VLOOKUP(Z24,#REF!,22,0),"")</f>
        <v/>
      </c>
      <c r="AB24" s="123" t="str">
        <f>IFERROR(+VLOOKUP(Z24,#REF!,18,0),"")</f>
        <v/>
      </c>
      <c r="AD24" s="110" t="s">
        <v>454</v>
      </c>
      <c r="AE24" s="110" t="str">
        <f>IFERROR(+VLOOKUP(AD24,#REF!,22,0),"")</f>
        <v/>
      </c>
      <c r="AF24" s="123" t="str">
        <f>IFERROR(+VLOOKUP(AD24,#REF!,18,0),"")</f>
        <v/>
      </c>
      <c r="AH24" s="110" t="s">
        <v>455</v>
      </c>
      <c r="AI24" s="110" t="str">
        <f>IFERROR(+VLOOKUP(AH24,#REF!,22,0),"")</f>
        <v/>
      </c>
      <c r="AJ24" s="123" t="str">
        <f>IFERROR(+VLOOKUP(AH24,#REF!,18,0),"")</f>
        <v/>
      </c>
      <c r="AL24" s="110" t="s">
        <v>456</v>
      </c>
      <c r="AM24" s="110" t="str">
        <f>IFERROR(+VLOOKUP(AL24,#REF!,22,0),"")</f>
        <v/>
      </c>
      <c r="AN24" s="123" t="str">
        <f>IFERROR(+VLOOKUP(AL24,#REF!,18,0),"")</f>
        <v/>
      </c>
      <c r="AP24" s="110" t="s">
        <v>457</v>
      </c>
      <c r="AQ24" s="110" t="str">
        <f>IFERROR(+VLOOKUP(AP24,#REF!,22,0),"")</f>
        <v/>
      </c>
      <c r="AR24" s="123" t="str">
        <f>IFERROR(+VLOOKUP(AP24,#REF!,18,0),"")</f>
        <v/>
      </c>
      <c r="AT24" s="110" t="s">
        <v>458</v>
      </c>
      <c r="AU24" s="110" t="str">
        <f>IFERROR(+VLOOKUP(AT24,#REF!,22,0),"")</f>
        <v/>
      </c>
      <c r="AV24" s="123" t="str">
        <f>IFERROR(+VLOOKUP(AT24,#REF!,18,0),"")</f>
        <v/>
      </c>
      <c r="AX24" s="110" t="s">
        <v>459</v>
      </c>
      <c r="AY24" s="110" t="str">
        <f>IFERROR(+VLOOKUP(AX24,#REF!,22,0),"")</f>
        <v/>
      </c>
      <c r="AZ24" s="123" t="str">
        <f>IFERROR(+VLOOKUP(AX24,#REF!,18,0),"")</f>
        <v/>
      </c>
      <c r="BB24" s="110" t="s">
        <v>460</v>
      </c>
      <c r="BC24" s="110" t="str">
        <f>IFERROR(+VLOOKUP(BB24,#REF!,22,0),"")</f>
        <v/>
      </c>
      <c r="BD24" s="123" t="str">
        <f>IFERROR(+VLOOKUP(BB24,#REF!,18,0),"")</f>
        <v/>
      </c>
      <c r="BF24" t="s">
        <v>810</v>
      </c>
      <c r="BG24" s="110" t="str">
        <f>IFERROR(+VLOOKUP(BF24,#REF!,22,0),"")</f>
        <v/>
      </c>
      <c r="BH24" s="123" t="str">
        <f>IFERROR(+VLOOKUP(BF24,#REF!,18,0),"")</f>
        <v/>
      </c>
      <c r="BJ24" s="110" t="s">
        <v>461</v>
      </c>
      <c r="BK24" s="110" t="str">
        <f>IFERROR(+VLOOKUP(BJ24,#REF!,22,0),"")</f>
        <v/>
      </c>
      <c r="BL24" s="123" t="str">
        <f>IFERROR(+VLOOKUP(BJ24,#REF!,18,0),"")</f>
        <v/>
      </c>
      <c r="BN24" s="110" t="s">
        <v>861</v>
      </c>
      <c r="BO24" s="110" t="str">
        <f>IFERROR(+VLOOKUP(BN24,#REF!,22,0),"")</f>
        <v/>
      </c>
      <c r="BP24" s="123" t="str">
        <f>IFERROR(+VLOOKUP(BN24,#REF!,18,0),"")</f>
        <v/>
      </c>
      <c r="BR24" s="110"/>
      <c r="BS24" s="110" t="str">
        <f>IFERROR(+VLOOKUP(BR24,#REF!,22,0),"")</f>
        <v/>
      </c>
      <c r="BT24" s="123" t="str">
        <f>IFERROR(+VLOOKUP(BR24,#REF!,18,0),"")</f>
        <v/>
      </c>
      <c r="BV24" s="110"/>
      <c r="BW24" s="110" t="str">
        <f>IFERROR(+VLOOKUP(BV24,#REF!,22,0),"")</f>
        <v/>
      </c>
      <c r="BX24" s="123" t="str">
        <f>IFERROR(+VLOOKUP(BV24,#REF!,18,0),"")</f>
        <v/>
      </c>
      <c r="BZ24" s="110" t="s">
        <v>711</v>
      </c>
      <c r="CA24" s="110" t="str">
        <f>IFERROR(+VLOOKUP(BZ24,#REF!,22,0),"")</f>
        <v/>
      </c>
      <c r="CB24" s="123" t="str">
        <f>IFERROR(+VLOOKUP(BZ24,#REF!,18,0),"")</f>
        <v/>
      </c>
    </row>
    <row r="25" spans="2:80" x14ac:dyDescent="0.15">
      <c r="B25" s="110" t="s">
        <v>462</v>
      </c>
      <c r="C25" s="110" t="str">
        <f>IFERROR(+VLOOKUP(B25,#REF!,22,0),"")</f>
        <v/>
      </c>
      <c r="D25" s="123" t="str">
        <f>IFERROR(+VLOOKUP(B25,#REF!,18,0),"")</f>
        <v/>
      </c>
      <c r="F25" s="110" t="s">
        <v>463</v>
      </c>
      <c r="G25" s="110" t="str">
        <f>IFERROR(+VLOOKUP(F25,#REF!,22,0),"")</f>
        <v/>
      </c>
      <c r="H25" s="123" t="str">
        <f>IFERROR(+VLOOKUP(F25,#REF!,18,0),"")</f>
        <v/>
      </c>
      <c r="J25" s="110" t="s">
        <v>761</v>
      </c>
      <c r="K25" s="110" t="str">
        <f>IFERROR(+VLOOKUP(J25,#REF!,22,0),"")</f>
        <v/>
      </c>
      <c r="L25" s="123" t="str">
        <f>IFERROR(+VLOOKUP(J25,#REF!,18,0),"")</f>
        <v/>
      </c>
      <c r="N25" s="110" t="s">
        <v>464</v>
      </c>
      <c r="O25" s="110" t="str">
        <f>IFERROR(+VLOOKUP(N25,#REF!,22,0),"")</f>
        <v/>
      </c>
      <c r="P25" s="123" t="str">
        <f>IFERROR(+VLOOKUP(N25,#REF!,18,0),"")</f>
        <v/>
      </c>
      <c r="R25" s="110" t="s">
        <v>465</v>
      </c>
      <c r="S25" s="110" t="str">
        <f>IFERROR(+VLOOKUP(R25,#REF!,22,0),"")</f>
        <v/>
      </c>
      <c r="T25" s="123" t="str">
        <f>IFERROR(+VLOOKUP(R25,#REF!,18,0),"")</f>
        <v/>
      </c>
      <c r="V25" s="110" t="s">
        <v>466</v>
      </c>
      <c r="W25" s="110" t="str">
        <f>IFERROR(+VLOOKUP(V25,#REF!,22,0),"")</f>
        <v/>
      </c>
      <c r="X25" s="123" t="str">
        <f>IFERROR(+VLOOKUP(V25,#REF!,18,0),"")</f>
        <v/>
      </c>
      <c r="Z25" s="110" t="s">
        <v>467</v>
      </c>
      <c r="AA25" s="110" t="str">
        <f>IFERROR(+VLOOKUP(Z25,#REF!,22,0),"")</f>
        <v/>
      </c>
      <c r="AB25" s="123" t="str">
        <f>IFERROR(+VLOOKUP(Z25,#REF!,18,0),"")</f>
        <v/>
      </c>
      <c r="AD25" s="110" t="s">
        <v>467</v>
      </c>
      <c r="AE25" s="110" t="str">
        <f>IFERROR(+VLOOKUP(AD25,#REF!,22,0),"")</f>
        <v/>
      </c>
      <c r="AF25" s="123" t="str">
        <f>IFERROR(+VLOOKUP(AD25,#REF!,18,0),"")</f>
        <v/>
      </c>
      <c r="AH25" s="110" t="s">
        <v>468</v>
      </c>
      <c r="AI25" s="110" t="str">
        <f>IFERROR(+VLOOKUP(AH25,#REF!,22,0),"")</f>
        <v/>
      </c>
      <c r="AJ25" s="123" t="str">
        <f>IFERROR(+VLOOKUP(AH25,#REF!,18,0),"")</f>
        <v/>
      </c>
      <c r="AL25" s="110" t="s">
        <v>469</v>
      </c>
      <c r="AM25" s="110" t="str">
        <f>IFERROR(+VLOOKUP(AL25,#REF!,22,0),"")</f>
        <v/>
      </c>
      <c r="AN25" s="123" t="str">
        <f>IFERROR(+VLOOKUP(AL25,#REF!,18,0),"")</f>
        <v/>
      </c>
      <c r="AP25" s="110" t="s">
        <v>470</v>
      </c>
      <c r="AQ25" s="110" t="str">
        <f>IFERROR(+VLOOKUP(AP25,#REF!,22,0),"")</f>
        <v/>
      </c>
      <c r="AR25" s="123" t="str">
        <f>IFERROR(+VLOOKUP(AP25,#REF!,18,0),"")</f>
        <v/>
      </c>
      <c r="AT25" s="110" t="s">
        <v>471</v>
      </c>
      <c r="AU25" s="110" t="str">
        <f>IFERROR(+VLOOKUP(AT25,#REF!,22,0),"")</f>
        <v/>
      </c>
      <c r="AV25" s="123" t="str">
        <f>IFERROR(+VLOOKUP(AT25,#REF!,18,0),"")</f>
        <v/>
      </c>
      <c r="AX25" s="110" t="s">
        <v>472</v>
      </c>
      <c r="AY25" s="110" t="str">
        <f>IFERROR(+VLOOKUP(AX25,#REF!,22,0),"")</f>
        <v/>
      </c>
      <c r="AZ25" s="123" t="str">
        <f>IFERROR(+VLOOKUP(AX25,#REF!,18,0),"")</f>
        <v/>
      </c>
      <c r="BB25" s="110" t="s">
        <v>473</v>
      </c>
      <c r="BC25" s="110" t="str">
        <f>IFERROR(+VLOOKUP(BB25,#REF!,22,0),"")</f>
        <v/>
      </c>
      <c r="BD25" s="123" t="str">
        <f>IFERROR(+VLOOKUP(BB25,#REF!,18,0),"")</f>
        <v/>
      </c>
      <c r="BF25" t="s">
        <v>811</v>
      </c>
      <c r="BG25" s="110" t="str">
        <f>IFERROR(+VLOOKUP(BF25,#REF!,22,0),"")</f>
        <v/>
      </c>
      <c r="BH25" s="123" t="str">
        <f>IFERROR(+VLOOKUP(BF25,#REF!,18,0),"")</f>
        <v/>
      </c>
      <c r="BJ25" s="110" t="s">
        <v>474</v>
      </c>
      <c r="BK25" s="110" t="str">
        <f>IFERROR(+VLOOKUP(BJ25,#REF!,22,0),"")</f>
        <v/>
      </c>
      <c r="BL25" s="123" t="str">
        <f>IFERROR(+VLOOKUP(BJ25,#REF!,18,0),"")</f>
        <v/>
      </c>
      <c r="BN25" s="110" t="s">
        <v>862</v>
      </c>
      <c r="BO25" s="110" t="str">
        <f>IFERROR(+VLOOKUP(BN25,#REF!,22,0),"")</f>
        <v/>
      </c>
      <c r="BP25" s="123" t="str">
        <f>IFERROR(+VLOOKUP(BN25,#REF!,18,0),"")</f>
        <v/>
      </c>
      <c r="BR25" s="110"/>
      <c r="BS25" s="110" t="str">
        <f>IFERROR(+VLOOKUP(BR25,#REF!,22,0),"")</f>
        <v/>
      </c>
      <c r="BT25" s="123" t="str">
        <f>IFERROR(+VLOOKUP(BR25,#REF!,18,0),"")</f>
        <v/>
      </c>
      <c r="BV25" s="110"/>
      <c r="BW25" s="110" t="str">
        <f>IFERROR(+VLOOKUP(BV25,#REF!,22,0),"")</f>
        <v/>
      </c>
      <c r="BX25" s="123" t="str">
        <f>IFERROR(+VLOOKUP(BV25,#REF!,18,0),"")</f>
        <v/>
      </c>
      <c r="BZ25" s="110" t="s">
        <v>712</v>
      </c>
      <c r="CA25" s="110" t="str">
        <f>IFERROR(+VLOOKUP(BZ25,#REF!,22,0),"")</f>
        <v/>
      </c>
      <c r="CB25" s="123" t="str">
        <f>IFERROR(+VLOOKUP(BZ25,#REF!,18,0),"")</f>
        <v/>
      </c>
    </row>
    <row r="26" spans="2:80" x14ac:dyDescent="0.15">
      <c r="B26" s="110" t="s">
        <v>475</v>
      </c>
      <c r="C26" s="110" t="str">
        <f>IFERROR(+VLOOKUP(B26,#REF!,22,0),"")</f>
        <v/>
      </c>
      <c r="D26" s="123" t="str">
        <f>IFERROR(+VLOOKUP(B26,#REF!,18,0),"")</f>
        <v/>
      </c>
      <c r="F26" s="110" t="s">
        <v>476</v>
      </c>
      <c r="G26" s="110" t="str">
        <f>IFERROR(+VLOOKUP(F26,#REF!,22,0),"")</f>
        <v/>
      </c>
      <c r="H26" s="123" t="str">
        <f>IFERROR(+VLOOKUP(F26,#REF!,18,0),"")</f>
        <v/>
      </c>
      <c r="J26" s="110" t="s">
        <v>762</v>
      </c>
      <c r="K26" s="110" t="str">
        <f>IFERROR(+VLOOKUP(J26,#REF!,22,0),"")</f>
        <v/>
      </c>
      <c r="L26" s="123" t="str">
        <f>IFERROR(+VLOOKUP(J26,#REF!,18,0),"")</f>
        <v/>
      </c>
      <c r="N26" s="110" t="s">
        <v>477</v>
      </c>
      <c r="O26" s="110" t="str">
        <f>IFERROR(+VLOOKUP(N26,#REF!,22,0),"")</f>
        <v/>
      </c>
      <c r="P26" s="123" t="str">
        <f>IFERROR(+VLOOKUP(N26,#REF!,18,0),"")</f>
        <v/>
      </c>
      <c r="R26" s="110" t="s">
        <v>478</v>
      </c>
      <c r="S26" s="110" t="str">
        <f>IFERROR(+VLOOKUP(R26,#REF!,22,0),"")</f>
        <v/>
      </c>
      <c r="T26" s="123" t="str">
        <f>IFERROR(+VLOOKUP(R26,#REF!,18,0),"")</f>
        <v/>
      </c>
      <c r="V26" s="110" t="s">
        <v>479</v>
      </c>
      <c r="W26" s="110" t="str">
        <f>IFERROR(+VLOOKUP(V26,#REF!,22,0),"")</f>
        <v/>
      </c>
      <c r="X26" s="123" t="str">
        <f>IFERROR(+VLOOKUP(V26,#REF!,18,0),"")</f>
        <v/>
      </c>
      <c r="Z26" s="110" t="s">
        <v>480</v>
      </c>
      <c r="AA26" s="110" t="str">
        <f>IFERROR(+VLOOKUP(Z26,#REF!,22,0),"")</f>
        <v/>
      </c>
      <c r="AB26" s="123" t="str">
        <f>IFERROR(+VLOOKUP(Z26,#REF!,18,0),"")</f>
        <v/>
      </c>
      <c r="AD26" s="110" t="s">
        <v>480</v>
      </c>
      <c r="AE26" s="110" t="str">
        <f>IFERROR(+VLOOKUP(AD26,#REF!,22,0),"")</f>
        <v/>
      </c>
      <c r="AF26" s="123" t="str">
        <f>IFERROR(+VLOOKUP(AD26,#REF!,18,0),"")</f>
        <v/>
      </c>
      <c r="AH26" s="110" t="s">
        <v>481</v>
      </c>
      <c r="AI26" s="110" t="str">
        <f>IFERROR(+VLOOKUP(AH26,#REF!,22,0),"")</f>
        <v/>
      </c>
      <c r="AJ26" s="123" t="str">
        <f>IFERROR(+VLOOKUP(AH26,#REF!,18,0),"")</f>
        <v/>
      </c>
      <c r="AL26" s="110" t="s">
        <v>482</v>
      </c>
      <c r="AM26" s="110" t="str">
        <f>IFERROR(+VLOOKUP(AL26,#REF!,22,0),"")</f>
        <v/>
      </c>
      <c r="AN26" s="123" t="str">
        <f>IFERROR(+VLOOKUP(AL26,#REF!,18,0),"")</f>
        <v/>
      </c>
      <c r="AP26" s="110" t="s">
        <v>483</v>
      </c>
      <c r="AQ26" s="110" t="str">
        <f>IFERROR(+VLOOKUP(AP26,#REF!,22,0),"")</f>
        <v/>
      </c>
      <c r="AR26" s="123" t="str">
        <f>IFERROR(+VLOOKUP(AP26,#REF!,18,0),"")</f>
        <v/>
      </c>
      <c r="AT26" s="110" t="s">
        <v>484</v>
      </c>
      <c r="AU26" s="110" t="str">
        <f>IFERROR(+VLOOKUP(AT26,#REF!,22,0),"")</f>
        <v/>
      </c>
      <c r="AV26" s="123" t="str">
        <f>IFERROR(+VLOOKUP(AT26,#REF!,18,0),"")</f>
        <v/>
      </c>
      <c r="AX26" s="110" t="s">
        <v>485</v>
      </c>
      <c r="AY26" s="110" t="str">
        <f>IFERROR(+VLOOKUP(AX26,#REF!,22,0),"")</f>
        <v/>
      </c>
      <c r="AZ26" s="123" t="str">
        <f>IFERROR(+VLOOKUP(AX26,#REF!,18,0),"")</f>
        <v/>
      </c>
      <c r="BB26" s="110" t="s">
        <v>486</v>
      </c>
      <c r="BC26" s="110" t="str">
        <f>IFERROR(+VLOOKUP(BB26,#REF!,22,0),"")</f>
        <v/>
      </c>
      <c r="BD26" s="123" t="str">
        <f>IFERROR(+VLOOKUP(BB26,#REF!,18,0),"")</f>
        <v/>
      </c>
      <c r="BF26" t="s">
        <v>812</v>
      </c>
      <c r="BG26" s="110" t="str">
        <f>IFERROR(+VLOOKUP(BF26,#REF!,22,0),"")</f>
        <v/>
      </c>
      <c r="BH26" s="123" t="str">
        <f>IFERROR(+VLOOKUP(BF26,#REF!,18,0),"")</f>
        <v/>
      </c>
      <c r="BJ26" s="110" t="s">
        <v>487</v>
      </c>
      <c r="BK26" s="110" t="str">
        <f>IFERROR(+VLOOKUP(BJ26,#REF!,22,0),"")</f>
        <v/>
      </c>
      <c r="BL26" s="123" t="str">
        <f>IFERROR(+VLOOKUP(BJ26,#REF!,18,0),"")</f>
        <v/>
      </c>
      <c r="BN26" s="110" t="s">
        <v>863</v>
      </c>
      <c r="BO26" s="110" t="str">
        <f>IFERROR(+VLOOKUP(BN26,#REF!,22,0),"")</f>
        <v/>
      </c>
      <c r="BP26" s="123" t="str">
        <f>IFERROR(+VLOOKUP(BN26,#REF!,18,0),"")</f>
        <v/>
      </c>
      <c r="BR26" s="110"/>
      <c r="BS26" s="110" t="str">
        <f>IFERROR(+VLOOKUP(BR26,#REF!,22,0),"")</f>
        <v/>
      </c>
      <c r="BT26" s="123" t="str">
        <f>IFERROR(+VLOOKUP(BR26,#REF!,18,0),"")</f>
        <v/>
      </c>
      <c r="BV26" s="110"/>
      <c r="BW26" s="110" t="str">
        <f>IFERROR(+VLOOKUP(BV26,#REF!,22,0),"")</f>
        <v/>
      </c>
      <c r="BX26" s="123" t="str">
        <f>IFERROR(+VLOOKUP(BV26,#REF!,18,0),"")</f>
        <v/>
      </c>
      <c r="BZ26" s="110" t="s">
        <v>713</v>
      </c>
      <c r="CA26" s="110" t="str">
        <f>IFERROR(+VLOOKUP(BZ26,#REF!,22,0),"")</f>
        <v/>
      </c>
      <c r="CB26" s="123" t="str">
        <f>IFERROR(+VLOOKUP(BZ26,#REF!,18,0),"")</f>
        <v/>
      </c>
    </row>
    <row r="27" spans="2:80" x14ac:dyDescent="0.15">
      <c r="B27" s="110" t="s">
        <v>488</v>
      </c>
      <c r="C27" s="110" t="str">
        <f>IFERROR(+VLOOKUP(B27,#REF!,22,0),"")</f>
        <v/>
      </c>
      <c r="D27" s="123" t="str">
        <f>IFERROR(+VLOOKUP(B27,#REF!,18,0),"")</f>
        <v/>
      </c>
      <c r="F27" s="110" t="s">
        <v>489</v>
      </c>
      <c r="G27" s="110" t="str">
        <f>IFERROR(+VLOOKUP(F27,#REF!,22,0),"")</f>
        <v/>
      </c>
      <c r="H27" s="123" t="str">
        <f>IFERROR(+VLOOKUP(F27,#REF!,18,0),"")</f>
        <v/>
      </c>
      <c r="J27" s="110" t="s">
        <v>763</v>
      </c>
      <c r="K27" s="110" t="str">
        <f>IFERROR(+VLOOKUP(J27,#REF!,22,0),"")</f>
        <v/>
      </c>
      <c r="L27" s="123" t="str">
        <f>IFERROR(+VLOOKUP(J27,#REF!,18,0),"")</f>
        <v/>
      </c>
      <c r="N27" s="110" t="s">
        <v>490</v>
      </c>
      <c r="O27" s="110" t="str">
        <f>IFERROR(+VLOOKUP(N27,#REF!,22,0),"")</f>
        <v/>
      </c>
      <c r="P27" s="123" t="str">
        <f>IFERROR(+VLOOKUP(N27,#REF!,18,0),"")</f>
        <v/>
      </c>
      <c r="R27" s="110" t="s">
        <v>491</v>
      </c>
      <c r="S27" s="110" t="str">
        <f>IFERROR(+VLOOKUP(R27,#REF!,22,0),"")</f>
        <v/>
      </c>
      <c r="T27" s="123" t="str">
        <f>IFERROR(+VLOOKUP(R27,#REF!,18,0),"")</f>
        <v/>
      </c>
      <c r="V27" s="110" t="s">
        <v>492</v>
      </c>
      <c r="W27" s="110" t="str">
        <f>IFERROR(+VLOOKUP(V27,#REF!,22,0),"")</f>
        <v/>
      </c>
      <c r="X27" s="123" t="str">
        <f>IFERROR(+VLOOKUP(V27,#REF!,18,0),"")</f>
        <v/>
      </c>
      <c r="Z27" s="110" t="s">
        <v>493</v>
      </c>
      <c r="AA27" s="110" t="str">
        <f>IFERROR(+VLOOKUP(Z27,#REF!,22,0),"")</f>
        <v/>
      </c>
      <c r="AB27" s="123" t="str">
        <f>IFERROR(+VLOOKUP(Z27,#REF!,18,0),"")</f>
        <v/>
      </c>
      <c r="AD27" s="110" t="s">
        <v>493</v>
      </c>
      <c r="AE27" s="110" t="str">
        <f>IFERROR(+VLOOKUP(AD27,#REF!,22,0),"")</f>
        <v/>
      </c>
      <c r="AF27" s="123" t="str">
        <f>IFERROR(+VLOOKUP(AD27,#REF!,18,0),"")</f>
        <v/>
      </c>
      <c r="AH27" s="110" t="s">
        <v>494</v>
      </c>
      <c r="AI27" s="110" t="str">
        <f>IFERROR(+VLOOKUP(AH27,#REF!,22,0),"")</f>
        <v/>
      </c>
      <c r="AJ27" s="123" t="str">
        <f>IFERROR(+VLOOKUP(AH27,#REF!,18,0),"")</f>
        <v/>
      </c>
      <c r="AL27" s="110" t="s">
        <v>495</v>
      </c>
      <c r="AM27" s="110" t="str">
        <f>IFERROR(+VLOOKUP(AL27,#REF!,22,0),"")</f>
        <v/>
      </c>
      <c r="AN27" s="123" t="str">
        <f>IFERROR(+VLOOKUP(AL27,#REF!,18,0),"")</f>
        <v/>
      </c>
      <c r="AP27" s="110" t="s">
        <v>496</v>
      </c>
      <c r="AQ27" s="110" t="str">
        <f>IFERROR(+VLOOKUP(AP27,#REF!,22,0),"")</f>
        <v/>
      </c>
      <c r="AR27" s="123" t="str">
        <f>IFERROR(+VLOOKUP(AP27,#REF!,18,0),"")</f>
        <v/>
      </c>
      <c r="AT27" s="110" t="s">
        <v>497</v>
      </c>
      <c r="AU27" s="110" t="str">
        <f>IFERROR(+VLOOKUP(AT27,#REF!,22,0),"")</f>
        <v/>
      </c>
      <c r="AV27" s="123" t="str">
        <f>IFERROR(+VLOOKUP(AT27,#REF!,18,0),"")</f>
        <v/>
      </c>
      <c r="AX27" s="110" t="s">
        <v>498</v>
      </c>
      <c r="AY27" s="110" t="str">
        <f>IFERROR(+VLOOKUP(AX27,#REF!,22,0),"")</f>
        <v/>
      </c>
      <c r="AZ27" s="123" t="str">
        <f>IFERROR(+VLOOKUP(AX27,#REF!,18,0),"")</f>
        <v/>
      </c>
      <c r="BB27" s="110" t="s">
        <v>499</v>
      </c>
      <c r="BC27" s="110" t="str">
        <f>IFERROR(+VLOOKUP(BB27,#REF!,22,0),"")</f>
        <v/>
      </c>
      <c r="BD27" s="123" t="str">
        <f>IFERROR(+VLOOKUP(BB27,#REF!,18,0),"")</f>
        <v/>
      </c>
      <c r="BF27" t="s">
        <v>813</v>
      </c>
      <c r="BG27" s="110" t="str">
        <f>IFERROR(+VLOOKUP(BF27,#REF!,22,0),"")</f>
        <v/>
      </c>
      <c r="BH27" s="123" t="str">
        <f>IFERROR(+VLOOKUP(BF27,#REF!,18,0),"")</f>
        <v/>
      </c>
      <c r="BJ27" s="110" t="s">
        <v>500</v>
      </c>
      <c r="BK27" s="110" t="str">
        <f>IFERROR(+VLOOKUP(BJ27,#REF!,22,0),"")</f>
        <v/>
      </c>
      <c r="BL27" s="123" t="str">
        <f>IFERROR(+VLOOKUP(BJ27,#REF!,18,0),"")</f>
        <v/>
      </c>
      <c r="BN27" s="110" t="s">
        <v>864</v>
      </c>
      <c r="BO27" s="110" t="str">
        <f>IFERROR(+VLOOKUP(BN27,#REF!,22,0),"")</f>
        <v/>
      </c>
      <c r="BP27" s="123" t="str">
        <f>IFERROR(+VLOOKUP(BN27,#REF!,18,0),"")</f>
        <v/>
      </c>
      <c r="BR27" s="110"/>
      <c r="BS27" s="110" t="str">
        <f>IFERROR(+VLOOKUP(BR27,#REF!,22,0),"")</f>
        <v/>
      </c>
      <c r="BT27" s="123" t="str">
        <f>IFERROR(+VLOOKUP(BR27,#REF!,18,0),"")</f>
        <v/>
      </c>
      <c r="BV27" s="110"/>
      <c r="BW27" s="110" t="str">
        <f>IFERROR(+VLOOKUP(BV27,#REF!,22,0),"")</f>
        <v/>
      </c>
      <c r="BX27" s="123" t="str">
        <f>IFERROR(+VLOOKUP(BV27,#REF!,18,0),"")</f>
        <v/>
      </c>
      <c r="BZ27" s="110" t="s">
        <v>714</v>
      </c>
      <c r="CA27" s="110" t="str">
        <f>IFERROR(+VLOOKUP(BZ27,#REF!,22,0),"")</f>
        <v/>
      </c>
      <c r="CB27" s="123" t="str">
        <f>IFERROR(+VLOOKUP(BZ27,#REF!,18,0),"")</f>
        <v/>
      </c>
    </row>
    <row r="28" spans="2:80" x14ac:dyDescent="0.15">
      <c r="B28" s="110" t="s">
        <v>501</v>
      </c>
      <c r="C28" s="110" t="str">
        <f>IFERROR(+VLOOKUP(B28,#REF!,22,0),"")</f>
        <v/>
      </c>
      <c r="D28" s="123" t="str">
        <f>IFERROR(+VLOOKUP(B28,#REF!,18,0),"")</f>
        <v/>
      </c>
      <c r="F28" s="110" t="s">
        <v>502</v>
      </c>
      <c r="G28" s="110" t="str">
        <f>IFERROR(+VLOOKUP(F28,#REF!,22,0),"")</f>
        <v/>
      </c>
      <c r="H28" s="123" t="str">
        <f>IFERROR(+VLOOKUP(F28,#REF!,18,0),"")</f>
        <v/>
      </c>
      <c r="J28" s="110" t="s">
        <v>764</v>
      </c>
      <c r="K28" s="110" t="str">
        <f>IFERROR(+VLOOKUP(J28,#REF!,22,0),"")</f>
        <v/>
      </c>
      <c r="L28" s="123" t="str">
        <f>IFERROR(+VLOOKUP(J28,#REF!,18,0),"")</f>
        <v/>
      </c>
      <c r="N28" s="110" t="s">
        <v>503</v>
      </c>
      <c r="O28" s="110" t="str">
        <f>IFERROR(+VLOOKUP(N28,#REF!,22,0),"")</f>
        <v/>
      </c>
      <c r="P28" s="123" t="str">
        <f>IFERROR(+VLOOKUP(N28,#REF!,18,0),"")</f>
        <v/>
      </c>
      <c r="R28" s="110" t="s">
        <v>504</v>
      </c>
      <c r="S28" s="110" t="str">
        <f>IFERROR(+VLOOKUP(R28,#REF!,22,0),"")</f>
        <v/>
      </c>
      <c r="T28" s="123" t="str">
        <f>IFERROR(+VLOOKUP(R28,#REF!,18,0),"")</f>
        <v/>
      </c>
      <c r="V28" s="110" t="s">
        <v>505</v>
      </c>
      <c r="W28" s="110" t="str">
        <f>IFERROR(+VLOOKUP(V28,#REF!,22,0),"")</f>
        <v/>
      </c>
      <c r="X28" s="123" t="str">
        <f>IFERROR(+VLOOKUP(V28,#REF!,18,0),"")</f>
        <v/>
      </c>
      <c r="Z28" s="110" t="s">
        <v>506</v>
      </c>
      <c r="AA28" s="110" t="str">
        <f>IFERROR(+VLOOKUP(Z28,#REF!,22,0),"")</f>
        <v/>
      </c>
      <c r="AB28" s="123" t="str">
        <f>IFERROR(+VLOOKUP(Z28,#REF!,18,0),"")</f>
        <v/>
      </c>
      <c r="AD28" s="110" t="s">
        <v>506</v>
      </c>
      <c r="AE28" s="110" t="str">
        <f>IFERROR(+VLOOKUP(AD28,#REF!,22,0),"")</f>
        <v/>
      </c>
      <c r="AF28" s="123" t="str">
        <f>IFERROR(+VLOOKUP(AD28,#REF!,18,0),"")</f>
        <v/>
      </c>
      <c r="AH28" s="110" t="s">
        <v>507</v>
      </c>
      <c r="AI28" s="110" t="str">
        <f>IFERROR(+VLOOKUP(AH28,#REF!,22,0),"")</f>
        <v/>
      </c>
      <c r="AJ28" s="123" t="str">
        <f>IFERROR(+VLOOKUP(AH28,#REF!,18,0),"")</f>
        <v/>
      </c>
      <c r="AL28" s="110" t="s">
        <v>508</v>
      </c>
      <c r="AM28" s="110" t="str">
        <f>IFERROR(+VLOOKUP(AL28,#REF!,22,0),"")</f>
        <v/>
      </c>
      <c r="AN28" s="123" t="str">
        <f>IFERROR(+VLOOKUP(AL28,#REF!,18,0),"")</f>
        <v/>
      </c>
      <c r="AP28" s="110" t="s">
        <v>509</v>
      </c>
      <c r="AQ28" s="110" t="str">
        <f>IFERROR(+VLOOKUP(AP28,#REF!,22,0),"")</f>
        <v/>
      </c>
      <c r="AR28" s="123" t="str">
        <f>IFERROR(+VLOOKUP(AP28,#REF!,18,0),"")</f>
        <v/>
      </c>
      <c r="AT28" s="110" t="s">
        <v>510</v>
      </c>
      <c r="AU28" s="110" t="str">
        <f>IFERROR(+VLOOKUP(AT28,#REF!,22,0),"")</f>
        <v/>
      </c>
      <c r="AV28" s="123" t="str">
        <f>IFERROR(+VLOOKUP(AT28,#REF!,18,0),"")</f>
        <v/>
      </c>
      <c r="AX28" s="110" t="s">
        <v>511</v>
      </c>
      <c r="AY28" s="110" t="str">
        <f>IFERROR(+VLOOKUP(AX28,#REF!,22,0),"")</f>
        <v/>
      </c>
      <c r="AZ28" s="123" t="str">
        <f>IFERROR(+VLOOKUP(AX28,#REF!,18,0),"")</f>
        <v/>
      </c>
      <c r="BB28" s="110" t="s">
        <v>512</v>
      </c>
      <c r="BC28" s="110" t="str">
        <f>IFERROR(+VLOOKUP(BB28,#REF!,22,0),"")</f>
        <v/>
      </c>
      <c r="BD28" s="123" t="str">
        <f>IFERROR(+VLOOKUP(BB28,#REF!,18,0),"")</f>
        <v/>
      </c>
      <c r="BF28" t="s">
        <v>814</v>
      </c>
      <c r="BG28" s="110" t="str">
        <f>IFERROR(+VLOOKUP(BF28,#REF!,22,0),"")</f>
        <v/>
      </c>
      <c r="BH28" s="123" t="str">
        <f>IFERROR(+VLOOKUP(BF28,#REF!,18,0),"")</f>
        <v/>
      </c>
      <c r="BJ28" s="110" t="s">
        <v>513</v>
      </c>
      <c r="BK28" s="110" t="str">
        <f>IFERROR(+VLOOKUP(BJ28,#REF!,22,0),"")</f>
        <v/>
      </c>
      <c r="BL28" s="123" t="str">
        <f>IFERROR(+VLOOKUP(BJ28,#REF!,18,0),"")</f>
        <v/>
      </c>
      <c r="BN28" s="110" t="s">
        <v>865</v>
      </c>
      <c r="BO28" s="110" t="str">
        <f>IFERROR(+VLOOKUP(BN28,#REF!,22,0),"")</f>
        <v/>
      </c>
      <c r="BP28" s="123" t="str">
        <f>IFERROR(+VLOOKUP(BN28,#REF!,18,0),"")</f>
        <v/>
      </c>
      <c r="BR28" s="110"/>
      <c r="BS28" s="110" t="str">
        <f>IFERROR(+VLOOKUP(BR28,#REF!,22,0),"")</f>
        <v/>
      </c>
      <c r="BT28" s="123" t="str">
        <f>IFERROR(+VLOOKUP(BR28,#REF!,18,0),"")</f>
        <v/>
      </c>
      <c r="BV28" s="110"/>
      <c r="BW28" s="110" t="str">
        <f>IFERROR(+VLOOKUP(BV28,#REF!,22,0),"")</f>
        <v/>
      </c>
      <c r="BX28" s="123" t="str">
        <f>IFERROR(+VLOOKUP(BV28,#REF!,18,0),"")</f>
        <v/>
      </c>
      <c r="BZ28" s="110" t="s">
        <v>715</v>
      </c>
      <c r="CA28" s="110" t="str">
        <f>IFERROR(+VLOOKUP(BZ28,#REF!,22,0),"")</f>
        <v/>
      </c>
      <c r="CB28" s="123" t="str">
        <f>IFERROR(+VLOOKUP(BZ28,#REF!,18,0),"")</f>
        <v/>
      </c>
    </row>
    <row r="29" spans="2:80" x14ac:dyDescent="0.15">
      <c r="B29" s="110" t="s">
        <v>514</v>
      </c>
      <c r="C29" s="110" t="str">
        <f>IFERROR(+VLOOKUP(B29,#REF!,22,0),"")</f>
        <v/>
      </c>
      <c r="D29" s="123" t="str">
        <f>IFERROR(+VLOOKUP(B29,#REF!,18,0),"")</f>
        <v/>
      </c>
      <c r="F29" s="110" t="s">
        <v>515</v>
      </c>
      <c r="G29" s="110" t="str">
        <f>IFERROR(+VLOOKUP(F29,#REF!,22,0),"")</f>
        <v/>
      </c>
      <c r="H29" s="123" t="str">
        <f>IFERROR(+VLOOKUP(F29,#REF!,18,0),"")</f>
        <v/>
      </c>
      <c r="J29" s="110" t="s">
        <v>765</v>
      </c>
      <c r="K29" s="110" t="str">
        <f>IFERROR(+VLOOKUP(J29,#REF!,22,0),"")</f>
        <v/>
      </c>
      <c r="L29" s="123" t="str">
        <f>IFERROR(+VLOOKUP(J29,#REF!,18,0),"")</f>
        <v/>
      </c>
      <c r="N29" s="110" t="s">
        <v>516</v>
      </c>
      <c r="O29" s="110" t="str">
        <f>IFERROR(+VLOOKUP(N29,#REF!,22,0),"")</f>
        <v/>
      </c>
      <c r="P29" s="123" t="str">
        <f>IFERROR(+VLOOKUP(N29,#REF!,18,0),"")</f>
        <v/>
      </c>
      <c r="R29" s="110" t="s">
        <v>517</v>
      </c>
      <c r="S29" s="110" t="str">
        <f>IFERROR(+VLOOKUP(R29,#REF!,22,0),"")</f>
        <v/>
      </c>
      <c r="T29" s="123" t="str">
        <f>IFERROR(+VLOOKUP(R29,#REF!,18,0),"")</f>
        <v/>
      </c>
      <c r="V29" s="110" t="s">
        <v>518</v>
      </c>
      <c r="W29" s="110" t="str">
        <f>IFERROR(+VLOOKUP(V29,#REF!,22,0),"")</f>
        <v/>
      </c>
      <c r="X29" s="123" t="str">
        <f>IFERROR(+VLOOKUP(V29,#REF!,18,0),"")</f>
        <v/>
      </c>
      <c r="Z29" s="110" t="s">
        <v>519</v>
      </c>
      <c r="AA29" s="110" t="str">
        <f>IFERROR(+VLOOKUP(Z29,#REF!,22,0),"")</f>
        <v/>
      </c>
      <c r="AB29" s="123" t="str">
        <f>IFERROR(+VLOOKUP(Z29,#REF!,18,0),"")</f>
        <v/>
      </c>
      <c r="AD29" s="110" t="s">
        <v>519</v>
      </c>
      <c r="AE29" s="110" t="str">
        <f>IFERROR(+VLOOKUP(AD29,#REF!,22,0),"")</f>
        <v/>
      </c>
      <c r="AF29" s="123" t="str">
        <f>IFERROR(+VLOOKUP(AD29,#REF!,18,0),"")</f>
        <v/>
      </c>
      <c r="AH29" s="110" t="s">
        <v>520</v>
      </c>
      <c r="AI29" s="110" t="str">
        <f>IFERROR(+VLOOKUP(AH29,#REF!,22,0),"")</f>
        <v/>
      </c>
      <c r="AJ29" s="123" t="str">
        <f>IFERROR(+VLOOKUP(AH29,#REF!,18,0),"")</f>
        <v/>
      </c>
      <c r="AL29" s="110" t="s">
        <v>521</v>
      </c>
      <c r="AM29" s="110" t="str">
        <f>IFERROR(+VLOOKUP(AL29,#REF!,22,0),"")</f>
        <v/>
      </c>
      <c r="AN29" s="123" t="str">
        <f>IFERROR(+VLOOKUP(AL29,#REF!,18,0),"")</f>
        <v/>
      </c>
      <c r="AP29" s="110" t="s">
        <v>522</v>
      </c>
      <c r="AQ29" s="110" t="str">
        <f>IFERROR(+VLOOKUP(AP29,#REF!,22,0),"")</f>
        <v/>
      </c>
      <c r="AR29" s="123" t="str">
        <f>IFERROR(+VLOOKUP(AP29,#REF!,18,0),"")</f>
        <v/>
      </c>
      <c r="AT29" s="110" t="s">
        <v>523</v>
      </c>
      <c r="AU29" s="110" t="str">
        <f>IFERROR(+VLOOKUP(AT29,#REF!,22,0),"")</f>
        <v/>
      </c>
      <c r="AV29" s="123" t="str">
        <f>IFERROR(+VLOOKUP(AT29,#REF!,18,0),"")</f>
        <v/>
      </c>
      <c r="AX29" s="110" t="s">
        <v>524</v>
      </c>
      <c r="AY29" s="110" t="str">
        <f>IFERROR(+VLOOKUP(AX29,#REF!,22,0),"")</f>
        <v/>
      </c>
      <c r="AZ29" s="123" t="str">
        <f>IFERROR(+VLOOKUP(AX29,#REF!,18,0),"")</f>
        <v/>
      </c>
      <c r="BB29" s="110" t="s">
        <v>525</v>
      </c>
      <c r="BC29" s="110" t="str">
        <f>IFERROR(+VLOOKUP(BB29,#REF!,22,0),"")</f>
        <v/>
      </c>
      <c r="BD29" s="123" t="str">
        <f>IFERROR(+VLOOKUP(BB29,#REF!,18,0),"")</f>
        <v/>
      </c>
      <c r="BF29" t="s">
        <v>815</v>
      </c>
      <c r="BG29" s="110" t="str">
        <f>IFERROR(+VLOOKUP(BF29,#REF!,22,0),"")</f>
        <v/>
      </c>
      <c r="BH29" s="123" t="str">
        <f>IFERROR(+VLOOKUP(BF29,#REF!,18,0),"")</f>
        <v/>
      </c>
      <c r="BJ29" s="110" t="s">
        <v>526</v>
      </c>
      <c r="BK29" s="110" t="str">
        <f>IFERROR(+VLOOKUP(BJ29,#REF!,22,0),"")</f>
        <v/>
      </c>
      <c r="BL29" s="123" t="str">
        <f>IFERROR(+VLOOKUP(BJ29,#REF!,18,0),"")</f>
        <v/>
      </c>
      <c r="BN29" s="110" t="s">
        <v>866</v>
      </c>
      <c r="BO29" s="110" t="str">
        <f>IFERROR(+VLOOKUP(BN29,#REF!,22,0),"")</f>
        <v/>
      </c>
      <c r="BP29" s="123" t="str">
        <f>IFERROR(+VLOOKUP(BN29,#REF!,18,0),"")</f>
        <v/>
      </c>
      <c r="BR29" s="110"/>
      <c r="BS29" s="110" t="str">
        <f>IFERROR(+VLOOKUP(BR29,#REF!,22,0),"")</f>
        <v/>
      </c>
      <c r="BT29" s="123" t="str">
        <f>IFERROR(+VLOOKUP(BR29,#REF!,18,0),"")</f>
        <v/>
      </c>
      <c r="BV29" s="110"/>
      <c r="BW29" s="110" t="str">
        <f>IFERROR(+VLOOKUP(BV29,#REF!,22,0),"")</f>
        <v/>
      </c>
      <c r="BX29" s="123" t="str">
        <f>IFERROR(+VLOOKUP(BV29,#REF!,18,0),"")</f>
        <v/>
      </c>
      <c r="BZ29" s="110" t="s">
        <v>716</v>
      </c>
      <c r="CA29" s="110" t="str">
        <f>IFERROR(+VLOOKUP(BZ29,#REF!,22,0),"")</f>
        <v/>
      </c>
      <c r="CB29" s="123" t="str">
        <f>IFERROR(+VLOOKUP(BZ29,#REF!,18,0),"")</f>
        <v/>
      </c>
    </row>
    <row r="30" spans="2:80" x14ac:dyDescent="0.15">
      <c r="B30" s="110" t="s">
        <v>527</v>
      </c>
      <c r="C30" s="110" t="str">
        <f>IFERROR(+VLOOKUP(B30,#REF!,22,0),"")</f>
        <v/>
      </c>
      <c r="D30" s="123" t="str">
        <f>IFERROR(+VLOOKUP(B30,#REF!,18,0),"")</f>
        <v/>
      </c>
      <c r="F30" s="110" t="s">
        <v>528</v>
      </c>
      <c r="G30" s="110" t="str">
        <f>IFERROR(+VLOOKUP(F30,#REF!,22,0),"")</f>
        <v/>
      </c>
      <c r="H30" s="123" t="str">
        <f>IFERROR(+VLOOKUP(F30,#REF!,18,0),"")</f>
        <v/>
      </c>
      <c r="J30" s="110" t="s">
        <v>766</v>
      </c>
      <c r="K30" s="110" t="str">
        <f>IFERROR(+VLOOKUP(J30,#REF!,22,0),"")</f>
        <v/>
      </c>
      <c r="L30" s="123" t="str">
        <f>IFERROR(+VLOOKUP(J30,#REF!,18,0),"")</f>
        <v/>
      </c>
      <c r="N30" s="110" t="s">
        <v>529</v>
      </c>
      <c r="O30" s="110" t="str">
        <f>IFERROR(+VLOOKUP(N30,#REF!,22,0),"")</f>
        <v/>
      </c>
      <c r="P30" s="123" t="str">
        <f>IFERROR(+VLOOKUP(N30,#REF!,18,0),"")</f>
        <v/>
      </c>
      <c r="R30" s="110" t="s">
        <v>530</v>
      </c>
      <c r="S30" s="110" t="str">
        <f>IFERROR(+VLOOKUP(R30,#REF!,22,0),"")</f>
        <v/>
      </c>
      <c r="T30" s="123" t="str">
        <f>IFERROR(+VLOOKUP(R30,#REF!,18,0),"")</f>
        <v/>
      </c>
      <c r="V30" s="110" t="s">
        <v>531</v>
      </c>
      <c r="W30" s="110" t="str">
        <f>IFERROR(+VLOOKUP(V30,#REF!,22,0),"")</f>
        <v/>
      </c>
      <c r="X30" s="123" t="str">
        <f>IFERROR(+VLOOKUP(V30,#REF!,18,0),"")</f>
        <v/>
      </c>
      <c r="Z30" s="110" t="s">
        <v>532</v>
      </c>
      <c r="AA30" s="110" t="str">
        <f>IFERROR(+VLOOKUP(Z30,#REF!,22,0),"")</f>
        <v/>
      </c>
      <c r="AB30" s="123" t="str">
        <f>IFERROR(+VLOOKUP(Z30,#REF!,18,0),"")</f>
        <v/>
      </c>
      <c r="AD30" s="110" t="s">
        <v>532</v>
      </c>
      <c r="AE30" s="110" t="str">
        <f>IFERROR(+VLOOKUP(AD30,#REF!,22,0),"")</f>
        <v/>
      </c>
      <c r="AF30" s="123" t="str">
        <f>IFERROR(+VLOOKUP(AD30,#REF!,18,0),"")</f>
        <v/>
      </c>
      <c r="AH30" s="110" t="s">
        <v>533</v>
      </c>
      <c r="AI30" s="110" t="str">
        <f>IFERROR(+VLOOKUP(AH30,#REF!,22,0),"")</f>
        <v/>
      </c>
      <c r="AJ30" s="123" t="str">
        <f>IFERROR(+VLOOKUP(AH30,#REF!,18,0),"")</f>
        <v/>
      </c>
      <c r="AL30" s="110" t="s">
        <v>534</v>
      </c>
      <c r="AM30" s="110" t="str">
        <f>IFERROR(+VLOOKUP(AL30,#REF!,22,0),"")</f>
        <v/>
      </c>
      <c r="AN30" s="123" t="str">
        <f>IFERROR(+VLOOKUP(AL30,#REF!,18,0),"")</f>
        <v/>
      </c>
      <c r="AP30" s="110" t="s">
        <v>535</v>
      </c>
      <c r="AQ30" s="110" t="str">
        <f>IFERROR(+VLOOKUP(AP30,#REF!,22,0),"")</f>
        <v/>
      </c>
      <c r="AR30" s="123" t="str">
        <f>IFERROR(+VLOOKUP(AP30,#REF!,18,0),"")</f>
        <v/>
      </c>
      <c r="AT30" s="110" t="s">
        <v>536</v>
      </c>
      <c r="AU30" s="110" t="str">
        <f>IFERROR(+VLOOKUP(AT30,#REF!,22,0),"")</f>
        <v/>
      </c>
      <c r="AV30" s="123" t="str">
        <f>IFERROR(+VLOOKUP(AT30,#REF!,18,0),"")</f>
        <v/>
      </c>
      <c r="AX30" s="110" t="s">
        <v>537</v>
      </c>
      <c r="AY30" s="110" t="str">
        <f>IFERROR(+VLOOKUP(AX30,#REF!,22,0),"")</f>
        <v/>
      </c>
      <c r="AZ30" s="123" t="str">
        <f>IFERROR(+VLOOKUP(AX30,#REF!,18,0),"")</f>
        <v/>
      </c>
      <c r="BB30" s="110" t="s">
        <v>538</v>
      </c>
      <c r="BC30" s="110" t="str">
        <f>IFERROR(+VLOOKUP(BB30,#REF!,22,0),"")</f>
        <v/>
      </c>
      <c r="BD30" s="123" t="str">
        <f>IFERROR(+VLOOKUP(BB30,#REF!,18,0),"")</f>
        <v/>
      </c>
      <c r="BF30" t="s">
        <v>816</v>
      </c>
      <c r="BG30" s="110" t="str">
        <f>IFERROR(+VLOOKUP(BF30,#REF!,22,0),"")</f>
        <v/>
      </c>
      <c r="BH30" s="123" t="str">
        <f>IFERROR(+VLOOKUP(BF30,#REF!,18,0),"")</f>
        <v/>
      </c>
      <c r="BJ30" s="110" t="s">
        <v>539</v>
      </c>
      <c r="BK30" s="110" t="str">
        <f>IFERROR(+VLOOKUP(BJ30,#REF!,22,0),"")</f>
        <v/>
      </c>
      <c r="BL30" s="123" t="str">
        <f>IFERROR(+VLOOKUP(BJ30,#REF!,18,0),"")</f>
        <v/>
      </c>
      <c r="BN30" s="110" t="s">
        <v>867</v>
      </c>
      <c r="BO30" s="110" t="str">
        <f>IFERROR(+VLOOKUP(BN30,#REF!,22,0),"")</f>
        <v/>
      </c>
      <c r="BP30" s="123" t="str">
        <f>IFERROR(+VLOOKUP(BN30,#REF!,18,0),"")</f>
        <v/>
      </c>
      <c r="BR30" s="110"/>
      <c r="BS30" s="110" t="str">
        <f>IFERROR(+VLOOKUP(BR30,#REF!,22,0),"")</f>
        <v/>
      </c>
      <c r="BT30" s="123" t="str">
        <f>IFERROR(+VLOOKUP(BR30,#REF!,18,0),"")</f>
        <v/>
      </c>
      <c r="BV30" s="110"/>
      <c r="BW30" s="110" t="str">
        <f>IFERROR(+VLOOKUP(BV30,#REF!,22,0),"")</f>
        <v/>
      </c>
      <c r="BX30" s="123" t="str">
        <f>IFERROR(+VLOOKUP(BV30,#REF!,18,0),"")</f>
        <v/>
      </c>
      <c r="BZ30" s="110" t="s">
        <v>717</v>
      </c>
      <c r="CA30" s="110" t="str">
        <f>IFERROR(+VLOOKUP(BZ30,#REF!,22,0),"")</f>
        <v/>
      </c>
      <c r="CB30" s="123" t="str">
        <f>IFERROR(+VLOOKUP(BZ30,#REF!,18,0),"")</f>
        <v/>
      </c>
    </row>
    <row r="31" spans="2:80" x14ac:dyDescent="0.15">
      <c r="B31" s="110" t="s">
        <v>540</v>
      </c>
      <c r="C31" s="110" t="str">
        <f>IFERROR(+VLOOKUP(B31,#REF!,22,0),"")</f>
        <v/>
      </c>
      <c r="D31" s="123" t="str">
        <f>IFERROR(+VLOOKUP(B31,#REF!,18,0),"")</f>
        <v/>
      </c>
      <c r="F31" s="110" t="s">
        <v>541</v>
      </c>
      <c r="G31" s="110" t="str">
        <f>IFERROR(+VLOOKUP(F31,#REF!,22,0),"")</f>
        <v/>
      </c>
      <c r="H31" s="123" t="str">
        <f>IFERROR(+VLOOKUP(F31,#REF!,18,0),"")</f>
        <v/>
      </c>
      <c r="J31" s="110" t="s">
        <v>767</v>
      </c>
      <c r="K31" s="110" t="str">
        <f>IFERROR(+VLOOKUP(J31,#REF!,22,0),"")</f>
        <v/>
      </c>
      <c r="L31" s="123" t="str">
        <f>IFERROR(+VLOOKUP(J31,#REF!,18,0),"")</f>
        <v/>
      </c>
      <c r="N31" s="110" t="s">
        <v>542</v>
      </c>
      <c r="O31" s="110" t="str">
        <f>IFERROR(+VLOOKUP(N31,#REF!,22,0),"")</f>
        <v/>
      </c>
      <c r="P31" s="123" t="str">
        <f>IFERROR(+VLOOKUP(N31,#REF!,18,0),"")</f>
        <v/>
      </c>
      <c r="R31" s="110" t="s">
        <v>543</v>
      </c>
      <c r="S31" s="110" t="str">
        <f>IFERROR(+VLOOKUP(R31,#REF!,22,0),"")</f>
        <v/>
      </c>
      <c r="T31" s="123" t="str">
        <f>IFERROR(+VLOOKUP(R31,#REF!,18,0),"")</f>
        <v/>
      </c>
      <c r="V31" s="110" t="s">
        <v>544</v>
      </c>
      <c r="W31" s="110" t="str">
        <f>IFERROR(+VLOOKUP(V31,#REF!,22,0),"")</f>
        <v/>
      </c>
      <c r="X31" s="123" t="str">
        <f>IFERROR(+VLOOKUP(V31,#REF!,18,0),"")</f>
        <v/>
      </c>
      <c r="Z31" s="110" t="s">
        <v>545</v>
      </c>
      <c r="AA31" s="110" t="str">
        <f>IFERROR(+VLOOKUP(Z31,#REF!,22,0),"")</f>
        <v/>
      </c>
      <c r="AB31" s="123" t="str">
        <f>IFERROR(+VLOOKUP(Z31,#REF!,18,0),"")</f>
        <v/>
      </c>
      <c r="AD31" s="110" t="s">
        <v>545</v>
      </c>
      <c r="AE31" s="110" t="str">
        <f>IFERROR(+VLOOKUP(AD31,#REF!,22,0),"")</f>
        <v/>
      </c>
      <c r="AF31" s="123" t="str">
        <f>IFERROR(+VLOOKUP(AD31,#REF!,18,0),"")</f>
        <v/>
      </c>
      <c r="AH31" s="110" t="s">
        <v>546</v>
      </c>
      <c r="AI31" s="110" t="str">
        <f>IFERROR(+VLOOKUP(AH31,#REF!,22,0),"")</f>
        <v/>
      </c>
      <c r="AJ31" s="123" t="str">
        <f>IFERROR(+VLOOKUP(AH31,#REF!,18,0),"")</f>
        <v/>
      </c>
      <c r="AL31" s="110" t="s">
        <v>547</v>
      </c>
      <c r="AM31" s="110" t="str">
        <f>IFERROR(+VLOOKUP(AL31,#REF!,22,0),"")</f>
        <v/>
      </c>
      <c r="AN31" s="123" t="str">
        <f>IFERROR(+VLOOKUP(AL31,#REF!,18,0),"")</f>
        <v/>
      </c>
      <c r="AP31" s="110" t="s">
        <v>548</v>
      </c>
      <c r="AQ31" s="110" t="str">
        <f>IFERROR(+VLOOKUP(AP31,#REF!,22,0),"")</f>
        <v/>
      </c>
      <c r="AR31" s="123" t="str">
        <f>IFERROR(+VLOOKUP(AP31,#REF!,18,0),"")</f>
        <v/>
      </c>
      <c r="AT31" s="110" t="s">
        <v>549</v>
      </c>
      <c r="AU31" s="110" t="str">
        <f>IFERROR(+VLOOKUP(AT31,#REF!,22,0),"")</f>
        <v/>
      </c>
      <c r="AV31" s="123" t="str">
        <f>IFERROR(+VLOOKUP(AT31,#REF!,18,0),"")</f>
        <v/>
      </c>
      <c r="AX31" s="110" t="s">
        <v>550</v>
      </c>
      <c r="AY31" s="110" t="str">
        <f>IFERROR(+VLOOKUP(AX31,#REF!,22,0),"")</f>
        <v/>
      </c>
      <c r="AZ31" s="123" t="str">
        <f>IFERROR(+VLOOKUP(AX31,#REF!,18,0),"")</f>
        <v/>
      </c>
      <c r="BB31" s="110" t="s">
        <v>551</v>
      </c>
      <c r="BC31" s="110" t="str">
        <f>IFERROR(+VLOOKUP(BB31,#REF!,22,0),"")</f>
        <v/>
      </c>
      <c r="BD31" s="123" t="str">
        <f>IFERROR(+VLOOKUP(BB31,#REF!,18,0),"")</f>
        <v/>
      </c>
      <c r="BF31" t="s">
        <v>817</v>
      </c>
      <c r="BG31" s="110" t="str">
        <f>IFERROR(+VLOOKUP(BF31,#REF!,22,0),"")</f>
        <v/>
      </c>
      <c r="BH31" s="123" t="str">
        <f>IFERROR(+VLOOKUP(BF31,#REF!,18,0),"")</f>
        <v/>
      </c>
      <c r="BJ31" s="110" t="s">
        <v>552</v>
      </c>
      <c r="BK31" s="110" t="str">
        <f>IFERROR(+VLOOKUP(BJ31,#REF!,22,0),"")</f>
        <v/>
      </c>
      <c r="BL31" s="123" t="str">
        <f>IFERROR(+VLOOKUP(BJ31,#REF!,18,0),"")</f>
        <v/>
      </c>
      <c r="BN31" s="110" t="s">
        <v>868</v>
      </c>
      <c r="BO31" s="110" t="str">
        <f>IFERROR(+VLOOKUP(BN31,#REF!,22,0),"")</f>
        <v/>
      </c>
      <c r="BP31" s="123" t="str">
        <f>IFERROR(+VLOOKUP(BN31,#REF!,18,0),"")</f>
        <v/>
      </c>
      <c r="BR31" s="110"/>
      <c r="BS31" s="110" t="str">
        <f>IFERROR(+VLOOKUP(BR31,#REF!,22,0),"")</f>
        <v/>
      </c>
      <c r="BT31" s="123" t="str">
        <f>IFERROR(+VLOOKUP(BR31,#REF!,18,0),"")</f>
        <v/>
      </c>
      <c r="BV31" s="110"/>
      <c r="BW31" s="110" t="str">
        <f>IFERROR(+VLOOKUP(BV31,#REF!,22,0),"")</f>
        <v/>
      </c>
      <c r="BX31" s="123" t="str">
        <f>IFERROR(+VLOOKUP(BV31,#REF!,18,0),"")</f>
        <v/>
      </c>
      <c r="BZ31" s="110" t="s">
        <v>718</v>
      </c>
      <c r="CA31" s="110" t="str">
        <f>IFERROR(+VLOOKUP(BZ31,#REF!,22,0),"")</f>
        <v/>
      </c>
      <c r="CB31" s="123" t="str">
        <f>IFERROR(+VLOOKUP(BZ31,#REF!,18,0),"")</f>
        <v/>
      </c>
    </row>
    <row r="32" spans="2:80" x14ac:dyDescent="0.15">
      <c r="B32" s="110" t="s">
        <v>553</v>
      </c>
      <c r="C32" s="110" t="str">
        <f>IFERROR(+VLOOKUP(B32,#REF!,22,0),"")</f>
        <v/>
      </c>
      <c r="D32" s="123" t="str">
        <f>IFERROR(+VLOOKUP(B32,#REF!,18,0),"")</f>
        <v/>
      </c>
      <c r="F32" s="110" t="s">
        <v>554</v>
      </c>
      <c r="G32" s="110" t="str">
        <f>IFERROR(+VLOOKUP(F32,#REF!,22,0),"")</f>
        <v/>
      </c>
      <c r="H32" s="123" t="str">
        <f>IFERROR(+VLOOKUP(F32,#REF!,18,0),"")</f>
        <v/>
      </c>
      <c r="J32" s="110" t="s">
        <v>768</v>
      </c>
      <c r="K32" s="110" t="str">
        <f>IFERROR(+VLOOKUP(J32,#REF!,22,0),"")</f>
        <v/>
      </c>
      <c r="L32" s="123" t="str">
        <f>IFERROR(+VLOOKUP(J32,#REF!,18,0),"")</f>
        <v/>
      </c>
      <c r="N32" s="110" t="s">
        <v>555</v>
      </c>
      <c r="O32" s="110" t="str">
        <f>IFERROR(+VLOOKUP(N32,#REF!,22,0),"")</f>
        <v/>
      </c>
      <c r="P32" s="123" t="str">
        <f>IFERROR(+VLOOKUP(N32,#REF!,18,0),"")</f>
        <v/>
      </c>
      <c r="R32" s="110" t="s">
        <v>556</v>
      </c>
      <c r="S32" s="110" t="str">
        <f>IFERROR(+VLOOKUP(R32,#REF!,22,0),"")</f>
        <v/>
      </c>
      <c r="T32" s="123" t="str">
        <f>IFERROR(+VLOOKUP(R32,#REF!,18,0),"")</f>
        <v/>
      </c>
      <c r="V32" s="110" t="s">
        <v>557</v>
      </c>
      <c r="W32" s="110" t="str">
        <f>IFERROR(+VLOOKUP(V32,#REF!,22,0),"")</f>
        <v/>
      </c>
      <c r="X32" s="123" t="str">
        <f>IFERROR(+VLOOKUP(V32,#REF!,18,0),"")</f>
        <v/>
      </c>
      <c r="Z32" s="110" t="s">
        <v>558</v>
      </c>
      <c r="AA32" s="110" t="str">
        <f>IFERROR(+VLOOKUP(Z32,#REF!,22,0),"")</f>
        <v/>
      </c>
      <c r="AB32" s="123" t="str">
        <f>IFERROR(+VLOOKUP(Z32,#REF!,18,0),"")</f>
        <v/>
      </c>
      <c r="AD32" s="110" t="s">
        <v>558</v>
      </c>
      <c r="AE32" s="110" t="str">
        <f>IFERROR(+VLOOKUP(AD32,#REF!,22,0),"")</f>
        <v/>
      </c>
      <c r="AF32" s="123" t="str">
        <f>IFERROR(+VLOOKUP(AD32,#REF!,18,0),"")</f>
        <v/>
      </c>
      <c r="AH32" s="110" t="s">
        <v>559</v>
      </c>
      <c r="AI32" s="110" t="str">
        <f>IFERROR(+VLOOKUP(AH32,#REF!,22,0),"")</f>
        <v/>
      </c>
      <c r="AJ32" s="123" t="str">
        <f>IFERROR(+VLOOKUP(AH32,#REF!,18,0),"")</f>
        <v/>
      </c>
      <c r="AL32" s="110" t="s">
        <v>560</v>
      </c>
      <c r="AM32" s="110" t="str">
        <f>IFERROR(+VLOOKUP(AL32,#REF!,22,0),"")</f>
        <v/>
      </c>
      <c r="AN32" s="123" t="str">
        <f>IFERROR(+VLOOKUP(AL32,#REF!,18,0),"")</f>
        <v/>
      </c>
      <c r="AP32" s="110" t="s">
        <v>561</v>
      </c>
      <c r="AQ32" s="110" t="str">
        <f>IFERROR(+VLOOKUP(AP32,#REF!,22,0),"")</f>
        <v/>
      </c>
      <c r="AR32" s="123" t="str">
        <f>IFERROR(+VLOOKUP(AP32,#REF!,18,0),"")</f>
        <v/>
      </c>
      <c r="AT32" s="110" t="s">
        <v>562</v>
      </c>
      <c r="AU32" s="110" t="str">
        <f>IFERROR(+VLOOKUP(AT32,#REF!,22,0),"")</f>
        <v/>
      </c>
      <c r="AV32" s="123" t="str">
        <f>IFERROR(+VLOOKUP(AT32,#REF!,18,0),"")</f>
        <v/>
      </c>
      <c r="AX32" s="110" t="s">
        <v>563</v>
      </c>
      <c r="AY32" s="110" t="str">
        <f>IFERROR(+VLOOKUP(AX32,#REF!,22,0),"")</f>
        <v/>
      </c>
      <c r="AZ32" s="123" t="str">
        <f>IFERROR(+VLOOKUP(AX32,#REF!,18,0),"")</f>
        <v/>
      </c>
      <c r="BB32" s="110" t="s">
        <v>564</v>
      </c>
      <c r="BC32" s="110" t="str">
        <f>IFERROR(+VLOOKUP(BB32,#REF!,22,0),"")</f>
        <v/>
      </c>
      <c r="BD32" s="123" t="str">
        <f>IFERROR(+VLOOKUP(BB32,#REF!,18,0),"")</f>
        <v/>
      </c>
      <c r="BF32" t="s">
        <v>818</v>
      </c>
      <c r="BG32" s="110" t="str">
        <f>IFERROR(+VLOOKUP(BF32,#REF!,22,0),"")</f>
        <v/>
      </c>
      <c r="BH32" s="123" t="str">
        <f>IFERROR(+VLOOKUP(BF32,#REF!,18,0),"")</f>
        <v/>
      </c>
      <c r="BJ32" s="110" t="s">
        <v>565</v>
      </c>
      <c r="BK32" s="110" t="str">
        <f>IFERROR(+VLOOKUP(BJ32,#REF!,22,0),"")</f>
        <v/>
      </c>
      <c r="BL32" s="123" t="str">
        <f>IFERROR(+VLOOKUP(BJ32,#REF!,18,0),"")</f>
        <v/>
      </c>
      <c r="BN32" s="110" t="s">
        <v>869</v>
      </c>
      <c r="BO32" s="110" t="str">
        <f>IFERROR(+VLOOKUP(BN32,#REF!,22,0),"")</f>
        <v/>
      </c>
      <c r="BP32" s="123" t="str">
        <f>IFERROR(+VLOOKUP(BN32,#REF!,18,0),"")</f>
        <v/>
      </c>
      <c r="BR32" s="110"/>
      <c r="BS32" s="110" t="str">
        <f>IFERROR(+VLOOKUP(BR32,#REF!,22,0),"")</f>
        <v/>
      </c>
      <c r="BT32" s="123" t="str">
        <f>IFERROR(+VLOOKUP(BR32,#REF!,18,0),"")</f>
        <v/>
      </c>
      <c r="BV32" s="110"/>
      <c r="BW32" s="110" t="str">
        <f>IFERROR(+VLOOKUP(BV32,#REF!,22,0),"")</f>
        <v/>
      </c>
      <c r="BX32" s="123" t="str">
        <f>IFERROR(+VLOOKUP(BV32,#REF!,18,0),"")</f>
        <v/>
      </c>
      <c r="BZ32" s="110" t="s">
        <v>719</v>
      </c>
      <c r="CA32" s="110" t="str">
        <f>IFERROR(+VLOOKUP(BZ32,#REF!,22,0),"")</f>
        <v/>
      </c>
      <c r="CB32" s="123" t="str">
        <f>IFERROR(+VLOOKUP(BZ32,#REF!,18,0),"")</f>
        <v/>
      </c>
    </row>
    <row r="33" spans="2:80" x14ac:dyDescent="0.15">
      <c r="B33" s="110" t="s">
        <v>566</v>
      </c>
      <c r="C33" s="110" t="str">
        <f>IFERROR(+VLOOKUP(B33,#REF!,22,0),"")</f>
        <v/>
      </c>
      <c r="D33" s="123" t="str">
        <f>IFERROR(+VLOOKUP(B33,#REF!,18,0),"")</f>
        <v/>
      </c>
      <c r="F33" s="110" t="s">
        <v>567</v>
      </c>
      <c r="G33" s="110" t="str">
        <f>IFERROR(+VLOOKUP(F33,#REF!,22,0),"")</f>
        <v/>
      </c>
      <c r="H33" s="123" t="str">
        <f>IFERROR(+VLOOKUP(F33,#REF!,18,0),"")</f>
        <v/>
      </c>
      <c r="J33" s="110" t="s">
        <v>769</v>
      </c>
      <c r="K33" s="110" t="str">
        <f>IFERROR(+VLOOKUP(J33,#REF!,22,0),"")</f>
        <v/>
      </c>
      <c r="L33" s="123" t="str">
        <f>IFERROR(+VLOOKUP(J33,#REF!,18,0),"")</f>
        <v/>
      </c>
      <c r="N33" s="110"/>
      <c r="O33" s="110" t="str">
        <f>IFERROR(+VLOOKUP(N33,#REF!,22,0),"")</f>
        <v/>
      </c>
      <c r="P33" s="123" t="str">
        <f>IFERROR(+VLOOKUP(N33,#REF!,18,0),"")</f>
        <v/>
      </c>
      <c r="R33" s="110"/>
      <c r="S33" s="110" t="str">
        <f>IFERROR(+VLOOKUP(R33,#REF!,22,0),"")</f>
        <v/>
      </c>
      <c r="T33" s="123" t="str">
        <f>IFERROR(+VLOOKUP(R33,#REF!,18,0),"")</f>
        <v/>
      </c>
      <c r="V33" s="110"/>
      <c r="W33" s="110" t="str">
        <f>IFERROR(+VLOOKUP(V33,#REF!,22,0),"")</f>
        <v/>
      </c>
      <c r="X33" s="123" t="str">
        <f>IFERROR(+VLOOKUP(V33,#REF!,18,0),"")</f>
        <v/>
      </c>
      <c r="Z33" s="110" t="s">
        <v>568</v>
      </c>
      <c r="AA33" s="110" t="str">
        <f>IFERROR(+VLOOKUP(Z33,#REF!,22,0),"")</f>
        <v/>
      </c>
      <c r="AB33" s="123" t="str">
        <f>IFERROR(+VLOOKUP(Z33,#REF!,18,0),"")</f>
        <v/>
      </c>
      <c r="AD33" s="110" t="s">
        <v>568</v>
      </c>
      <c r="AE33" s="110" t="str">
        <f>IFERROR(+VLOOKUP(AD33,#REF!,22,0),"")</f>
        <v/>
      </c>
      <c r="AF33" s="123" t="str">
        <f>IFERROR(+VLOOKUP(AD33,#REF!,18,0),"")</f>
        <v/>
      </c>
      <c r="AH33" s="110"/>
      <c r="AI33" s="110" t="str">
        <f>IFERROR(+VLOOKUP(AH33,#REF!,22,0),"")</f>
        <v/>
      </c>
      <c r="AJ33" s="123" t="str">
        <f>IFERROR(+VLOOKUP(AH33,#REF!,18,0),"")</f>
        <v/>
      </c>
      <c r="AL33" s="110"/>
      <c r="AM33" s="110" t="str">
        <f>IFERROR(+VLOOKUP(AL33,#REF!,22,0),"")</f>
        <v/>
      </c>
      <c r="AN33" s="123" t="str">
        <f>IFERROR(+VLOOKUP(AL33,#REF!,18,0),"")</f>
        <v/>
      </c>
      <c r="AP33" s="110" t="s">
        <v>569</v>
      </c>
      <c r="AQ33" s="110" t="str">
        <f>IFERROR(+VLOOKUP(AP33,#REF!,22,0),"")</f>
        <v/>
      </c>
      <c r="AR33" s="123" t="str">
        <f>IFERROR(+VLOOKUP(AP33,#REF!,18,0),"")</f>
        <v/>
      </c>
      <c r="AT33" s="110" t="s">
        <v>570</v>
      </c>
      <c r="AU33" s="110" t="str">
        <f>IFERROR(+VLOOKUP(AT33,#REF!,22,0),"")</f>
        <v/>
      </c>
      <c r="AV33" s="123" t="str">
        <f>IFERROR(+VLOOKUP(AT33,#REF!,18,0),"")</f>
        <v/>
      </c>
      <c r="AX33" s="110" t="s">
        <v>571</v>
      </c>
      <c r="AY33" s="110" t="str">
        <f>IFERROR(+VLOOKUP(AX33,#REF!,22,0),"")</f>
        <v/>
      </c>
      <c r="AZ33" s="123" t="str">
        <f>IFERROR(+VLOOKUP(AX33,#REF!,18,0),"")</f>
        <v/>
      </c>
      <c r="BB33" s="110"/>
      <c r="BC33" s="110" t="str">
        <f>IFERROR(+VLOOKUP(BB33,#REF!,22,0),"")</f>
        <v/>
      </c>
      <c r="BD33" s="123" t="str">
        <f>IFERROR(+VLOOKUP(BB33,#REF!,18,0),"")</f>
        <v/>
      </c>
      <c r="BF33" t="s">
        <v>819</v>
      </c>
      <c r="BG33" s="110" t="str">
        <f>IFERROR(+VLOOKUP(BF33,#REF!,22,0),"")</f>
        <v/>
      </c>
      <c r="BH33" s="123" t="str">
        <f>IFERROR(+VLOOKUP(BF33,#REF!,18,0),"")</f>
        <v/>
      </c>
      <c r="BJ33" s="110"/>
      <c r="BK33" s="110" t="str">
        <f>IFERROR(+VLOOKUP(BJ33,#REF!,22,0),"")</f>
        <v/>
      </c>
      <c r="BL33" s="123" t="str">
        <f>IFERROR(+VLOOKUP(BJ33,#REF!,18,0),"")</f>
        <v/>
      </c>
      <c r="BN33" s="110"/>
      <c r="BO33" s="110" t="str">
        <f>IFERROR(+VLOOKUP(BN33,#REF!,22,0),"")</f>
        <v/>
      </c>
      <c r="BP33" s="123" t="str">
        <f>IFERROR(+VLOOKUP(BN33,#REF!,18,0),"")</f>
        <v/>
      </c>
      <c r="BR33" s="110"/>
      <c r="BS33" s="110" t="str">
        <f>IFERROR(+VLOOKUP(BR33,#REF!,22,0),"")</f>
        <v/>
      </c>
      <c r="BT33" s="123" t="str">
        <f>IFERROR(+VLOOKUP(BR33,#REF!,18,0),"")</f>
        <v/>
      </c>
      <c r="BV33" s="110"/>
      <c r="BW33" s="110" t="str">
        <f>IFERROR(+VLOOKUP(BV33,#REF!,22,0),"")</f>
        <v/>
      </c>
      <c r="BX33" s="123" t="str">
        <f>IFERROR(+VLOOKUP(BV33,#REF!,18,0),"")</f>
        <v/>
      </c>
      <c r="BZ33" s="110" t="s">
        <v>720</v>
      </c>
      <c r="CA33" s="110" t="str">
        <f>IFERROR(+VLOOKUP(BZ33,#REF!,22,0),"")</f>
        <v/>
      </c>
      <c r="CB33" s="123" t="str">
        <f>IFERROR(+VLOOKUP(BZ33,#REF!,18,0),"")</f>
        <v/>
      </c>
    </row>
    <row r="34" spans="2:80" x14ac:dyDescent="0.15">
      <c r="B34" s="110" t="s">
        <v>572</v>
      </c>
      <c r="C34" s="110" t="str">
        <f>IFERROR(+VLOOKUP(B34,#REF!,22,0),"")</f>
        <v/>
      </c>
      <c r="D34" s="123" t="str">
        <f>IFERROR(+VLOOKUP(B34,#REF!,18,0),"")</f>
        <v/>
      </c>
      <c r="F34" s="110" t="s">
        <v>573</v>
      </c>
      <c r="G34" s="110" t="str">
        <f>IFERROR(+VLOOKUP(F34,#REF!,22,0),"")</f>
        <v/>
      </c>
      <c r="H34" s="123" t="str">
        <f>IFERROR(+VLOOKUP(F34,#REF!,18,0),"")</f>
        <v/>
      </c>
      <c r="J34" s="110" t="s">
        <v>770</v>
      </c>
      <c r="K34" s="110" t="str">
        <f>IFERROR(+VLOOKUP(J34,#REF!,22,0),"")</f>
        <v/>
      </c>
      <c r="L34" s="123" t="str">
        <f>IFERROR(+VLOOKUP(J34,#REF!,18,0),"")</f>
        <v/>
      </c>
      <c r="N34" s="110"/>
      <c r="O34" s="110" t="str">
        <f>IFERROR(+VLOOKUP(N34,#REF!,22,0),"")</f>
        <v/>
      </c>
      <c r="P34" s="123" t="str">
        <f>IFERROR(+VLOOKUP(N34,#REF!,18,0),"")</f>
        <v/>
      </c>
      <c r="R34" s="110"/>
      <c r="S34" s="110" t="str">
        <f>IFERROR(+VLOOKUP(R34,#REF!,22,0),"")</f>
        <v/>
      </c>
      <c r="T34" s="123" t="str">
        <f>IFERROR(+VLOOKUP(R34,#REF!,18,0),"")</f>
        <v/>
      </c>
      <c r="V34" s="110"/>
      <c r="W34" s="110" t="str">
        <f>IFERROR(+VLOOKUP(V34,#REF!,22,0),"")</f>
        <v/>
      </c>
      <c r="X34" s="123" t="str">
        <f>IFERROR(+VLOOKUP(V34,#REF!,18,0),"")</f>
        <v/>
      </c>
      <c r="Z34" s="110" t="s">
        <v>574</v>
      </c>
      <c r="AA34" s="110" t="str">
        <f>IFERROR(+VLOOKUP(Z34,#REF!,22,0),"")</f>
        <v/>
      </c>
      <c r="AB34" s="123" t="str">
        <f>IFERROR(+VLOOKUP(Z34,#REF!,18,0),"")</f>
        <v/>
      </c>
      <c r="AD34" s="110" t="s">
        <v>574</v>
      </c>
      <c r="AE34" s="110" t="str">
        <f>IFERROR(+VLOOKUP(AD34,#REF!,22,0),"")</f>
        <v/>
      </c>
      <c r="AF34" s="123" t="str">
        <f>IFERROR(+VLOOKUP(AD34,#REF!,18,0),"")</f>
        <v/>
      </c>
      <c r="AH34" s="110"/>
      <c r="AI34" s="110" t="str">
        <f>IFERROR(+VLOOKUP(AH34,#REF!,22,0),"")</f>
        <v/>
      </c>
      <c r="AJ34" s="123" t="str">
        <f>IFERROR(+VLOOKUP(AH34,#REF!,18,0),"")</f>
        <v/>
      </c>
      <c r="AL34" s="110"/>
      <c r="AM34" s="110" t="str">
        <f>IFERROR(+VLOOKUP(AL34,#REF!,22,0),"")</f>
        <v/>
      </c>
      <c r="AN34" s="123" t="str">
        <f>IFERROR(+VLOOKUP(AL34,#REF!,18,0),"")</f>
        <v/>
      </c>
      <c r="AP34" s="110" t="s">
        <v>575</v>
      </c>
      <c r="AQ34" s="110" t="str">
        <f>IFERROR(+VLOOKUP(AP34,#REF!,22,0),"")</f>
        <v/>
      </c>
      <c r="AR34" s="123" t="str">
        <f>IFERROR(+VLOOKUP(AP34,#REF!,18,0),"")</f>
        <v/>
      </c>
      <c r="AT34" s="110" t="s">
        <v>576</v>
      </c>
      <c r="AU34" s="110" t="str">
        <f>IFERROR(+VLOOKUP(AT34,#REF!,22,0),"")</f>
        <v/>
      </c>
      <c r="AV34" s="123" t="str">
        <f>IFERROR(+VLOOKUP(AT34,#REF!,18,0),"")</f>
        <v/>
      </c>
      <c r="AX34" s="110" t="s">
        <v>577</v>
      </c>
      <c r="AY34" s="110" t="str">
        <f>IFERROR(+VLOOKUP(AX34,#REF!,22,0),"")</f>
        <v/>
      </c>
      <c r="AZ34" s="123" t="str">
        <f>IFERROR(+VLOOKUP(AX34,#REF!,18,0),"")</f>
        <v/>
      </c>
      <c r="BB34" s="110"/>
      <c r="BC34" s="110" t="str">
        <f>IFERROR(+VLOOKUP(BB34,#REF!,22,0),"")</f>
        <v/>
      </c>
      <c r="BD34" s="123" t="str">
        <f>IFERROR(+VLOOKUP(BB34,#REF!,18,0),"")</f>
        <v/>
      </c>
      <c r="BF34" t="s">
        <v>820</v>
      </c>
      <c r="BG34" s="110" t="str">
        <f>IFERROR(+VLOOKUP(BF34,#REF!,22,0),"")</f>
        <v/>
      </c>
      <c r="BH34" s="123" t="str">
        <f>IFERROR(+VLOOKUP(BF34,#REF!,18,0),"")</f>
        <v/>
      </c>
      <c r="BJ34" s="110"/>
      <c r="BK34" s="110" t="str">
        <f>IFERROR(+VLOOKUP(BJ34,#REF!,22,0),"")</f>
        <v/>
      </c>
      <c r="BL34" s="123" t="str">
        <f>IFERROR(+VLOOKUP(BJ34,#REF!,18,0),"")</f>
        <v/>
      </c>
      <c r="BN34" s="110"/>
      <c r="BO34" s="110" t="str">
        <f>IFERROR(+VLOOKUP(BN34,#REF!,22,0),"")</f>
        <v/>
      </c>
      <c r="BP34" s="123" t="str">
        <f>IFERROR(+VLOOKUP(BN34,#REF!,18,0),"")</f>
        <v/>
      </c>
      <c r="BR34" s="110"/>
      <c r="BS34" s="110" t="str">
        <f>IFERROR(+VLOOKUP(BR34,#REF!,22,0),"")</f>
        <v/>
      </c>
      <c r="BT34" s="123" t="str">
        <f>IFERROR(+VLOOKUP(BR34,#REF!,18,0),"")</f>
        <v/>
      </c>
      <c r="BV34" s="110"/>
      <c r="BW34" s="110" t="str">
        <f>IFERROR(+VLOOKUP(BV34,#REF!,22,0),"")</f>
        <v/>
      </c>
      <c r="BX34" s="123" t="str">
        <f>IFERROR(+VLOOKUP(BV34,#REF!,18,0),"")</f>
        <v/>
      </c>
      <c r="BZ34" s="110" t="s">
        <v>721</v>
      </c>
      <c r="CA34" s="110" t="str">
        <f>IFERROR(+VLOOKUP(BZ34,#REF!,22,0),"")</f>
        <v/>
      </c>
      <c r="CB34" s="123" t="str">
        <f>IFERROR(+VLOOKUP(BZ34,#REF!,18,0),"")</f>
        <v/>
      </c>
    </row>
    <row r="35" spans="2:80" x14ac:dyDescent="0.15">
      <c r="B35" s="110" t="s">
        <v>578</v>
      </c>
      <c r="C35" s="110" t="str">
        <f>IFERROR(+VLOOKUP(B35,#REF!,22,0),"")</f>
        <v/>
      </c>
      <c r="D35" s="123" t="str">
        <f>IFERROR(+VLOOKUP(B35,#REF!,18,0),"")</f>
        <v/>
      </c>
      <c r="F35" s="110" t="s">
        <v>579</v>
      </c>
      <c r="G35" s="110" t="str">
        <f>IFERROR(+VLOOKUP(F35,#REF!,22,0),"")</f>
        <v/>
      </c>
      <c r="H35" s="123" t="str">
        <f>IFERROR(+VLOOKUP(F35,#REF!,18,0),"")</f>
        <v/>
      </c>
      <c r="J35" s="110" t="s">
        <v>771</v>
      </c>
      <c r="K35" s="110" t="str">
        <f>IFERROR(+VLOOKUP(J35,#REF!,22,0),"")</f>
        <v/>
      </c>
      <c r="L35" s="123" t="str">
        <f>IFERROR(+VLOOKUP(J35,#REF!,18,0),"")</f>
        <v/>
      </c>
      <c r="N35" s="110"/>
      <c r="O35" s="110" t="str">
        <f>IFERROR(+VLOOKUP(N35,#REF!,22,0),"")</f>
        <v/>
      </c>
      <c r="P35" s="123" t="str">
        <f>IFERROR(+VLOOKUP(N35,#REF!,18,0),"")</f>
        <v/>
      </c>
      <c r="R35" s="110"/>
      <c r="S35" s="110" t="str">
        <f>IFERROR(+VLOOKUP(R35,#REF!,22,0),"")</f>
        <v/>
      </c>
      <c r="T35" s="123" t="str">
        <f>IFERROR(+VLOOKUP(R35,#REF!,18,0),"")</f>
        <v/>
      </c>
      <c r="V35" s="110"/>
      <c r="W35" s="110" t="str">
        <f>IFERROR(+VLOOKUP(V35,#REF!,22,0),"")</f>
        <v/>
      </c>
      <c r="X35" s="123" t="str">
        <f>IFERROR(+VLOOKUP(V35,#REF!,18,0),"")</f>
        <v/>
      </c>
      <c r="Z35" s="110" t="s">
        <v>580</v>
      </c>
      <c r="AA35" s="110" t="str">
        <f>IFERROR(+VLOOKUP(Z35,#REF!,22,0),"")</f>
        <v/>
      </c>
      <c r="AB35" s="123" t="str">
        <f>IFERROR(+VLOOKUP(Z35,#REF!,18,0),"")</f>
        <v/>
      </c>
      <c r="AD35" s="110" t="s">
        <v>580</v>
      </c>
      <c r="AE35" s="110" t="str">
        <f>IFERROR(+VLOOKUP(AD35,#REF!,22,0),"")</f>
        <v/>
      </c>
      <c r="AF35" s="123" t="str">
        <f>IFERROR(+VLOOKUP(AD35,#REF!,18,0),"")</f>
        <v/>
      </c>
      <c r="AH35" s="110"/>
      <c r="AI35" s="110" t="str">
        <f>IFERROR(+VLOOKUP(AH35,#REF!,22,0),"")</f>
        <v/>
      </c>
      <c r="AJ35" s="123" t="str">
        <f>IFERROR(+VLOOKUP(AH35,#REF!,18,0),"")</f>
        <v/>
      </c>
      <c r="AL35" s="110"/>
      <c r="AM35" s="110" t="str">
        <f>IFERROR(+VLOOKUP(AL35,#REF!,22,0),"")</f>
        <v/>
      </c>
      <c r="AN35" s="123" t="str">
        <f>IFERROR(+VLOOKUP(AL35,#REF!,18,0),"")</f>
        <v/>
      </c>
      <c r="AP35" s="110" t="s">
        <v>581</v>
      </c>
      <c r="AQ35" s="110" t="str">
        <f>IFERROR(+VLOOKUP(AP35,#REF!,22,0),"")</f>
        <v/>
      </c>
      <c r="AR35" s="123" t="str">
        <f>IFERROR(+VLOOKUP(AP35,#REF!,18,0),"")</f>
        <v/>
      </c>
      <c r="AT35" s="110" t="s">
        <v>582</v>
      </c>
      <c r="AU35" s="110" t="str">
        <f>IFERROR(+VLOOKUP(AT35,#REF!,22,0),"")</f>
        <v/>
      </c>
      <c r="AV35" s="123" t="str">
        <f>IFERROR(+VLOOKUP(AT35,#REF!,18,0),"")</f>
        <v/>
      </c>
      <c r="AX35" s="110" t="s">
        <v>583</v>
      </c>
      <c r="AY35" s="110" t="str">
        <f>IFERROR(+VLOOKUP(AX35,#REF!,22,0),"")</f>
        <v/>
      </c>
      <c r="AZ35" s="123" t="str">
        <f>IFERROR(+VLOOKUP(AX35,#REF!,18,0),"")</f>
        <v/>
      </c>
      <c r="BB35" s="110"/>
      <c r="BC35" s="110" t="str">
        <f>IFERROR(+VLOOKUP(BB35,#REF!,22,0),"")</f>
        <v/>
      </c>
      <c r="BD35" s="123" t="str">
        <f>IFERROR(+VLOOKUP(BB35,#REF!,18,0),"")</f>
        <v/>
      </c>
      <c r="BF35" t="s">
        <v>821</v>
      </c>
      <c r="BG35" s="110" t="str">
        <f>IFERROR(+VLOOKUP(BF35,#REF!,22,0),"")</f>
        <v/>
      </c>
      <c r="BH35" s="123" t="str">
        <f>IFERROR(+VLOOKUP(BF35,#REF!,18,0),"")</f>
        <v/>
      </c>
      <c r="BJ35" s="110"/>
      <c r="BK35" s="110" t="str">
        <f>IFERROR(+VLOOKUP(BJ35,#REF!,22,0),"")</f>
        <v/>
      </c>
      <c r="BL35" s="123" t="str">
        <f>IFERROR(+VLOOKUP(BJ35,#REF!,18,0),"")</f>
        <v/>
      </c>
      <c r="BN35" s="110"/>
      <c r="BO35" s="110" t="str">
        <f>IFERROR(+VLOOKUP(BN35,#REF!,22,0),"")</f>
        <v/>
      </c>
      <c r="BP35" s="123" t="str">
        <f>IFERROR(+VLOOKUP(BN35,#REF!,18,0),"")</f>
        <v/>
      </c>
      <c r="BR35" s="110"/>
      <c r="BS35" s="110" t="str">
        <f>IFERROR(+VLOOKUP(BR35,#REF!,22,0),"")</f>
        <v/>
      </c>
      <c r="BT35" s="123" t="str">
        <f>IFERROR(+VLOOKUP(BR35,#REF!,18,0),"")</f>
        <v/>
      </c>
      <c r="BV35" s="110"/>
      <c r="BW35" s="110" t="str">
        <f>IFERROR(+VLOOKUP(BV35,#REF!,22,0),"")</f>
        <v/>
      </c>
      <c r="BX35" s="123" t="str">
        <f>IFERROR(+VLOOKUP(BV35,#REF!,18,0),"")</f>
        <v/>
      </c>
      <c r="BZ35" s="110" t="s">
        <v>722</v>
      </c>
      <c r="CA35" s="110" t="str">
        <f>IFERROR(+VLOOKUP(BZ35,#REF!,22,0),"")</f>
        <v/>
      </c>
      <c r="CB35" s="123" t="str">
        <f>IFERROR(+VLOOKUP(BZ35,#REF!,18,0),"")</f>
        <v/>
      </c>
    </row>
    <row r="36" spans="2:80" x14ac:dyDescent="0.15">
      <c r="B36" s="110" t="s">
        <v>584</v>
      </c>
      <c r="C36" s="110" t="str">
        <f>IFERROR(+VLOOKUP(B36,#REF!,22,0),"")</f>
        <v/>
      </c>
      <c r="D36" s="123" t="str">
        <f>IFERROR(+VLOOKUP(B36,#REF!,18,0),"")</f>
        <v/>
      </c>
      <c r="F36" s="110" t="s">
        <v>585</v>
      </c>
      <c r="G36" s="110" t="str">
        <f>IFERROR(+VLOOKUP(F36,#REF!,22,0),"")</f>
        <v/>
      </c>
      <c r="H36" s="123" t="str">
        <f>IFERROR(+VLOOKUP(F36,#REF!,18,0),"")</f>
        <v/>
      </c>
      <c r="J36" s="110" t="s">
        <v>772</v>
      </c>
      <c r="K36" s="110" t="str">
        <f>IFERROR(+VLOOKUP(J36,#REF!,22,0),"")</f>
        <v/>
      </c>
      <c r="L36" s="123" t="str">
        <f>IFERROR(+VLOOKUP(J36,#REF!,18,0),"")</f>
        <v/>
      </c>
      <c r="N36" s="110"/>
      <c r="O36" s="110" t="str">
        <f>IFERROR(+VLOOKUP(N36,#REF!,22,0),"")</f>
        <v/>
      </c>
      <c r="P36" s="123" t="str">
        <f>IFERROR(+VLOOKUP(N36,#REF!,18,0),"")</f>
        <v/>
      </c>
      <c r="R36" s="110"/>
      <c r="S36" s="110" t="str">
        <f>IFERROR(+VLOOKUP(R36,#REF!,22,0),"")</f>
        <v/>
      </c>
      <c r="T36" s="123" t="str">
        <f>IFERROR(+VLOOKUP(R36,#REF!,18,0),"")</f>
        <v/>
      </c>
      <c r="V36" s="110"/>
      <c r="W36" s="110" t="str">
        <f>IFERROR(+VLOOKUP(V36,#REF!,22,0),"")</f>
        <v/>
      </c>
      <c r="X36" s="123" t="str">
        <f>IFERROR(+VLOOKUP(V36,#REF!,18,0),"")</f>
        <v/>
      </c>
      <c r="Z36" s="110" t="s">
        <v>586</v>
      </c>
      <c r="AA36" s="110" t="str">
        <f>IFERROR(+VLOOKUP(Z36,#REF!,22,0),"")</f>
        <v/>
      </c>
      <c r="AB36" s="123" t="str">
        <f>IFERROR(+VLOOKUP(Z36,#REF!,18,0),"")</f>
        <v/>
      </c>
      <c r="AD36" s="110" t="s">
        <v>586</v>
      </c>
      <c r="AE36" s="110" t="str">
        <f>IFERROR(+VLOOKUP(AD36,#REF!,22,0),"")</f>
        <v/>
      </c>
      <c r="AF36" s="123" t="str">
        <f>IFERROR(+VLOOKUP(AD36,#REF!,18,0),"")</f>
        <v/>
      </c>
      <c r="AH36" s="110"/>
      <c r="AI36" s="110" t="str">
        <f>IFERROR(+VLOOKUP(AH36,#REF!,22,0),"")</f>
        <v/>
      </c>
      <c r="AJ36" s="123" t="str">
        <f>IFERROR(+VLOOKUP(AH36,#REF!,18,0),"")</f>
        <v/>
      </c>
      <c r="AL36" s="110"/>
      <c r="AM36" s="110" t="str">
        <f>IFERROR(+VLOOKUP(AL36,#REF!,22,0),"")</f>
        <v/>
      </c>
      <c r="AN36" s="123" t="str">
        <f>IFERROR(+VLOOKUP(AL36,#REF!,18,0),"")</f>
        <v/>
      </c>
      <c r="AP36" s="110" t="s">
        <v>587</v>
      </c>
      <c r="AQ36" s="110" t="str">
        <f>IFERROR(+VLOOKUP(AP36,#REF!,22,0),"")</f>
        <v/>
      </c>
      <c r="AR36" s="123" t="str">
        <f>IFERROR(+VLOOKUP(AP36,#REF!,18,0),"")</f>
        <v/>
      </c>
      <c r="AT36" s="110" t="s">
        <v>588</v>
      </c>
      <c r="AU36" s="110" t="str">
        <f>IFERROR(+VLOOKUP(AT36,#REF!,22,0),"")</f>
        <v/>
      </c>
      <c r="AV36" s="123" t="str">
        <f>IFERROR(+VLOOKUP(AT36,#REF!,18,0),"")</f>
        <v/>
      </c>
      <c r="AX36" s="110" t="s">
        <v>589</v>
      </c>
      <c r="AY36" s="110" t="str">
        <f>IFERROR(+VLOOKUP(AX36,#REF!,22,0),"")</f>
        <v/>
      </c>
      <c r="AZ36" s="123" t="str">
        <f>IFERROR(+VLOOKUP(AX36,#REF!,18,0),"")</f>
        <v/>
      </c>
      <c r="BB36" s="110"/>
      <c r="BC36" s="110" t="str">
        <f>IFERROR(+VLOOKUP(BB36,#REF!,22,0),"")</f>
        <v/>
      </c>
      <c r="BD36" s="123" t="str">
        <f>IFERROR(+VLOOKUP(BB36,#REF!,18,0),"")</f>
        <v/>
      </c>
      <c r="BF36" t="s">
        <v>822</v>
      </c>
      <c r="BG36" s="110" t="str">
        <f>IFERROR(+VLOOKUP(BF36,#REF!,22,0),"")</f>
        <v/>
      </c>
      <c r="BH36" s="123" t="str">
        <f>IFERROR(+VLOOKUP(BF36,#REF!,18,0),"")</f>
        <v/>
      </c>
      <c r="BJ36" s="110"/>
      <c r="BK36" s="110" t="str">
        <f>IFERROR(+VLOOKUP(BJ36,#REF!,22,0),"")</f>
        <v/>
      </c>
      <c r="BL36" s="123" t="str">
        <f>IFERROR(+VLOOKUP(BJ36,#REF!,18,0),"")</f>
        <v/>
      </c>
      <c r="BN36" s="110"/>
      <c r="BO36" s="110" t="str">
        <f>IFERROR(+VLOOKUP(BN36,#REF!,22,0),"")</f>
        <v/>
      </c>
      <c r="BP36" s="123" t="str">
        <f>IFERROR(+VLOOKUP(BN36,#REF!,18,0),"")</f>
        <v/>
      </c>
      <c r="BR36" s="110"/>
      <c r="BS36" s="110" t="str">
        <f>IFERROR(+VLOOKUP(BR36,#REF!,22,0),"")</f>
        <v/>
      </c>
      <c r="BT36" s="123" t="str">
        <f>IFERROR(+VLOOKUP(BR36,#REF!,18,0),"")</f>
        <v/>
      </c>
      <c r="BV36" s="110"/>
      <c r="BW36" s="110" t="str">
        <f>IFERROR(+VLOOKUP(BV36,#REF!,22,0),"")</f>
        <v/>
      </c>
      <c r="BX36" s="123" t="str">
        <f>IFERROR(+VLOOKUP(BV36,#REF!,18,0),"")</f>
        <v/>
      </c>
      <c r="BZ36" s="110" t="s">
        <v>723</v>
      </c>
      <c r="CA36" s="110" t="str">
        <f>IFERROR(+VLOOKUP(BZ36,#REF!,22,0),"")</f>
        <v/>
      </c>
      <c r="CB36" s="123" t="str">
        <f>IFERROR(+VLOOKUP(BZ36,#REF!,18,0),"")</f>
        <v/>
      </c>
    </row>
    <row r="37" spans="2:80" x14ac:dyDescent="0.15">
      <c r="B37" s="110" t="s">
        <v>590</v>
      </c>
      <c r="C37" s="110" t="str">
        <f>IFERROR(+VLOOKUP(B37,#REF!,22,0),"")</f>
        <v/>
      </c>
      <c r="D37" s="123" t="str">
        <f>IFERROR(+VLOOKUP(B37,#REF!,18,0),"")</f>
        <v/>
      </c>
      <c r="F37" s="110" t="s">
        <v>591</v>
      </c>
      <c r="G37" s="110" t="str">
        <f>IFERROR(+VLOOKUP(F37,#REF!,22,0),"")</f>
        <v/>
      </c>
      <c r="H37" s="123" t="str">
        <f>IFERROR(+VLOOKUP(F37,#REF!,18,0),"")</f>
        <v/>
      </c>
      <c r="J37" s="110" t="s">
        <v>773</v>
      </c>
      <c r="K37" s="110" t="str">
        <f>IFERROR(+VLOOKUP(J37,#REF!,22,0),"")</f>
        <v/>
      </c>
      <c r="L37" s="123" t="str">
        <f>IFERROR(+VLOOKUP(J37,#REF!,18,0),"")</f>
        <v/>
      </c>
      <c r="N37" s="110"/>
      <c r="O37" s="110" t="str">
        <f>IFERROR(+VLOOKUP(N37,#REF!,22,0),"")</f>
        <v/>
      </c>
      <c r="P37" s="123" t="str">
        <f>IFERROR(+VLOOKUP(N37,#REF!,18,0),"")</f>
        <v/>
      </c>
      <c r="R37" s="110"/>
      <c r="S37" s="110" t="str">
        <f>IFERROR(+VLOOKUP(R37,#REF!,22,0),"")</f>
        <v/>
      </c>
      <c r="T37" s="123" t="str">
        <f>IFERROR(+VLOOKUP(R37,#REF!,18,0),"")</f>
        <v/>
      </c>
      <c r="V37" s="110"/>
      <c r="W37" s="110" t="str">
        <f>IFERROR(+VLOOKUP(V37,#REF!,22,0),"")</f>
        <v/>
      </c>
      <c r="X37" s="123" t="str">
        <f>IFERROR(+VLOOKUP(V37,#REF!,18,0),"")</f>
        <v/>
      </c>
      <c r="Z37" s="110" t="s">
        <v>592</v>
      </c>
      <c r="AA37" s="110" t="str">
        <f>IFERROR(+VLOOKUP(Z37,#REF!,22,0),"")</f>
        <v/>
      </c>
      <c r="AB37" s="123" t="str">
        <f>IFERROR(+VLOOKUP(Z37,#REF!,18,0),"")</f>
        <v/>
      </c>
      <c r="AD37" s="110" t="s">
        <v>592</v>
      </c>
      <c r="AE37" s="110" t="str">
        <f>IFERROR(+VLOOKUP(AD37,#REF!,22,0),"")</f>
        <v/>
      </c>
      <c r="AF37" s="123" t="str">
        <f>IFERROR(+VLOOKUP(AD37,#REF!,18,0),"")</f>
        <v/>
      </c>
      <c r="AH37" s="110"/>
      <c r="AI37" s="110" t="str">
        <f>IFERROR(+VLOOKUP(AH37,#REF!,22,0),"")</f>
        <v/>
      </c>
      <c r="AJ37" s="123" t="str">
        <f>IFERROR(+VLOOKUP(AH37,#REF!,18,0),"")</f>
        <v/>
      </c>
      <c r="AL37" s="110"/>
      <c r="AM37" s="110" t="str">
        <f>IFERROR(+VLOOKUP(AL37,#REF!,22,0),"")</f>
        <v/>
      </c>
      <c r="AN37" s="123" t="str">
        <f>IFERROR(+VLOOKUP(AL37,#REF!,18,0),"")</f>
        <v/>
      </c>
      <c r="AP37" s="110" t="s">
        <v>593</v>
      </c>
      <c r="AQ37" s="110" t="str">
        <f>IFERROR(+VLOOKUP(AP37,#REF!,22,0),"")</f>
        <v/>
      </c>
      <c r="AR37" s="123" t="str">
        <f>IFERROR(+VLOOKUP(AP37,#REF!,18,0),"")</f>
        <v/>
      </c>
      <c r="AT37" s="110" t="s">
        <v>594</v>
      </c>
      <c r="AU37" s="110" t="str">
        <f>IFERROR(+VLOOKUP(AT37,#REF!,22,0),"")</f>
        <v/>
      </c>
      <c r="AV37" s="123" t="str">
        <f>IFERROR(+VLOOKUP(AT37,#REF!,18,0),"")</f>
        <v/>
      </c>
      <c r="AX37" s="110" t="s">
        <v>595</v>
      </c>
      <c r="AY37" s="110" t="str">
        <f>IFERROR(+VLOOKUP(AX37,#REF!,22,0),"")</f>
        <v/>
      </c>
      <c r="AZ37" s="123" t="str">
        <f>IFERROR(+VLOOKUP(AX37,#REF!,18,0),"")</f>
        <v/>
      </c>
      <c r="BB37" s="110"/>
      <c r="BC37" s="110" t="str">
        <f>IFERROR(+VLOOKUP(BB37,#REF!,22,0),"")</f>
        <v/>
      </c>
      <c r="BD37" s="123" t="str">
        <f>IFERROR(+VLOOKUP(BB37,#REF!,18,0),"")</f>
        <v/>
      </c>
      <c r="BF37" t="s">
        <v>823</v>
      </c>
      <c r="BG37" s="110" t="str">
        <f>IFERROR(+VLOOKUP(BF37,#REF!,22,0),"")</f>
        <v/>
      </c>
      <c r="BH37" s="123" t="str">
        <f>IFERROR(+VLOOKUP(BF37,#REF!,18,0),"")</f>
        <v/>
      </c>
      <c r="BJ37" s="110"/>
      <c r="BK37" s="110" t="str">
        <f>IFERROR(+VLOOKUP(BJ37,#REF!,22,0),"")</f>
        <v/>
      </c>
      <c r="BL37" s="123" t="str">
        <f>IFERROR(+VLOOKUP(BJ37,#REF!,18,0),"")</f>
        <v/>
      </c>
      <c r="BN37" s="110"/>
      <c r="BO37" s="110" t="str">
        <f>IFERROR(+VLOOKUP(BN37,#REF!,22,0),"")</f>
        <v/>
      </c>
      <c r="BP37" s="123" t="str">
        <f>IFERROR(+VLOOKUP(BN37,#REF!,18,0),"")</f>
        <v/>
      </c>
      <c r="BR37" s="110"/>
      <c r="BS37" s="110" t="str">
        <f>IFERROR(+VLOOKUP(BR37,#REF!,22,0),"")</f>
        <v/>
      </c>
      <c r="BT37" s="123" t="str">
        <f>IFERROR(+VLOOKUP(BR37,#REF!,18,0),"")</f>
        <v/>
      </c>
      <c r="BV37" s="110"/>
      <c r="BW37" s="110" t="str">
        <f>IFERROR(+VLOOKUP(BV37,#REF!,22,0),"")</f>
        <v/>
      </c>
      <c r="BX37" s="123" t="str">
        <f>IFERROR(+VLOOKUP(BV37,#REF!,18,0),"")</f>
        <v/>
      </c>
      <c r="BZ37" s="110" t="s">
        <v>724</v>
      </c>
      <c r="CA37" s="110" t="str">
        <f>IFERROR(+VLOOKUP(BZ37,#REF!,22,0),"")</f>
        <v/>
      </c>
      <c r="CB37" s="123" t="str">
        <f>IFERROR(+VLOOKUP(BZ37,#REF!,18,0),"")</f>
        <v/>
      </c>
    </row>
    <row r="38" spans="2:80" x14ac:dyDescent="0.15">
      <c r="B38" s="110" t="s">
        <v>596</v>
      </c>
      <c r="C38" s="110" t="str">
        <f>IFERROR(+VLOOKUP(B38,#REF!,22,0),"")</f>
        <v/>
      </c>
      <c r="D38" s="123" t="str">
        <f>IFERROR(+VLOOKUP(B38,#REF!,18,0),"")</f>
        <v/>
      </c>
      <c r="F38" s="110" t="s">
        <v>597</v>
      </c>
      <c r="G38" s="110" t="str">
        <f>IFERROR(+VLOOKUP(F38,#REF!,22,0),"")</f>
        <v/>
      </c>
      <c r="H38" s="123" t="str">
        <f>IFERROR(+VLOOKUP(F38,#REF!,18,0),"")</f>
        <v/>
      </c>
      <c r="J38" s="110" t="s">
        <v>774</v>
      </c>
      <c r="K38" s="110" t="str">
        <f>IFERROR(+VLOOKUP(J38,#REF!,22,0),"")</f>
        <v/>
      </c>
      <c r="L38" s="123" t="str">
        <f>IFERROR(+VLOOKUP(J38,#REF!,18,0),"")</f>
        <v/>
      </c>
      <c r="N38" s="110"/>
      <c r="O38" s="110" t="str">
        <f>IFERROR(+VLOOKUP(N38,#REF!,22,0),"")</f>
        <v/>
      </c>
      <c r="P38" s="123" t="str">
        <f>IFERROR(+VLOOKUP(N38,#REF!,18,0),"")</f>
        <v/>
      </c>
      <c r="R38" s="110"/>
      <c r="S38" s="110" t="str">
        <f>IFERROR(+VLOOKUP(R38,#REF!,22,0),"")</f>
        <v/>
      </c>
      <c r="T38" s="123" t="str">
        <f>IFERROR(+VLOOKUP(R38,#REF!,18,0),"")</f>
        <v/>
      </c>
      <c r="V38" s="110"/>
      <c r="W38" s="110" t="str">
        <f>IFERROR(+VLOOKUP(V38,#REF!,22,0),"")</f>
        <v/>
      </c>
      <c r="X38" s="123" t="str">
        <f>IFERROR(+VLOOKUP(V38,#REF!,18,0),"")</f>
        <v/>
      </c>
      <c r="Z38" s="110" t="s">
        <v>598</v>
      </c>
      <c r="AA38" s="110" t="str">
        <f>IFERROR(+VLOOKUP(Z38,#REF!,22,0),"")</f>
        <v/>
      </c>
      <c r="AB38" s="123" t="str">
        <f>IFERROR(+VLOOKUP(Z38,#REF!,18,0),"")</f>
        <v/>
      </c>
      <c r="AD38" s="110" t="s">
        <v>598</v>
      </c>
      <c r="AE38" s="110" t="str">
        <f>IFERROR(+VLOOKUP(AD38,#REF!,22,0),"")</f>
        <v/>
      </c>
      <c r="AF38" s="123" t="str">
        <f>IFERROR(+VLOOKUP(AD38,#REF!,18,0),"")</f>
        <v/>
      </c>
      <c r="AH38" s="110"/>
      <c r="AI38" s="110" t="str">
        <f>IFERROR(+VLOOKUP(AH38,#REF!,22,0),"")</f>
        <v/>
      </c>
      <c r="AJ38" s="123" t="str">
        <f>IFERROR(+VLOOKUP(AH38,#REF!,18,0),"")</f>
        <v/>
      </c>
      <c r="AL38" s="110"/>
      <c r="AM38" s="110" t="str">
        <f>IFERROR(+VLOOKUP(AL38,#REF!,22,0),"")</f>
        <v/>
      </c>
      <c r="AN38" s="123" t="str">
        <f>IFERROR(+VLOOKUP(AL38,#REF!,18,0),"")</f>
        <v/>
      </c>
      <c r="AP38" s="110" t="s">
        <v>599</v>
      </c>
      <c r="AQ38" s="110" t="str">
        <f>IFERROR(+VLOOKUP(AP38,#REF!,22,0),"")</f>
        <v/>
      </c>
      <c r="AR38" s="123" t="str">
        <f>IFERROR(+VLOOKUP(AP38,#REF!,18,0),"")</f>
        <v/>
      </c>
      <c r="AT38" s="110" t="s">
        <v>600</v>
      </c>
      <c r="AU38" s="110" t="str">
        <f>IFERROR(+VLOOKUP(AT38,#REF!,22,0),"")</f>
        <v/>
      </c>
      <c r="AV38" s="123" t="str">
        <f>IFERROR(+VLOOKUP(AT38,#REF!,18,0),"")</f>
        <v/>
      </c>
      <c r="AX38" s="110" t="s">
        <v>601</v>
      </c>
      <c r="AY38" s="110" t="str">
        <f>IFERROR(+VLOOKUP(AX38,#REF!,22,0),"")</f>
        <v/>
      </c>
      <c r="AZ38" s="123" t="str">
        <f>IFERROR(+VLOOKUP(AX38,#REF!,18,0),"")</f>
        <v/>
      </c>
      <c r="BB38" s="110"/>
      <c r="BC38" s="110" t="str">
        <f>IFERROR(+VLOOKUP(BB38,#REF!,22,0),"")</f>
        <v/>
      </c>
      <c r="BD38" s="123" t="str">
        <f>IFERROR(+VLOOKUP(BB38,#REF!,18,0),"")</f>
        <v/>
      </c>
      <c r="BF38" t="s">
        <v>824</v>
      </c>
      <c r="BG38" s="110" t="str">
        <f>IFERROR(+VLOOKUP(BF38,#REF!,22,0),"")</f>
        <v/>
      </c>
      <c r="BH38" s="123" t="str">
        <f>IFERROR(+VLOOKUP(BF38,#REF!,18,0),"")</f>
        <v/>
      </c>
      <c r="BJ38" s="110"/>
      <c r="BK38" s="110" t="str">
        <f>IFERROR(+VLOOKUP(BJ38,#REF!,22,0),"")</f>
        <v/>
      </c>
      <c r="BL38" s="123" t="str">
        <f>IFERROR(+VLOOKUP(BJ38,#REF!,18,0),"")</f>
        <v/>
      </c>
      <c r="BN38" s="110"/>
      <c r="BO38" s="110" t="str">
        <f>IFERROR(+VLOOKUP(BN38,#REF!,22,0),"")</f>
        <v/>
      </c>
      <c r="BP38" s="123" t="str">
        <f>IFERROR(+VLOOKUP(BN38,#REF!,18,0),"")</f>
        <v/>
      </c>
      <c r="BR38" s="110"/>
      <c r="BS38" s="110" t="str">
        <f>IFERROR(+VLOOKUP(BR38,#REF!,22,0),"")</f>
        <v/>
      </c>
      <c r="BT38" s="123" t="str">
        <f>IFERROR(+VLOOKUP(BR38,#REF!,18,0),"")</f>
        <v/>
      </c>
      <c r="BV38" s="110"/>
      <c r="BW38" s="110" t="str">
        <f>IFERROR(+VLOOKUP(BV38,#REF!,22,0),"")</f>
        <v/>
      </c>
      <c r="BX38" s="123" t="str">
        <f>IFERROR(+VLOOKUP(BV38,#REF!,18,0),"")</f>
        <v/>
      </c>
      <c r="BZ38" s="110" t="s">
        <v>725</v>
      </c>
      <c r="CA38" s="110" t="str">
        <f>IFERROR(+VLOOKUP(BZ38,#REF!,22,0),"")</f>
        <v/>
      </c>
      <c r="CB38" s="123" t="str">
        <f>IFERROR(+VLOOKUP(BZ38,#REF!,18,0),"")</f>
        <v/>
      </c>
    </row>
    <row r="39" spans="2:80" x14ac:dyDescent="0.15">
      <c r="B39" s="110" t="s">
        <v>602</v>
      </c>
      <c r="C39" s="110" t="str">
        <f>IFERROR(+VLOOKUP(B39,#REF!,22,0),"")</f>
        <v/>
      </c>
      <c r="D39" s="123" t="str">
        <f>IFERROR(+VLOOKUP(B39,#REF!,18,0),"")</f>
        <v/>
      </c>
      <c r="F39" s="110" t="s">
        <v>603</v>
      </c>
      <c r="G39" s="110" t="str">
        <f>IFERROR(+VLOOKUP(F39,#REF!,22,0),"")</f>
        <v/>
      </c>
      <c r="H39" s="123" t="str">
        <f>IFERROR(+VLOOKUP(F39,#REF!,18,0),"")</f>
        <v/>
      </c>
      <c r="J39" s="110" t="s">
        <v>775</v>
      </c>
      <c r="K39" s="110" t="str">
        <f>IFERROR(+VLOOKUP(J39,#REF!,22,0),"")</f>
        <v/>
      </c>
      <c r="L39" s="123" t="str">
        <f>IFERROR(+VLOOKUP(J39,#REF!,18,0),"")</f>
        <v/>
      </c>
      <c r="N39" s="110"/>
      <c r="O39" s="110" t="str">
        <f>IFERROR(+VLOOKUP(N39,#REF!,22,0),"")</f>
        <v/>
      </c>
      <c r="P39" s="123" t="str">
        <f>IFERROR(+VLOOKUP(N39,#REF!,18,0),"")</f>
        <v/>
      </c>
      <c r="R39" s="110"/>
      <c r="S39" s="110" t="str">
        <f>IFERROR(+VLOOKUP(R39,#REF!,22,0),"")</f>
        <v/>
      </c>
      <c r="T39" s="123" t="str">
        <f>IFERROR(+VLOOKUP(R39,#REF!,18,0),"")</f>
        <v/>
      </c>
      <c r="V39" s="110"/>
      <c r="W39" s="110" t="str">
        <f>IFERROR(+VLOOKUP(V39,#REF!,22,0),"")</f>
        <v/>
      </c>
      <c r="X39" s="123" t="str">
        <f>IFERROR(+VLOOKUP(V39,#REF!,18,0),"")</f>
        <v/>
      </c>
      <c r="Z39" s="110" t="s">
        <v>604</v>
      </c>
      <c r="AA39" s="110" t="str">
        <f>IFERROR(+VLOOKUP(Z39,#REF!,22,0),"")</f>
        <v/>
      </c>
      <c r="AB39" s="123" t="str">
        <f>IFERROR(+VLOOKUP(Z39,#REF!,18,0),"")</f>
        <v/>
      </c>
      <c r="AD39" s="110" t="s">
        <v>604</v>
      </c>
      <c r="AE39" s="110" t="str">
        <f>IFERROR(+VLOOKUP(AD39,#REF!,22,0),"")</f>
        <v/>
      </c>
      <c r="AF39" s="123" t="str">
        <f>IFERROR(+VLOOKUP(AD39,#REF!,18,0),"")</f>
        <v/>
      </c>
      <c r="AH39" s="110"/>
      <c r="AI39" s="110" t="str">
        <f>IFERROR(+VLOOKUP(AH39,#REF!,22,0),"")</f>
        <v/>
      </c>
      <c r="AJ39" s="123" t="str">
        <f>IFERROR(+VLOOKUP(AH39,#REF!,18,0),"")</f>
        <v/>
      </c>
      <c r="AL39" s="110"/>
      <c r="AM39" s="110" t="str">
        <f>IFERROR(+VLOOKUP(AL39,#REF!,22,0),"")</f>
        <v/>
      </c>
      <c r="AN39" s="123" t="str">
        <f>IFERROR(+VLOOKUP(AL39,#REF!,18,0),"")</f>
        <v/>
      </c>
      <c r="AP39" s="110" t="s">
        <v>605</v>
      </c>
      <c r="AQ39" s="110" t="str">
        <f>IFERROR(+VLOOKUP(AP39,#REF!,22,0),"")</f>
        <v/>
      </c>
      <c r="AR39" s="123" t="str">
        <f>IFERROR(+VLOOKUP(AP39,#REF!,18,0),"")</f>
        <v/>
      </c>
      <c r="AT39" s="110" t="s">
        <v>606</v>
      </c>
      <c r="AU39" s="110" t="str">
        <f>IFERROR(+VLOOKUP(AT39,#REF!,22,0),"")</f>
        <v/>
      </c>
      <c r="AV39" s="123" t="str">
        <f>IFERROR(+VLOOKUP(AT39,#REF!,18,0),"")</f>
        <v/>
      </c>
      <c r="AX39" s="110" t="s">
        <v>607</v>
      </c>
      <c r="AY39" s="110" t="str">
        <f>IFERROR(+VLOOKUP(AX39,#REF!,22,0),"")</f>
        <v/>
      </c>
      <c r="AZ39" s="123" t="str">
        <f>IFERROR(+VLOOKUP(AX39,#REF!,18,0),"")</f>
        <v/>
      </c>
      <c r="BB39" s="110"/>
      <c r="BC39" s="110" t="str">
        <f>IFERROR(+VLOOKUP(BB39,#REF!,22,0),"")</f>
        <v/>
      </c>
      <c r="BD39" s="123" t="str">
        <f>IFERROR(+VLOOKUP(BB39,#REF!,18,0),"")</f>
        <v/>
      </c>
      <c r="BF39" t="s">
        <v>825</v>
      </c>
      <c r="BG39" s="110" t="str">
        <f>IFERROR(+VLOOKUP(BF39,#REF!,22,0),"")</f>
        <v/>
      </c>
      <c r="BH39" s="123" t="str">
        <f>IFERROR(+VLOOKUP(BF39,#REF!,18,0),"")</f>
        <v/>
      </c>
      <c r="BJ39" s="110"/>
      <c r="BK39" s="110" t="str">
        <f>IFERROR(+VLOOKUP(BJ39,#REF!,22,0),"")</f>
        <v/>
      </c>
      <c r="BL39" s="123" t="str">
        <f>IFERROR(+VLOOKUP(BJ39,#REF!,18,0),"")</f>
        <v/>
      </c>
      <c r="BN39" s="110"/>
      <c r="BO39" s="110" t="str">
        <f>IFERROR(+VLOOKUP(BN39,#REF!,22,0),"")</f>
        <v/>
      </c>
      <c r="BP39" s="123" t="str">
        <f>IFERROR(+VLOOKUP(BN39,#REF!,18,0),"")</f>
        <v/>
      </c>
      <c r="BR39" s="110"/>
      <c r="BS39" s="110" t="str">
        <f>IFERROR(+VLOOKUP(BR39,#REF!,22,0),"")</f>
        <v/>
      </c>
      <c r="BT39" s="123" t="str">
        <f>IFERROR(+VLOOKUP(BR39,#REF!,18,0),"")</f>
        <v/>
      </c>
      <c r="BV39" s="110"/>
      <c r="BW39" s="110" t="str">
        <f>IFERROR(+VLOOKUP(BV39,#REF!,22,0),"")</f>
        <v/>
      </c>
      <c r="BX39" s="123" t="str">
        <f>IFERROR(+VLOOKUP(BV39,#REF!,18,0),"")</f>
        <v/>
      </c>
      <c r="BZ39" s="110" t="s">
        <v>726</v>
      </c>
      <c r="CA39" s="110" t="str">
        <f>IFERROR(+VLOOKUP(BZ39,#REF!,22,0),"")</f>
        <v/>
      </c>
      <c r="CB39" s="123" t="str">
        <f>IFERROR(+VLOOKUP(BZ39,#REF!,18,0),"")</f>
        <v/>
      </c>
    </row>
    <row r="40" spans="2:80" x14ac:dyDescent="0.15">
      <c r="B40" s="110" t="s">
        <v>608</v>
      </c>
      <c r="C40" s="110" t="str">
        <f>IFERROR(+VLOOKUP(B40,#REF!,22,0),"")</f>
        <v/>
      </c>
      <c r="D40" s="123" t="str">
        <f>IFERROR(+VLOOKUP(B40,#REF!,18,0),"")</f>
        <v/>
      </c>
      <c r="F40" s="110" t="s">
        <v>609</v>
      </c>
      <c r="G40" s="110" t="str">
        <f>IFERROR(+VLOOKUP(F40,#REF!,22,0),"")</f>
        <v/>
      </c>
      <c r="H40" s="123" t="str">
        <f>IFERROR(+VLOOKUP(F40,#REF!,18,0),"")</f>
        <v/>
      </c>
      <c r="J40" s="110" t="s">
        <v>776</v>
      </c>
      <c r="K40" s="110" t="str">
        <f>IFERROR(+VLOOKUP(J40,#REF!,22,0),"")</f>
        <v/>
      </c>
      <c r="L40" s="123" t="str">
        <f>IFERROR(+VLOOKUP(J40,#REF!,18,0),"")</f>
        <v/>
      </c>
      <c r="N40" s="110"/>
      <c r="O40" s="110" t="str">
        <f>IFERROR(+VLOOKUP(N40,#REF!,22,0),"")</f>
        <v/>
      </c>
      <c r="P40" s="123" t="str">
        <f>IFERROR(+VLOOKUP(N40,#REF!,18,0),"")</f>
        <v/>
      </c>
      <c r="R40" s="110"/>
      <c r="S40" s="110" t="str">
        <f>IFERROR(+VLOOKUP(R40,#REF!,22,0),"")</f>
        <v/>
      </c>
      <c r="T40" s="123" t="str">
        <f>IFERROR(+VLOOKUP(R40,#REF!,18,0),"")</f>
        <v/>
      </c>
      <c r="V40" s="110"/>
      <c r="W40" s="110" t="str">
        <f>IFERROR(+VLOOKUP(V40,#REF!,22,0),"")</f>
        <v/>
      </c>
      <c r="X40" s="123" t="str">
        <f>IFERROR(+VLOOKUP(V40,#REF!,18,0),"")</f>
        <v/>
      </c>
      <c r="Z40" s="110" t="s">
        <v>610</v>
      </c>
      <c r="AA40" s="110" t="str">
        <f>IFERROR(+VLOOKUP(Z40,#REF!,22,0),"")</f>
        <v/>
      </c>
      <c r="AB40" s="123" t="str">
        <f>IFERROR(+VLOOKUP(Z40,#REF!,18,0),"")</f>
        <v/>
      </c>
      <c r="AD40" s="110" t="s">
        <v>610</v>
      </c>
      <c r="AE40" s="110" t="str">
        <f>IFERROR(+VLOOKUP(AD40,#REF!,22,0),"")</f>
        <v/>
      </c>
      <c r="AF40" s="123" t="str">
        <f>IFERROR(+VLOOKUP(AD40,#REF!,18,0),"")</f>
        <v/>
      </c>
      <c r="AH40" s="110"/>
      <c r="AI40" s="110" t="str">
        <f>IFERROR(+VLOOKUP(AH40,#REF!,22,0),"")</f>
        <v/>
      </c>
      <c r="AJ40" s="123" t="str">
        <f>IFERROR(+VLOOKUP(AH40,#REF!,18,0),"")</f>
        <v/>
      </c>
      <c r="AL40" s="110"/>
      <c r="AM40" s="110" t="str">
        <f>IFERROR(+VLOOKUP(AL40,#REF!,22,0),"")</f>
        <v/>
      </c>
      <c r="AN40" s="123" t="str">
        <f>IFERROR(+VLOOKUP(AL40,#REF!,18,0),"")</f>
        <v/>
      </c>
      <c r="AP40" s="110" t="s">
        <v>611</v>
      </c>
      <c r="AQ40" s="110" t="str">
        <f>IFERROR(+VLOOKUP(AP40,#REF!,22,0),"")</f>
        <v/>
      </c>
      <c r="AR40" s="123" t="str">
        <f>IFERROR(+VLOOKUP(AP40,#REF!,18,0),"")</f>
        <v/>
      </c>
      <c r="AT40" s="110" t="s">
        <v>612</v>
      </c>
      <c r="AU40" s="110" t="str">
        <f>IFERROR(+VLOOKUP(AT40,#REF!,22,0),"")</f>
        <v/>
      </c>
      <c r="AV40" s="123" t="str">
        <f>IFERROR(+VLOOKUP(AT40,#REF!,18,0),"")</f>
        <v/>
      </c>
      <c r="AX40" s="110" t="s">
        <v>613</v>
      </c>
      <c r="AY40" s="110" t="str">
        <f>IFERROR(+VLOOKUP(AX40,#REF!,22,0),"")</f>
        <v/>
      </c>
      <c r="AZ40" s="123" t="str">
        <f>IFERROR(+VLOOKUP(AX40,#REF!,18,0),"")</f>
        <v/>
      </c>
      <c r="BB40" s="110"/>
      <c r="BC40" s="110" t="str">
        <f>IFERROR(+VLOOKUP(BB40,#REF!,22,0),"")</f>
        <v/>
      </c>
      <c r="BD40" s="123" t="str">
        <f>IFERROR(+VLOOKUP(BB40,#REF!,18,0),"")</f>
        <v/>
      </c>
      <c r="BF40" t="s">
        <v>826</v>
      </c>
      <c r="BG40" s="110" t="str">
        <f>IFERROR(+VLOOKUP(BF40,#REF!,22,0),"")</f>
        <v/>
      </c>
      <c r="BH40" s="123" t="str">
        <f>IFERROR(+VLOOKUP(BF40,#REF!,18,0),"")</f>
        <v/>
      </c>
      <c r="BJ40" s="110"/>
      <c r="BK40" s="110" t="str">
        <f>IFERROR(+VLOOKUP(BJ40,#REF!,22,0),"")</f>
        <v/>
      </c>
      <c r="BL40" s="123" t="str">
        <f>IFERROR(+VLOOKUP(BJ40,#REF!,18,0),"")</f>
        <v/>
      </c>
      <c r="BN40" s="110"/>
      <c r="BO40" s="110" t="str">
        <f>IFERROR(+VLOOKUP(BN40,#REF!,22,0),"")</f>
        <v/>
      </c>
      <c r="BP40" s="123" t="str">
        <f>IFERROR(+VLOOKUP(BN40,#REF!,18,0),"")</f>
        <v/>
      </c>
      <c r="BR40" s="110"/>
      <c r="BS40" s="110" t="str">
        <f>IFERROR(+VLOOKUP(BR40,#REF!,22,0),"")</f>
        <v/>
      </c>
      <c r="BT40" s="123" t="str">
        <f>IFERROR(+VLOOKUP(BR40,#REF!,18,0),"")</f>
        <v/>
      </c>
      <c r="BV40" s="110"/>
      <c r="BW40" s="110" t="str">
        <f>IFERROR(+VLOOKUP(BV40,#REF!,22,0),"")</f>
        <v/>
      </c>
      <c r="BX40" s="123" t="str">
        <f>IFERROR(+VLOOKUP(BV40,#REF!,18,0),"")</f>
        <v/>
      </c>
      <c r="BZ40" s="110" t="s">
        <v>727</v>
      </c>
      <c r="CA40" s="110" t="str">
        <f>IFERROR(+VLOOKUP(BZ40,#REF!,22,0),"")</f>
        <v/>
      </c>
      <c r="CB40" s="123" t="str">
        <f>IFERROR(+VLOOKUP(BZ40,#REF!,18,0),"")</f>
        <v/>
      </c>
    </row>
    <row r="41" spans="2:80" x14ac:dyDescent="0.15">
      <c r="B41" s="110" t="s">
        <v>614</v>
      </c>
      <c r="C41" s="110" t="str">
        <f>IFERROR(+VLOOKUP(B41,#REF!,22,0),"")</f>
        <v/>
      </c>
      <c r="D41" s="123" t="str">
        <f>IFERROR(+VLOOKUP(B41,#REF!,18,0),"")</f>
        <v/>
      </c>
      <c r="F41" s="110" t="s">
        <v>615</v>
      </c>
      <c r="G41" s="110" t="str">
        <f>IFERROR(+VLOOKUP(F41,#REF!,22,0),"")</f>
        <v/>
      </c>
      <c r="H41" s="123" t="str">
        <f>IFERROR(+VLOOKUP(F41,#REF!,18,0),"")</f>
        <v/>
      </c>
      <c r="J41" s="110" t="s">
        <v>777</v>
      </c>
      <c r="K41" s="110" t="str">
        <f>IFERROR(+VLOOKUP(J41,#REF!,22,0),"")</f>
        <v/>
      </c>
      <c r="L41" s="123" t="str">
        <f>IFERROR(+VLOOKUP(J41,#REF!,18,0),"")</f>
        <v/>
      </c>
      <c r="N41" s="110"/>
      <c r="O41" s="110" t="str">
        <f>IFERROR(+VLOOKUP(N41,#REF!,22,0),"")</f>
        <v/>
      </c>
      <c r="P41" s="123" t="str">
        <f>IFERROR(+VLOOKUP(N41,#REF!,18,0),"")</f>
        <v/>
      </c>
      <c r="R41" s="110"/>
      <c r="S41" s="110" t="str">
        <f>IFERROR(+VLOOKUP(R41,#REF!,22,0),"")</f>
        <v/>
      </c>
      <c r="T41" s="123" t="str">
        <f>IFERROR(+VLOOKUP(R41,#REF!,18,0),"")</f>
        <v/>
      </c>
      <c r="V41" s="110"/>
      <c r="W41" s="110" t="str">
        <f>IFERROR(+VLOOKUP(V41,#REF!,22,0),"")</f>
        <v/>
      </c>
      <c r="X41" s="123" t="str">
        <f>IFERROR(+VLOOKUP(V41,#REF!,18,0),"")</f>
        <v/>
      </c>
      <c r="Z41" s="110" t="s">
        <v>616</v>
      </c>
      <c r="AA41" s="110" t="str">
        <f>IFERROR(+VLOOKUP(Z41,#REF!,22,0),"")</f>
        <v/>
      </c>
      <c r="AB41" s="123" t="str">
        <f>IFERROR(+VLOOKUP(Z41,#REF!,18,0),"")</f>
        <v/>
      </c>
      <c r="AD41" s="110" t="s">
        <v>616</v>
      </c>
      <c r="AE41" s="110" t="str">
        <f>IFERROR(+VLOOKUP(AD41,#REF!,22,0),"")</f>
        <v/>
      </c>
      <c r="AF41" s="123" t="str">
        <f>IFERROR(+VLOOKUP(AD41,#REF!,18,0),"")</f>
        <v/>
      </c>
      <c r="AH41" s="110"/>
      <c r="AI41" s="110" t="str">
        <f>IFERROR(+VLOOKUP(AH41,#REF!,22,0),"")</f>
        <v/>
      </c>
      <c r="AJ41" s="123" t="str">
        <f>IFERROR(+VLOOKUP(AH41,#REF!,18,0),"")</f>
        <v/>
      </c>
      <c r="AL41" s="110"/>
      <c r="AM41" s="110" t="str">
        <f>IFERROR(+VLOOKUP(AL41,#REF!,22,0),"")</f>
        <v/>
      </c>
      <c r="AN41" s="123" t="str">
        <f>IFERROR(+VLOOKUP(AL41,#REF!,18,0),"")</f>
        <v/>
      </c>
      <c r="AP41" s="110" t="s">
        <v>617</v>
      </c>
      <c r="AQ41" s="110" t="str">
        <f>IFERROR(+VLOOKUP(AP41,#REF!,22,0),"")</f>
        <v/>
      </c>
      <c r="AR41" s="123" t="str">
        <f>IFERROR(+VLOOKUP(AP41,#REF!,18,0),"")</f>
        <v/>
      </c>
      <c r="AT41" s="110" t="s">
        <v>618</v>
      </c>
      <c r="AU41" s="110" t="str">
        <f>IFERROR(+VLOOKUP(AT41,#REF!,22,0),"")</f>
        <v/>
      </c>
      <c r="AV41" s="123" t="str">
        <f>IFERROR(+VLOOKUP(AT41,#REF!,18,0),"")</f>
        <v/>
      </c>
      <c r="AX41" s="110" t="s">
        <v>619</v>
      </c>
      <c r="AY41" s="110" t="str">
        <f>IFERROR(+VLOOKUP(AX41,#REF!,22,0),"")</f>
        <v/>
      </c>
      <c r="AZ41" s="123" t="str">
        <f>IFERROR(+VLOOKUP(AX41,#REF!,18,0),"")</f>
        <v/>
      </c>
      <c r="BB41" s="110"/>
      <c r="BC41" s="110" t="str">
        <f>IFERROR(+VLOOKUP(BB41,#REF!,22,0),"")</f>
        <v/>
      </c>
      <c r="BD41" s="123" t="str">
        <f>IFERROR(+VLOOKUP(BB41,#REF!,18,0),"")</f>
        <v/>
      </c>
      <c r="BF41" t="s">
        <v>827</v>
      </c>
      <c r="BG41" s="110" t="str">
        <f>IFERROR(+VLOOKUP(BF41,#REF!,22,0),"")</f>
        <v/>
      </c>
      <c r="BH41" s="123" t="str">
        <f>IFERROR(+VLOOKUP(BF41,#REF!,18,0),"")</f>
        <v/>
      </c>
      <c r="BJ41" s="110"/>
      <c r="BK41" s="110" t="str">
        <f>IFERROR(+VLOOKUP(BJ41,#REF!,22,0),"")</f>
        <v/>
      </c>
      <c r="BL41" s="123" t="str">
        <f>IFERROR(+VLOOKUP(BJ41,#REF!,18,0),"")</f>
        <v/>
      </c>
      <c r="BN41" s="110"/>
      <c r="BO41" s="110" t="str">
        <f>IFERROR(+VLOOKUP(BN41,#REF!,22,0),"")</f>
        <v/>
      </c>
      <c r="BP41" s="123" t="str">
        <f>IFERROR(+VLOOKUP(BN41,#REF!,18,0),"")</f>
        <v/>
      </c>
      <c r="BR41" s="110"/>
      <c r="BS41" s="110" t="str">
        <f>IFERROR(+VLOOKUP(BR41,#REF!,22,0),"")</f>
        <v/>
      </c>
      <c r="BT41" s="123" t="str">
        <f>IFERROR(+VLOOKUP(BR41,#REF!,18,0),"")</f>
        <v/>
      </c>
      <c r="BV41" s="110"/>
      <c r="BW41" s="110" t="str">
        <f>IFERROR(+VLOOKUP(BV41,#REF!,22,0),"")</f>
        <v/>
      </c>
      <c r="BX41" s="123" t="str">
        <f>IFERROR(+VLOOKUP(BV41,#REF!,18,0),"")</f>
        <v/>
      </c>
      <c r="BZ41" s="110" t="s">
        <v>728</v>
      </c>
      <c r="CA41" s="110" t="str">
        <f>IFERROR(+VLOOKUP(BZ41,#REF!,22,0),"")</f>
        <v/>
      </c>
      <c r="CB41" s="123" t="str">
        <f>IFERROR(+VLOOKUP(BZ41,#REF!,18,0),"")</f>
        <v/>
      </c>
    </row>
    <row r="42" spans="2:80" x14ac:dyDescent="0.15">
      <c r="B42" s="110" t="s">
        <v>620</v>
      </c>
      <c r="C42" s="110" t="str">
        <f>IFERROR(+VLOOKUP(B42,#REF!,22,0),"")</f>
        <v/>
      </c>
      <c r="D42" s="123" t="str">
        <f>IFERROR(+VLOOKUP(B42,#REF!,18,0),"")</f>
        <v/>
      </c>
      <c r="F42" s="110" t="s">
        <v>621</v>
      </c>
      <c r="G42" s="110" t="str">
        <f>IFERROR(+VLOOKUP(F42,#REF!,22,0),"")</f>
        <v/>
      </c>
      <c r="H42" s="123" t="str">
        <f>IFERROR(+VLOOKUP(F42,#REF!,18,0),"")</f>
        <v/>
      </c>
      <c r="J42" s="110" t="s">
        <v>778</v>
      </c>
      <c r="K42" s="110" t="str">
        <f>IFERROR(+VLOOKUP(J42,#REF!,22,0),"")</f>
        <v/>
      </c>
      <c r="L42" s="123" t="str">
        <f>IFERROR(+VLOOKUP(J42,#REF!,18,0),"")</f>
        <v/>
      </c>
      <c r="N42" s="110"/>
      <c r="O42" s="110" t="str">
        <f>IFERROR(+VLOOKUP(N42,#REF!,22,0),"")</f>
        <v/>
      </c>
      <c r="P42" s="123" t="str">
        <f>IFERROR(+VLOOKUP(N42,#REF!,18,0),"")</f>
        <v/>
      </c>
      <c r="R42" s="110"/>
      <c r="S42" s="110" t="str">
        <f>IFERROR(+VLOOKUP(R42,#REF!,22,0),"")</f>
        <v/>
      </c>
      <c r="T42" s="123" t="str">
        <f>IFERROR(+VLOOKUP(R42,#REF!,18,0),"")</f>
        <v/>
      </c>
      <c r="V42" s="110"/>
      <c r="W42" s="110" t="str">
        <f>IFERROR(+VLOOKUP(V42,#REF!,22,0),"")</f>
        <v/>
      </c>
      <c r="X42" s="123" t="str">
        <f>IFERROR(+VLOOKUP(V42,#REF!,18,0),"")</f>
        <v/>
      </c>
      <c r="Z42" s="110" t="s">
        <v>622</v>
      </c>
      <c r="AA42" s="110" t="str">
        <f>IFERROR(+VLOOKUP(Z42,#REF!,22,0),"")</f>
        <v/>
      </c>
      <c r="AB42" s="123" t="str">
        <f>IFERROR(+VLOOKUP(Z42,#REF!,18,0),"")</f>
        <v/>
      </c>
      <c r="AD42" s="110" t="s">
        <v>622</v>
      </c>
      <c r="AE42" s="110" t="str">
        <f>IFERROR(+VLOOKUP(AD42,#REF!,22,0),"")</f>
        <v/>
      </c>
      <c r="AF42" s="123" t="str">
        <f>IFERROR(+VLOOKUP(AD42,#REF!,18,0),"")</f>
        <v/>
      </c>
      <c r="AH42" s="110"/>
      <c r="AI42" s="110" t="str">
        <f>IFERROR(+VLOOKUP(AH42,#REF!,22,0),"")</f>
        <v/>
      </c>
      <c r="AJ42" s="123" t="str">
        <f>IFERROR(+VLOOKUP(AH42,#REF!,18,0),"")</f>
        <v/>
      </c>
      <c r="AL42" s="110"/>
      <c r="AM42" s="110" t="str">
        <f>IFERROR(+VLOOKUP(AL42,#REF!,22,0),"")</f>
        <v/>
      </c>
      <c r="AN42" s="123" t="str">
        <f>IFERROR(+VLOOKUP(AL42,#REF!,18,0),"")</f>
        <v/>
      </c>
      <c r="AP42" s="110" t="s">
        <v>623</v>
      </c>
      <c r="AQ42" s="110" t="str">
        <f>IFERROR(+VLOOKUP(AP42,#REF!,22,0),"")</f>
        <v/>
      </c>
      <c r="AR42" s="123" t="str">
        <f>IFERROR(+VLOOKUP(AP42,#REF!,18,0),"")</f>
        <v/>
      </c>
      <c r="AT42" s="110" t="s">
        <v>624</v>
      </c>
      <c r="AU42" s="110" t="str">
        <f>IFERROR(+VLOOKUP(AT42,#REF!,22,0),"")</f>
        <v/>
      </c>
      <c r="AV42" s="123" t="str">
        <f>IFERROR(+VLOOKUP(AT42,#REF!,18,0),"")</f>
        <v/>
      </c>
      <c r="AX42" s="110" t="s">
        <v>625</v>
      </c>
      <c r="AY42" s="110" t="str">
        <f>IFERROR(+VLOOKUP(AX42,#REF!,22,0),"")</f>
        <v/>
      </c>
      <c r="AZ42" s="123" t="str">
        <f>IFERROR(+VLOOKUP(AX42,#REF!,18,0),"")</f>
        <v/>
      </c>
      <c r="BB42" s="110"/>
      <c r="BC42" s="110" t="str">
        <f>IFERROR(+VLOOKUP(BB42,#REF!,22,0),"")</f>
        <v/>
      </c>
      <c r="BD42" s="123" t="str">
        <f>IFERROR(+VLOOKUP(BB42,#REF!,18,0),"")</f>
        <v/>
      </c>
      <c r="BF42" t="s">
        <v>828</v>
      </c>
      <c r="BG42" s="110" t="str">
        <f>IFERROR(+VLOOKUP(BF42,#REF!,22,0),"")</f>
        <v/>
      </c>
      <c r="BH42" s="123" t="str">
        <f>IFERROR(+VLOOKUP(BF42,#REF!,18,0),"")</f>
        <v/>
      </c>
      <c r="BJ42" s="110"/>
      <c r="BK42" s="110" t="str">
        <f>IFERROR(+VLOOKUP(BJ42,#REF!,22,0),"")</f>
        <v/>
      </c>
      <c r="BL42" s="123" t="str">
        <f>IFERROR(+VLOOKUP(BJ42,#REF!,18,0),"")</f>
        <v/>
      </c>
      <c r="BN42" s="110"/>
      <c r="BO42" s="110" t="str">
        <f>IFERROR(+VLOOKUP(BN42,#REF!,22,0),"")</f>
        <v/>
      </c>
      <c r="BP42" s="123" t="str">
        <f>IFERROR(+VLOOKUP(BN42,#REF!,18,0),"")</f>
        <v/>
      </c>
      <c r="BR42" s="110"/>
      <c r="BS42" s="110" t="str">
        <f>IFERROR(+VLOOKUP(BR42,#REF!,22,0),"")</f>
        <v/>
      </c>
      <c r="BT42" s="123" t="str">
        <f>IFERROR(+VLOOKUP(BR42,#REF!,18,0),"")</f>
        <v/>
      </c>
      <c r="BV42" s="110"/>
      <c r="BW42" s="110" t="str">
        <f>IFERROR(+VLOOKUP(BV42,#REF!,22,0),"")</f>
        <v/>
      </c>
      <c r="BX42" s="123" t="str">
        <f>IFERROR(+VLOOKUP(BV42,#REF!,18,0),"")</f>
        <v/>
      </c>
      <c r="BZ42" s="110" t="s">
        <v>729</v>
      </c>
      <c r="CA42" s="110" t="str">
        <f>IFERROR(+VLOOKUP(BZ42,#REF!,22,0),"")</f>
        <v/>
      </c>
      <c r="CB42" s="123" t="str">
        <f>IFERROR(+VLOOKUP(BZ42,#REF!,18,0),"")</f>
        <v/>
      </c>
    </row>
    <row r="43" spans="2:80" x14ac:dyDescent="0.15">
      <c r="B43" s="110" t="s">
        <v>626</v>
      </c>
      <c r="C43" s="110" t="str">
        <f>IFERROR(+VLOOKUP(B43,#REF!,22,0),"")</f>
        <v/>
      </c>
      <c r="D43" s="123" t="str">
        <f>IFERROR(+VLOOKUP(B43,#REF!,18,0),"")</f>
        <v/>
      </c>
      <c r="F43" s="110" t="s">
        <v>627</v>
      </c>
      <c r="G43" s="110" t="str">
        <f>IFERROR(+VLOOKUP(F43,#REF!,22,0),"")</f>
        <v/>
      </c>
      <c r="H43" s="123" t="str">
        <f>IFERROR(+VLOOKUP(F43,#REF!,18,0),"")</f>
        <v/>
      </c>
      <c r="J43" s="110" t="s">
        <v>779</v>
      </c>
      <c r="K43" s="110" t="str">
        <f>IFERROR(+VLOOKUP(J43,#REF!,22,0),"")</f>
        <v/>
      </c>
      <c r="L43" s="123" t="str">
        <f>IFERROR(+VLOOKUP(J43,#REF!,18,0),"")</f>
        <v/>
      </c>
      <c r="N43" s="110"/>
      <c r="O43" s="110" t="str">
        <f>IFERROR(+VLOOKUP(N43,#REF!,22,0),"")</f>
        <v/>
      </c>
      <c r="P43" s="123" t="str">
        <f>IFERROR(+VLOOKUP(N43,#REF!,18,0),"")</f>
        <v/>
      </c>
      <c r="R43" s="110"/>
      <c r="S43" s="110" t="str">
        <f>IFERROR(+VLOOKUP(R43,#REF!,22,0),"")</f>
        <v/>
      </c>
      <c r="T43" s="123" t="str">
        <f>IFERROR(+VLOOKUP(R43,#REF!,18,0),"")</f>
        <v/>
      </c>
      <c r="V43" s="110"/>
      <c r="W43" s="110" t="str">
        <f>IFERROR(+VLOOKUP(V43,#REF!,22,0),"")</f>
        <v/>
      </c>
      <c r="X43" s="123" t="str">
        <f>IFERROR(+VLOOKUP(V43,#REF!,18,0),"")</f>
        <v/>
      </c>
      <c r="Z43" s="110" t="s">
        <v>628</v>
      </c>
      <c r="AA43" s="110" t="str">
        <f>IFERROR(+VLOOKUP(Z43,#REF!,22,0),"")</f>
        <v/>
      </c>
      <c r="AB43" s="123" t="str">
        <f>IFERROR(+VLOOKUP(Z43,#REF!,18,0),"")</f>
        <v/>
      </c>
      <c r="AD43" s="110" t="s">
        <v>628</v>
      </c>
      <c r="AE43" s="110" t="str">
        <f>IFERROR(+VLOOKUP(AD43,#REF!,22,0),"")</f>
        <v/>
      </c>
      <c r="AF43" s="123" t="str">
        <f>IFERROR(+VLOOKUP(AD43,#REF!,18,0),"")</f>
        <v/>
      </c>
      <c r="AH43" s="110"/>
      <c r="AI43" s="110" t="str">
        <f>IFERROR(+VLOOKUP(AH43,#REF!,22,0),"")</f>
        <v/>
      </c>
      <c r="AJ43" s="123" t="str">
        <f>IFERROR(+VLOOKUP(AH43,#REF!,18,0),"")</f>
        <v/>
      </c>
      <c r="AL43" s="110"/>
      <c r="AM43" s="110" t="str">
        <f>IFERROR(+VLOOKUP(AL43,#REF!,22,0),"")</f>
        <v/>
      </c>
      <c r="AN43" s="123" t="str">
        <f>IFERROR(+VLOOKUP(AL43,#REF!,18,0),"")</f>
        <v/>
      </c>
      <c r="AP43" s="110" t="s">
        <v>629</v>
      </c>
      <c r="AQ43" s="110" t="str">
        <f>IFERROR(+VLOOKUP(AP43,#REF!,22,0),"")</f>
        <v/>
      </c>
      <c r="AR43" s="123" t="str">
        <f>IFERROR(+VLOOKUP(AP43,#REF!,18,0),"")</f>
        <v/>
      </c>
      <c r="AT43" s="110" t="s">
        <v>630</v>
      </c>
      <c r="AU43" s="110" t="str">
        <f>IFERROR(+VLOOKUP(AT43,#REF!,22,0),"")</f>
        <v/>
      </c>
      <c r="AV43" s="123" t="str">
        <f>IFERROR(+VLOOKUP(AT43,#REF!,18,0),"")</f>
        <v/>
      </c>
      <c r="AX43" s="110" t="s">
        <v>631</v>
      </c>
      <c r="AY43" s="110" t="str">
        <f>IFERROR(+VLOOKUP(AX43,#REF!,22,0),"")</f>
        <v/>
      </c>
      <c r="AZ43" s="123" t="str">
        <f>IFERROR(+VLOOKUP(AX43,#REF!,18,0),"")</f>
        <v/>
      </c>
      <c r="BB43" s="110"/>
      <c r="BC43" s="110" t="str">
        <f>IFERROR(+VLOOKUP(BB43,#REF!,22,0),"")</f>
        <v/>
      </c>
      <c r="BD43" s="123" t="str">
        <f>IFERROR(+VLOOKUP(BB43,#REF!,18,0),"")</f>
        <v/>
      </c>
      <c r="BF43" t="s">
        <v>829</v>
      </c>
      <c r="BG43" s="110" t="str">
        <f>IFERROR(+VLOOKUP(BF43,#REF!,22,0),"")</f>
        <v/>
      </c>
      <c r="BH43" s="123" t="str">
        <f>IFERROR(+VLOOKUP(BF43,#REF!,18,0),"")</f>
        <v/>
      </c>
      <c r="BJ43" s="110"/>
      <c r="BK43" s="110" t="str">
        <f>IFERROR(+VLOOKUP(BJ43,#REF!,22,0),"")</f>
        <v/>
      </c>
      <c r="BL43" s="123" t="str">
        <f>IFERROR(+VLOOKUP(BJ43,#REF!,18,0),"")</f>
        <v/>
      </c>
      <c r="BN43" s="110"/>
      <c r="BO43" s="110" t="str">
        <f>IFERROR(+VLOOKUP(BN43,#REF!,22,0),"")</f>
        <v/>
      </c>
      <c r="BP43" s="123" t="str">
        <f>IFERROR(+VLOOKUP(BN43,#REF!,18,0),"")</f>
        <v/>
      </c>
      <c r="BR43" s="110"/>
      <c r="BS43" s="110" t="str">
        <f>IFERROR(+VLOOKUP(BR43,#REF!,22,0),"")</f>
        <v/>
      </c>
      <c r="BT43" s="123" t="str">
        <f>IFERROR(+VLOOKUP(BR43,#REF!,18,0),"")</f>
        <v/>
      </c>
      <c r="BV43" s="110"/>
      <c r="BW43" s="110" t="str">
        <f>IFERROR(+VLOOKUP(BV43,#REF!,22,0),"")</f>
        <v/>
      </c>
      <c r="BX43" s="123" t="str">
        <f>IFERROR(+VLOOKUP(BV43,#REF!,18,0),"")</f>
        <v/>
      </c>
      <c r="BZ43" s="110" t="s">
        <v>730</v>
      </c>
      <c r="CA43" s="110" t="str">
        <f>IFERROR(+VLOOKUP(BZ43,#REF!,22,0),"")</f>
        <v/>
      </c>
      <c r="CB43" s="123" t="str">
        <f>IFERROR(+VLOOKUP(BZ43,#REF!,18,0),"")</f>
        <v/>
      </c>
    </row>
    <row r="44" spans="2:80" x14ac:dyDescent="0.15">
      <c r="B44" s="110" t="s">
        <v>632</v>
      </c>
      <c r="C44" s="110" t="str">
        <f>IFERROR(+VLOOKUP(B44,#REF!,22,0),"")</f>
        <v/>
      </c>
      <c r="D44" s="123" t="str">
        <f>IFERROR(+VLOOKUP(B44,#REF!,18,0),"")</f>
        <v/>
      </c>
      <c r="F44" s="110" t="s">
        <v>633</v>
      </c>
      <c r="G44" s="110" t="str">
        <f>IFERROR(+VLOOKUP(F44,#REF!,22,0),"")</f>
        <v/>
      </c>
      <c r="H44" s="123" t="str">
        <f>IFERROR(+VLOOKUP(F44,#REF!,18,0),"")</f>
        <v/>
      </c>
      <c r="J44" s="110" t="s">
        <v>780</v>
      </c>
      <c r="K44" s="110" t="str">
        <f>IFERROR(+VLOOKUP(J44,#REF!,22,0),"")</f>
        <v/>
      </c>
      <c r="L44" s="123" t="str">
        <f>IFERROR(+VLOOKUP(J44,#REF!,18,0),"")</f>
        <v/>
      </c>
      <c r="N44" s="110"/>
      <c r="O44" s="110" t="str">
        <f>IFERROR(+VLOOKUP(N44,#REF!,22,0),"")</f>
        <v/>
      </c>
      <c r="P44" s="123" t="str">
        <f>IFERROR(+VLOOKUP(N44,#REF!,18,0),"")</f>
        <v/>
      </c>
      <c r="R44" s="110"/>
      <c r="S44" s="110" t="str">
        <f>IFERROR(+VLOOKUP(R44,#REF!,22,0),"")</f>
        <v/>
      </c>
      <c r="T44" s="123" t="str">
        <f>IFERROR(+VLOOKUP(R44,#REF!,18,0),"")</f>
        <v/>
      </c>
      <c r="V44" s="110"/>
      <c r="W44" s="110" t="str">
        <f>IFERROR(+VLOOKUP(V44,#REF!,22,0),"")</f>
        <v/>
      </c>
      <c r="X44" s="123" t="str">
        <f>IFERROR(+VLOOKUP(V44,#REF!,18,0),"")</f>
        <v/>
      </c>
      <c r="Z44" s="110" t="s">
        <v>634</v>
      </c>
      <c r="AA44" s="110" t="str">
        <f>IFERROR(+VLOOKUP(Z44,#REF!,22,0),"")</f>
        <v/>
      </c>
      <c r="AB44" s="123" t="str">
        <f>IFERROR(+VLOOKUP(Z44,#REF!,18,0),"")</f>
        <v/>
      </c>
      <c r="AD44" s="110" t="s">
        <v>634</v>
      </c>
      <c r="AE44" s="110" t="str">
        <f>IFERROR(+VLOOKUP(AD44,#REF!,22,0),"")</f>
        <v/>
      </c>
      <c r="AF44" s="123" t="str">
        <f>IFERROR(+VLOOKUP(AD44,#REF!,18,0),"")</f>
        <v/>
      </c>
      <c r="AH44" s="110"/>
      <c r="AI44" s="110" t="str">
        <f>IFERROR(+VLOOKUP(AH44,#REF!,22,0),"")</f>
        <v/>
      </c>
      <c r="AJ44" s="123" t="str">
        <f>IFERROR(+VLOOKUP(AH44,#REF!,18,0),"")</f>
        <v/>
      </c>
      <c r="AL44" s="110"/>
      <c r="AM44" s="110" t="str">
        <f>IFERROR(+VLOOKUP(AL44,#REF!,22,0),"")</f>
        <v/>
      </c>
      <c r="AN44" s="123" t="str">
        <f>IFERROR(+VLOOKUP(AL44,#REF!,18,0),"")</f>
        <v/>
      </c>
      <c r="AP44" s="110" t="s">
        <v>635</v>
      </c>
      <c r="AQ44" s="110" t="str">
        <f>IFERROR(+VLOOKUP(AP44,#REF!,22,0),"")</f>
        <v/>
      </c>
      <c r="AR44" s="123" t="str">
        <f>IFERROR(+VLOOKUP(AP44,#REF!,18,0),"")</f>
        <v/>
      </c>
      <c r="AT44" s="110" t="s">
        <v>636</v>
      </c>
      <c r="AU44" s="110" t="str">
        <f>IFERROR(+VLOOKUP(AT44,#REF!,22,0),"")</f>
        <v/>
      </c>
      <c r="AV44" s="123" t="str">
        <f>IFERROR(+VLOOKUP(AT44,#REF!,18,0),"")</f>
        <v/>
      </c>
      <c r="AX44" s="110" t="s">
        <v>637</v>
      </c>
      <c r="AY44" s="110" t="str">
        <f>IFERROR(+VLOOKUP(AX44,#REF!,22,0),"")</f>
        <v/>
      </c>
      <c r="AZ44" s="123" t="str">
        <f>IFERROR(+VLOOKUP(AX44,#REF!,18,0),"")</f>
        <v/>
      </c>
      <c r="BB44" s="110"/>
      <c r="BC44" s="110" t="str">
        <f>IFERROR(+VLOOKUP(BB44,#REF!,22,0),"")</f>
        <v/>
      </c>
      <c r="BD44" s="123" t="str">
        <f>IFERROR(+VLOOKUP(BB44,#REF!,18,0),"")</f>
        <v/>
      </c>
      <c r="BF44" t="s">
        <v>830</v>
      </c>
      <c r="BG44" s="110" t="str">
        <f>IFERROR(+VLOOKUP(BF44,#REF!,22,0),"")</f>
        <v/>
      </c>
      <c r="BH44" s="123" t="str">
        <f>IFERROR(+VLOOKUP(BF44,#REF!,18,0),"")</f>
        <v/>
      </c>
      <c r="BJ44" s="110"/>
      <c r="BK44" s="110" t="str">
        <f>IFERROR(+VLOOKUP(BJ44,#REF!,22,0),"")</f>
        <v/>
      </c>
      <c r="BL44" s="123" t="str">
        <f>IFERROR(+VLOOKUP(BJ44,#REF!,18,0),"")</f>
        <v/>
      </c>
      <c r="BN44" s="110"/>
      <c r="BO44" s="110" t="str">
        <f>IFERROR(+VLOOKUP(BN44,#REF!,22,0),"")</f>
        <v/>
      </c>
      <c r="BP44" s="123" t="str">
        <f>IFERROR(+VLOOKUP(BN44,#REF!,18,0),"")</f>
        <v/>
      </c>
      <c r="BR44" s="110"/>
      <c r="BS44" s="110" t="str">
        <f>IFERROR(+VLOOKUP(BR44,#REF!,22,0),"")</f>
        <v/>
      </c>
      <c r="BT44" s="123" t="str">
        <f>IFERROR(+VLOOKUP(BR44,#REF!,18,0),"")</f>
        <v/>
      </c>
      <c r="BV44" s="110"/>
      <c r="BW44" s="110" t="str">
        <f>IFERROR(+VLOOKUP(BV44,#REF!,22,0),"")</f>
        <v/>
      </c>
      <c r="BX44" s="123" t="str">
        <f>IFERROR(+VLOOKUP(BV44,#REF!,18,0),"")</f>
        <v/>
      </c>
      <c r="BZ44" s="110" t="s">
        <v>731</v>
      </c>
      <c r="CA44" s="110" t="str">
        <f>IFERROR(+VLOOKUP(BZ44,#REF!,22,0),"")</f>
        <v/>
      </c>
      <c r="CB44" s="123" t="str">
        <f>IFERROR(+VLOOKUP(BZ44,#REF!,18,0),"")</f>
        <v/>
      </c>
    </row>
    <row r="45" spans="2:80" x14ac:dyDescent="0.15">
      <c r="B45" s="110" t="s">
        <v>638</v>
      </c>
      <c r="C45" s="110" t="str">
        <f>IFERROR(+VLOOKUP(B45,#REF!,22,0),"")</f>
        <v/>
      </c>
      <c r="D45" s="123" t="str">
        <f>IFERROR(+VLOOKUP(B45,#REF!,18,0),"")</f>
        <v/>
      </c>
      <c r="F45" s="110" t="s">
        <v>639</v>
      </c>
      <c r="G45" s="110" t="str">
        <f>IFERROR(+VLOOKUP(F45,#REF!,22,0),"")</f>
        <v/>
      </c>
      <c r="H45" s="123" t="str">
        <f>IFERROR(+VLOOKUP(F45,#REF!,18,0),"")</f>
        <v/>
      </c>
      <c r="J45" s="110" t="s">
        <v>781</v>
      </c>
      <c r="K45" s="110" t="str">
        <f>IFERROR(+VLOOKUP(J45,#REF!,22,0),"")</f>
        <v/>
      </c>
      <c r="L45" s="123" t="str">
        <f>IFERROR(+VLOOKUP(J45,#REF!,18,0),"")</f>
        <v/>
      </c>
      <c r="N45" s="110"/>
      <c r="O45" s="110" t="str">
        <f>IFERROR(+VLOOKUP(N45,#REF!,22,0),"")</f>
        <v/>
      </c>
      <c r="P45" s="123" t="str">
        <f>IFERROR(+VLOOKUP(N45,#REF!,18,0),"")</f>
        <v/>
      </c>
      <c r="R45" s="110"/>
      <c r="S45" s="110" t="str">
        <f>IFERROR(+VLOOKUP(R45,#REF!,22,0),"")</f>
        <v/>
      </c>
      <c r="T45" s="123" t="str">
        <f>IFERROR(+VLOOKUP(R45,#REF!,18,0),"")</f>
        <v/>
      </c>
      <c r="V45" s="110"/>
      <c r="W45" s="110" t="str">
        <f>IFERROR(+VLOOKUP(V45,#REF!,22,0),"")</f>
        <v/>
      </c>
      <c r="X45" s="123" t="str">
        <f>IFERROR(+VLOOKUP(V45,#REF!,18,0),"")</f>
        <v/>
      </c>
      <c r="Z45" s="110" t="s">
        <v>640</v>
      </c>
      <c r="AA45" s="110" t="str">
        <f>IFERROR(+VLOOKUP(Z45,#REF!,22,0),"")</f>
        <v/>
      </c>
      <c r="AB45" s="123" t="str">
        <f>IFERROR(+VLOOKUP(Z45,#REF!,18,0),"")</f>
        <v/>
      </c>
      <c r="AD45" s="110" t="s">
        <v>640</v>
      </c>
      <c r="AE45" s="110" t="str">
        <f>IFERROR(+VLOOKUP(AD45,#REF!,22,0),"")</f>
        <v/>
      </c>
      <c r="AF45" s="123" t="str">
        <f>IFERROR(+VLOOKUP(AD45,#REF!,18,0),"")</f>
        <v/>
      </c>
      <c r="AH45" s="110"/>
      <c r="AI45" s="110" t="str">
        <f>IFERROR(+VLOOKUP(AH45,#REF!,22,0),"")</f>
        <v/>
      </c>
      <c r="AJ45" s="123" t="str">
        <f>IFERROR(+VLOOKUP(AH45,#REF!,18,0),"")</f>
        <v/>
      </c>
      <c r="AL45" s="110"/>
      <c r="AM45" s="110" t="str">
        <f>IFERROR(+VLOOKUP(AL45,#REF!,22,0),"")</f>
        <v/>
      </c>
      <c r="AN45" s="123" t="str">
        <f>IFERROR(+VLOOKUP(AL45,#REF!,18,0),"")</f>
        <v/>
      </c>
      <c r="AP45" s="110" t="s">
        <v>641</v>
      </c>
      <c r="AQ45" s="110" t="str">
        <f>IFERROR(+VLOOKUP(AP45,#REF!,22,0),"")</f>
        <v/>
      </c>
      <c r="AR45" s="123" t="str">
        <f>IFERROR(+VLOOKUP(AP45,#REF!,18,0),"")</f>
        <v/>
      </c>
      <c r="AT45" s="110" t="s">
        <v>642</v>
      </c>
      <c r="AU45" s="110" t="str">
        <f>IFERROR(+VLOOKUP(AT45,#REF!,22,0),"")</f>
        <v/>
      </c>
      <c r="AV45" s="123" t="str">
        <f>IFERROR(+VLOOKUP(AT45,#REF!,18,0),"")</f>
        <v/>
      </c>
      <c r="AX45" s="110" t="s">
        <v>643</v>
      </c>
      <c r="AY45" s="110" t="str">
        <f>IFERROR(+VLOOKUP(AX45,#REF!,22,0),"")</f>
        <v/>
      </c>
      <c r="AZ45" s="123" t="str">
        <f>IFERROR(+VLOOKUP(AX45,#REF!,18,0),"")</f>
        <v/>
      </c>
      <c r="BB45" s="110"/>
      <c r="BC45" s="110" t="str">
        <f>IFERROR(+VLOOKUP(BB45,#REF!,22,0),"")</f>
        <v/>
      </c>
      <c r="BD45" s="123" t="str">
        <f>IFERROR(+VLOOKUP(BB45,#REF!,18,0),"")</f>
        <v/>
      </c>
      <c r="BF45" t="s">
        <v>831</v>
      </c>
      <c r="BG45" s="110" t="str">
        <f>IFERROR(+VLOOKUP(BF45,#REF!,22,0),"")</f>
        <v/>
      </c>
      <c r="BH45" s="123" t="str">
        <f>IFERROR(+VLOOKUP(BF45,#REF!,18,0),"")</f>
        <v/>
      </c>
      <c r="BJ45" s="110"/>
      <c r="BK45" s="110" t="str">
        <f>IFERROR(+VLOOKUP(BJ45,#REF!,22,0),"")</f>
        <v/>
      </c>
      <c r="BL45" s="123" t="str">
        <f>IFERROR(+VLOOKUP(BJ45,#REF!,18,0),"")</f>
        <v/>
      </c>
      <c r="BN45" s="110"/>
      <c r="BO45" s="110" t="str">
        <f>IFERROR(+VLOOKUP(BN45,#REF!,22,0),"")</f>
        <v/>
      </c>
      <c r="BP45" s="123" t="str">
        <f>IFERROR(+VLOOKUP(BN45,#REF!,18,0),"")</f>
        <v/>
      </c>
      <c r="BR45" s="110"/>
      <c r="BS45" s="110" t="str">
        <f>IFERROR(+VLOOKUP(BR45,#REF!,22,0),"")</f>
        <v/>
      </c>
      <c r="BT45" s="123" t="str">
        <f>IFERROR(+VLOOKUP(BR45,#REF!,18,0),"")</f>
        <v/>
      </c>
      <c r="BV45" s="110"/>
      <c r="BW45" s="110" t="str">
        <f>IFERROR(+VLOOKUP(BV45,#REF!,22,0),"")</f>
        <v/>
      </c>
      <c r="BX45" s="123" t="str">
        <f>IFERROR(+VLOOKUP(BV45,#REF!,18,0),"")</f>
        <v/>
      </c>
      <c r="BZ45" s="110" t="s">
        <v>732</v>
      </c>
      <c r="CA45" s="110" t="str">
        <f>IFERROR(+VLOOKUP(BZ45,#REF!,22,0),"")</f>
        <v/>
      </c>
      <c r="CB45" s="123" t="str">
        <f>IFERROR(+VLOOKUP(BZ45,#REF!,18,0),"")</f>
        <v/>
      </c>
    </row>
    <row r="46" spans="2:80" x14ac:dyDescent="0.15">
      <c r="B46" s="110" t="s">
        <v>644</v>
      </c>
      <c r="C46" s="110" t="str">
        <f>IFERROR(+VLOOKUP(B46,#REF!,22,0),"")</f>
        <v/>
      </c>
      <c r="D46" s="123" t="str">
        <f>IFERROR(+VLOOKUP(B46,#REF!,18,0),"")</f>
        <v/>
      </c>
      <c r="F46" s="110" t="s">
        <v>645</v>
      </c>
      <c r="G46" s="110" t="str">
        <f>IFERROR(+VLOOKUP(F46,#REF!,22,0),"")</f>
        <v/>
      </c>
      <c r="H46" s="123" t="str">
        <f>IFERROR(+VLOOKUP(F46,#REF!,18,0),"")</f>
        <v/>
      </c>
      <c r="J46" s="110" t="s">
        <v>782</v>
      </c>
      <c r="K46" s="110" t="str">
        <f>IFERROR(+VLOOKUP(J46,#REF!,22,0),"")</f>
        <v/>
      </c>
      <c r="L46" s="123" t="str">
        <f>IFERROR(+VLOOKUP(J46,#REF!,18,0),"")</f>
        <v/>
      </c>
      <c r="N46" s="110"/>
      <c r="O46" s="110" t="str">
        <f>IFERROR(+VLOOKUP(N46,#REF!,22,0),"")</f>
        <v/>
      </c>
      <c r="P46" s="123" t="str">
        <f>IFERROR(+VLOOKUP(N46,#REF!,18,0),"")</f>
        <v/>
      </c>
      <c r="R46" s="110"/>
      <c r="S46" s="110" t="str">
        <f>IFERROR(+VLOOKUP(R46,#REF!,22,0),"")</f>
        <v/>
      </c>
      <c r="T46" s="123" t="str">
        <f>IFERROR(+VLOOKUP(R46,#REF!,18,0),"")</f>
        <v/>
      </c>
      <c r="V46" s="110"/>
      <c r="W46" s="110" t="str">
        <f>IFERROR(+VLOOKUP(V46,#REF!,22,0),"")</f>
        <v/>
      </c>
      <c r="X46" s="123" t="str">
        <f>IFERROR(+VLOOKUP(V46,#REF!,18,0),"")</f>
        <v/>
      </c>
      <c r="Z46" s="110" t="s">
        <v>646</v>
      </c>
      <c r="AA46" s="110" t="str">
        <f>IFERROR(+VLOOKUP(Z46,#REF!,22,0),"")</f>
        <v/>
      </c>
      <c r="AB46" s="123" t="str">
        <f>IFERROR(+VLOOKUP(Z46,#REF!,18,0),"")</f>
        <v/>
      </c>
      <c r="AD46" s="110" t="s">
        <v>646</v>
      </c>
      <c r="AE46" s="110" t="str">
        <f>IFERROR(+VLOOKUP(AD46,#REF!,22,0),"")</f>
        <v/>
      </c>
      <c r="AF46" s="123" t="str">
        <f>IFERROR(+VLOOKUP(AD46,#REF!,18,0),"")</f>
        <v/>
      </c>
      <c r="AH46" s="110"/>
      <c r="AI46" s="110" t="str">
        <f>IFERROR(+VLOOKUP(AH46,#REF!,22,0),"")</f>
        <v/>
      </c>
      <c r="AJ46" s="123" t="str">
        <f>IFERROR(+VLOOKUP(AH46,#REF!,18,0),"")</f>
        <v/>
      </c>
      <c r="AL46" s="110"/>
      <c r="AM46" s="110" t="str">
        <f>IFERROR(+VLOOKUP(AL46,#REF!,22,0),"")</f>
        <v/>
      </c>
      <c r="AN46" s="123" t="str">
        <f>IFERROR(+VLOOKUP(AL46,#REF!,18,0),"")</f>
        <v/>
      </c>
      <c r="AP46" s="110" t="s">
        <v>647</v>
      </c>
      <c r="AQ46" s="110" t="str">
        <f>IFERROR(+VLOOKUP(AP46,#REF!,22,0),"")</f>
        <v/>
      </c>
      <c r="AR46" s="123" t="str">
        <f>IFERROR(+VLOOKUP(AP46,#REF!,18,0),"")</f>
        <v/>
      </c>
      <c r="AT46" s="110" t="s">
        <v>648</v>
      </c>
      <c r="AU46" s="110" t="str">
        <f>IFERROR(+VLOOKUP(AT46,#REF!,22,0),"")</f>
        <v/>
      </c>
      <c r="AV46" s="123" t="str">
        <f>IFERROR(+VLOOKUP(AT46,#REF!,18,0),"")</f>
        <v/>
      </c>
      <c r="AX46" s="110" t="s">
        <v>649</v>
      </c>
      <c r="AY46" s="110" t="str">
        <f>IFERROR(+VLOOKUP(AX46,#REF!,22,0),"")</f>
        <v/>
      </c>
      <c r="AZ46" s="123" t="str">
        <f>IFERROR(+VLOOKUP(AX46,#REF!,18,0),"")</f>
        <v/>
      </c>
      <c r="BB46" s="110"/>
      <c r="BC46" s="110" t="str">
        <f>IFERROR(+VLOOKUP(BB46,#REF!,22,0),"")</f>
        <v/>
      </c>
      <c r="BD46" s="123" t="str">
        <f>IFERROR(+VLOOKUP(BB46,#REF!,18,0),"")</f>
        <v/>
      </c>
      <c r="BF46" t="s">
        <v>832</v>
      </c>
      <c r="BG46" s="110" t="str">
        <f>IFERROR(+VLOOKUP(BF46,#REF!,22,0),"")</f>
        <v/>
      </c>
      <c r="BH46" s="123" t="str">
        <f>IFERROR(+VLOOKUP(BF46,#REF!,18,0),"")</f>
        <v/>
      </c>
      <c r="BJ46" s="110"/>
      <c r="BK46" s="110" t="str">
        <f>IFERROR(+VLOOKUP(BJ46,#REF!,22,0),"")</f>
        <v/>
      </c>
      <c r="BL46" s="123" t="str">
        <f>IFERROR(+VLOOKUP(BJ46,#REF!,18,0),"")</f>
        <v/>
      </c>
      <c r="BN46" s="110"/>
      <c r="BO46" s="110" t="str">
        <f>IFERROR(+VLOOKUP(BN46,#REF!,22,0),"")</f>
        <v/>
      </c>
      <c r="BP46" s="123" t="str">
        <f>IFERROR(+VLOOKUP(BN46,#REF!,18,0),"")</f>
        <v/>
      </c>
      <c r="BR46" s="110"/>
      <c r="BS46" s="110" t="str">
        <f>IFERROR(+VLOOKUP(BR46,#REF!,22,0),"")</f>
        <v/>
      </c>
      <c r="BT46" s="123" t="str">
        <f>IFERROR(+VLOOKUP(BR46,#REF!,18,0),"")</f>
        <v/>
      </c>
      <c r="BV46" s="110"/>
      <c r="BW46" s="110" t="str">
        <f>IFERROR(+VLOOKUP(BV46,#REF!,22,0),"")</f>
        <v/>
      </c>
      <c r="BX46" s="123" t="str">
        <f>IFERROR(+VLOOKUP(BV46,#REF!,18,0),"")</f>
        <v/>
      </c>
      <c r="BZ46" s="110" t="s">
        <v>733</v>
      </c>
      <c r="CA46" s="110" t="str">
        <f>IFERROR(+VLOOKUP(BZ46,#REF!,22,0),"")</f>
        <v/>
      </c>
      <c r="CB46" s="123" t="str">
        <f>IFERROR(+VLOOKUP(BZ46,#REF!,18,0),"")</f>
        <v/>
      </c>
    </row>
    <row r="47" spans="2:80" x14ac:dyDescent="0.15">
      <c r="B47" s="110" t="s">
        <v>650</v>
      </c>
      <c r="C47" s="110" t="str">
        <f>IFERROR(+VLOOKUP(B47,#REF!,22,0),"")</f>
        <v/>
      </c>
      <c r="D47" s="123" t="str">
        <f>IFERROR(+VLOOKUP(B47,#REF!,18,0),"")</f>
        <v/>
      </c>
      <c r="F47" s="110" t="s">
        <v>651</v>
      </c>
      <c r="G47" s="110" t="str">
        <f>IFERROR(+VLOOKUP(F47,#REF!,22,0),"")</f>
        <v/>
      </c>
      <c r="H47" s="123" t="str">
        <f>IFERROR(+VLOOKUP(F47,#REF!,18,0),"")</f>
        <v/>
      </c>
      <c r="J47" s="110" t="s">
        <v>783</v>
      </c>
      <c r="K47" s="110" t="str">
        <f>IFERROR(+VLOOKUP(J47,#REF!,22,0),"")</f>
        <v/>
      </c>
      <c r="L47" s="123" t="str">
        <f>IFERROR(+VLOOKUP(J47,#REF!,18,0),"")</f>
        <v/>
      </c>
      <c r="N47" s="110"/>
      <c r="O47" s="110" t="str">
        <f>IFERROR(+VLOOKUP(N47,#REF!,22,0),"")</f>
        <v/>
      </c>
      <c r="P47" s="123" t="str">
        <f>IFERROR(+VLOOKUP(N47,#REF!,18,0),"")</f>
        <v/>
      </c>
      <c r="R47" s="110"/>
      <c r="S47" s="110" t="str">
        <f>IFERROR(+VLOOKUP(R47,#REF!,22,0),"")</f>
        <v/>
      </c>
      <c r="T47" s="123" t="str">
        <f>IFERROR(+VLOOKUP(R47,#REF!,18,0),"")</f>
        <v/>
      </c>
      <c r="V47" s="110"/>
      <c r="W47" s="110" t="str">
        <f>IFERROR(+VLOOKUP(V47,#REF!,22,0),"")</f>
        <v/>
      </c>
      <c r="X47" s="123" t="str">
        <f>IFERROR(+VLOOKUP(V47,#REF!,18,0),"")</f>
        <v/>
      </c>
      <c r="Z47" s="110" t="s">
        <v>652</v>
      </c>
      <c r="AA47" s="110" t="str">
        <f>IFERROR(+VLOOKUP(Z47,#REF!,22,0),"")</f>
        <v/>
      </c>
      <c r="AB47" s="123" t="str">
        <f>IFERROR(+VLOOKUP(Z47,#REF!,18,0),"")</f>
        <v/>
      </c>
      <c r="AD47" s="110" t="s">
        <v>652</v>
      </c>
      <c r="AE47" s="110" t="str">
        <f>IFERROR(+VLOOKUP(AD47,#REF!,22,0),"")</f>
        <v/>
      </c>
      <c r="AF47" s="123" t="str">
        <f>IFERROR(+VLOOKUP(AD47,#REF!,18,0),"")</f>
        <v/>
      </c>
      <c r="AH47" s="110"/>
      <c r="AI47" s="110" t="str">
        <f>IFERROR(+VLOOKUP(AH47,#REF!,22,0),"")</f>
        <v/>
      </c>
      <c r="AJ47" s="123" t="str">
        <f>IFERROR(+VLOOKUP(AH47,#REF!,18,0),"")</f>
        <v/>
      </c>
      <c r="AL47" s="110"/>
      <c r="AM47" s="110" t="str">
        <f>IFERROR(+VLOOKUP(AL47,#REF!,22,0),"")</f>
        <v/>
      </c>
      <c r="AN47" s="123" t="str">
        <f>IFERROR(+VLOOKUP(AL47,#REF!,18,0),"")</f>
        <v/>
      </c>
      <c r="AP47" s="110" t="s">
        <v>653</v>
      </c>
      <c r="AQ47" s="110" t="str">
        <f>IFERROR(+VLOOKUP(AP47,#REF!,22,0),"")</f>
        <v/>
      </c>
      <c r="AR47" s="123" t="str">
        <f>IFERROR(+VLOOKUP(AP47,#REF!,18,0),"")</f>
        <v/>
      </c>
      <c r="AT47" s="110" t="s">
        <v>654</v>
      </c>
      <c r="AU47" s="110" t="str">
        <f>IFERROR(+VLOOKUP(AT47,#REF!,22,0),"")</f>
        <v/>
      </c>
      <c r="AV47" s="123" t="str">
        <f>IFERROR(+VLOOKUP(AT47,#REF!,18,0),"")</f>
        <v/>
      </c>
      <c r="AX47" s="110" t="s">
        <v>655</v>
      </c>
      <c r="AY47" s="110" t="str">
        <f>IFERROR(+VLOOKUP(AX47,#REF!,22,0),"")</f>
        <v/>
      </c>
      <c r="AZ47" s="123" t="str">
        <f>IFERROR(+VLOOKUP(AX47,#REF!,18,0),"")</f>
        <v/>
      </c>
      <c r="BB47" s="110"/>
      <c r="BC47" s="110" t="str">
        <f>IFERROR(+VLOOKUP(BB47,#REF!,22,0),"")</f>
        <v/>
      </c>
      <c r="BD47" s="123" t="str">
        <f>IFERROR(+VLOOKUP(BB47,#REF!,18,0),"")</f>
        <v/>
      </c>
      <c r="BF47" t="s">
        <v>833</v>
      </c>
      <c r="BG47" s="110" t="str">
        <f>IFERROR(+VLOOKUP(BF47,#REF!,22,0),"")</f>
        <v/>
      </c>
      <c r="BH47" s="123" t="str">
        <f>IFERROR(+VLOOKUP(BF47,#REF!,18,0),"")</f>
        <v/>
      </c>
      <c r="BJ47" s="110"/>
      <c r="BK47" s="110" t="str">
        <f>IFERROR(+VLOOKUP(BJ47,#REF!,22,0),"")</f>
        <v/>
      </c>
      <c r="BL47" s="123" t="str">
        <f>IFERROR(+VLOOKUP(BJ47,#REF!,18,0),"")</f>
        <v/>
      </c>
      <c r="BN47" s="110"/>
      <c r="BO47" s="110" t="str">
        <f>IFERROR(+VLOOKUP(BN47,#REF!,22,0),"")</f>
        <v/>
      </c>
      <c r="BP47" s="123" t="str">
        <f>IFERROR(+VLOOKUP(BN47,#REF!,18,0),"")</f>
        <v/>
      </c>
      <c r="BR47" s="110"/>
      <c r="BS47" s="110" t="str">
        <f>IFERROR(+VLOOKUP(BR47,#REF!,22,0),"")</f>
        <v/>
      </c>
      <c r="BT47" s="123" t="str">
        <f>IFERROR(+VLOOKUP(BR47,#REF!,18,0),"")</f>
        <v/>
      </c>
      <c r="BV47" s="110"/>
      <c r="BW47" s="110" t="str">
        <f>IFERROR(+VLOOKUP(BV47,#REF!,22,0),"")</f>
        <v/>
      </c>
      <c r="BX47" s="123" t="str">
        <f>IFERROR(+VLOOKUP(BV47,#REF!,18,0),"")</f>
        <v/>
      </c>
      <c r="BZ47" s="110" t="s">
        <v>734</v>
      </c>
      <c r="CA47" s="110" t="str">
        <f>IFERROR(+VLOOKUP(BZ47,#REF!,22,0),"")</f>
        <v/>
      </c>
      <c r="CB47" s="123" t="str">
        <f>IFERROR(+VLOOKUP(BZ47,#REF!,18,0),"")</f>
        <v/>
      </c>
    </row>
    <row r="48" spans="2:80" x14ac:dyDescent="0.15">
      <c r="B48" s="110" t="s">
        <v>656</v>
      </c>
      <c r="C48" s="110" t="str">
        <f>IFERROR(+VLOOKUP(B48,#REF!,22,0),"")</f>
        <v/>
      </c>
      <c r="D48" s="123" t="str">
        <f>IFERROR(+VLOOKUP(B48,#REF!,18,0),"")</f>
        <v/>
      </c>
      <c r="F48" s="110" t="s">
        <v>657</v>
      </c>
      <c r="G48" s="110" t="str">
        <f>IFERROR(+VLOOKUP(F48,#REF!,22,0),"")</f>
        <v/>
      </c>
      <c r="H48" s="123" t="str">
        <f>IFERROR(+VLOOKUP(F48,#REF!,18,0),"")</f>
        <v/>
      </c>
      <c r="J48" s="110" t="s">
        <v>784</v>
      </c>
      <c r="K48" s="110" t="str">
        <f>IFERROR(+VLOOKUP(J48,#REF!,22,0),"")</f>
        <v/>
      </c>
      <c r="L48" s="123" t="str">
        <f>IFERROR(+VLOOKUP(J48,#REF!,18,0),"")</f>
        <v/>
      </c>
      <c r="N48" s="110"/>
      <c r="O48" s="110" t="str">
        <f>IFERROR(+VLOOKUP(N48,#REF!,22,0),"")</f>
        <v/>
      </c>
      <c r="P48" s="123" t="str">
        <f>IFERROR(+VLOOKUP(N48,#REF!,18,0),"")</f>
        <v/>
      </c>
      <c r="R48" s="110"/>
      <c r="S48" s="110" t="str">
        <f>IFERROR(+VLOOKUP(R48,#REF!,22,0),"")</f>
        <v/>
      </c>
      <c r="T48" s="123" t="str">
        <f>IFERROR(+VLOOKUP(R48,#REF!,18,0),"")</f>
        <v/>
      </c>
      <c r="V48" s="110"/>
      <c r="W48" s="110" t="str">
        <f>IFERROR(+VLOOKUP(V48,#REF!,22,0),"")</f>
        <v/>
      </c>
      <c r="X48" s="123" t="str">
        <f>IFERROR(+VLOOKUP(V48,#REF!,18,0),"")</f>
        <v/>
      </c>
      <c r="Z48" s="110" t="s">
        <v>658</v>
      </c>
      <c r="AA48" s="110" t="str">
        <f>IFERROR(+VLOOKUP(Z48,#REF!,22,0),"")</f>
        <v/>
      </c>
      <c r="AB48" s="123" t="str">
        <f>IFERROR(+VLOOKUP(Z48,#REF!,18,0),"")</f>
        <v/>
      </c>
      <c r="AD48" s="110" t="s">
        <v>658</v>
      </c>
      <c r="AE48" s="110" t="str">
        <f>IFERROR(+VLOOKUP(AD48,#REF!,22,0),"")</f>
        <v/>
      </c>
      <c r="AF48" s="123" t="str">
        <f>IFERROR(+VLOOKUP(AD48,#REF!,18,0),"")</f>
        <v/>
      </c>
      <c r="AH48" s="110"/>
      <c r="AI48" s="110" t="str">
        <f>IFERROR(+VLOOKUP(AH48,#REF!,22,0),"")</f>
        <v/>
      </c>
      <c r="AJ48" s="123" t="str">
        <f>IFERROR(+VLOOKUP(AH48,#REF!,18,0),"")</f>
        <v/>
      </c>
      <c r="AL48" s="110"/>
      <c r="AM48" s="110" t="str">
        <f>IFERROR(+VLOOKUP(AL48,#REF!,22,0),"")</f>
        <v/>
      </c>
      <c r="AN48" s="123" t="str">
        <f>IFERROR(+VLOOKUP(AL48,#REF!,18,0),"")</f>
        <v/>
      </c>
      <c r="AP48" s="110" t="s">
        <v>659</v>
      </c>
      <c r="AQ48" s="110" t="str">
        <f>IFERROR(+VLOOKUP(AP48,#REF!,22,0),"")</f>
        <v/>
      </c>
      <c r="AR48" s="123" t="str">
        <f>IFERROR(+VLOOKUP(AP48,#REF!,18,0),"")</f>
        <v/>
      </c>
      <c r="AT48" s="110" t="s">
        <v>660</v>
      </c>
      <c r="AU48" s="110" t="str">
        <f>IFERROR(+VLOOKUP(AT48,#REF!,22,0),"")</f>
        <v/>
      </c>
      <c r="AV48" s="123" t="str">
        <f>IFERROR(+VLOOKUP(AT48,#REF!,18,0),"")</f>
        <v/>
      </c>
      <c r="AX48" s="110" t="s">
        <v>661</v>
      </c>
      <c r="AY48" s="110" t="str">
        <f>IFERROR(+VLOOKUP(AX48,#REF!,22,0),"")</f>
        <v/>
      </c>
      <c r="AZ48" s="123" t="str">
        <f>IFERROR(+VLOOKUP(AX48,#REF!,18,0),"")</f>
        <v/>
      </c>
      <c r="BB48" s="110"/>
      <c r="BC48" s="110" t="str">
        <f>IFERROR(+VLOOKUP(BB48,#REF!,22,0),"")</f>
        <v/>
      </c>
      <c r="BD48" s="123" t="str">
        <f>IFERROR(+VLOOKUP(BB48,#REF!,18,0),"")</f>
        <v/>
      </c>
      <c r="BF48" t="s">
        <v>834</v>
      </c>
      <c r="BG48" s="110" t="str">
        <f>IFERROR(+VLOOKUP(BF48,#REF!,22,0),"")</f>
        <v/>
      </c>
      <c r="BH48" s="123" t="str">
        <f>IFERROR(+VLOOKUP(BF48,#REF!,18,0),"")</f>
        <v/>
      </c>
      <c r="BJ48" s="110"/>
      <c r="BK48" s="110" t="str">
        <f>IFERROR(+VLOOKUP(BJ48,#REF!,22,0),"")</f>
        <v/>
      </c>
      <c r="BL48" s="123" t="str">
        <f>IFERROR(+VLOOKUP(BJ48,#REF!,18,0),"")</f>
        <v/>
      </c>
      <c r="BN48" s="110"/>
      <c r="BO48" s="110" t="str">
        <f>IFERROR(+VLOOKUP(BN48,#REF!,22,0),"")</f>
        <v/>
      </c>
      <c r="BP48" s="123" t="str">
        <f>IFERROR(+VLOOKUP(BN48,#REF!,18,0),"")</f>
        <v/>
      </c>
      <c r="BR48" s="110"/>
      <c r="BS48" s="110" t="str">
        <f>IFERROR(+VLOOKUP(BR48,#REF!,22,0),"")</f>
        <v/>
      </c>
      <c r="BT48" s="123" t="str">
        <f>IFERROR(+VLOOKUP(BR48,#REF!,18,0),"")</f>
        <v/>
      </c>
      <c r="BV48" s="110"/>
      <c r="BW48" s="110" t="str">
        <f>IFERROR(+VLOOKUP(BV48,#REF!,22,0),"")</f>
        <v/>
      </c>
      <c r="BX48" s="123" t="str">
        <f>IFERROR(+VLOOKUP(BV48,#REF!,18,0),"")</f>
        <v/>
      </c>
      <c r="BZ48" s="110" t="s">
        <v>735</v>
      </c>
      <c r="CA48" s="110" t="str">
        <f>IFERROR(+VLOOKUP(BZ48,#REF!,22,0),"")</f>
        <v/>
      </c>
      <c r="CB48" s="123" t="str">
        <f>IFERROR(+VLOOKUP(BZ48,#REF!,18,0),"")</f>
        <v/>
      </c>
    </row>
    <row r="49" spans="2:80" x14ac:dyDescent="0.15">
      <c r="B49" s="110" t="s">
        <v>662</v>
      </c>
      <c r="C49" s="110" t="str">
        <f>IFERROR(+VLOOKUP(B49,#REF!,22,0),"")</f>
        <v/>
      </c>
      <c r="D49" s="123" t="str">
        <f>IFERROR(+VLOOKUP(B49,#REF!,18,0),"")</f>
        <v/>
      </c>
      <c r="F49" s="110" t="s">
        <v>663</v>
      </c>
      <c r="G49" s="110" t="str">
        <f>IFERROR(+VLOOKUP(F49,#REF!,22,0),"")</f>
        <v/>
      </c>
      <c r="H49" s="123" t="str">
        <f>IFERROR(+VLOOKUP(F49,#REF!,18,0),"")</f>
        <v/>
      </c>
      <c r="J49" s="110" t="s">
        <v>785</v>
      </c>
      <c r="K49" s="110" t="str">
        <f>IFERROR(+VLOOKUP(J49,#REF!,22,0),"")</f>
        <v/>
      </c>
      <c r="L49" s="123" t="str">
        <f>IFERROR(+VLOOKUP(J49,#REF!,18,0),"")</f>
        <v/>
      </c>
      <c r="N49" s="110"/>
      <c r="O49" s="110" t="str">
        <f>IFERROR(+VLOOKUP(N49,#REF!,22,0),"")</f>
        <v/>
      </c>
      <c r="P49" s="123" t="str">
        <f>IFERROR(+VLOOKUP(N49,#REF!,18,0),"")</f>
        <v/>
      </c>
      <c r="R49" s="110"/>
      <c r="S49" s="110" t="str">
        <f>IFERROR(+VLOOKUP(R49,#REF!,22,0),"")</f>
        <v/>
      </c>
      <c r="T49" s="123" t="str">
        <f>IFERROR(+VLOOKUP(R49,#REF!,18,0),"")</f>
        <v/>
      </c>
      <c r="V49" s="110"/>
      <c r="W49" s="110" t="str">
        <f>IFERROR(+VLOOKUP(V49,#REF!,22,0),"")</f>
        <v/>
      </c>
      <c r="X49" s="123" t="str">
        <f>IFERROR(+VLOOKUP(V49,#REF!,18,0),"")</f>
        <v/>
      </c>
      <c r="Z49" s="110" t="s">
        <v>664</v>
      </c>
      <c r="AA49" s="110" t="str">
        <f>IFERROR(+VLOOKUP(Z49,#REF!,22,0),"")</f>
        <v/>
      </c>
      <c r="AB49" s="123" t="str">
        <f>IFERROR(+VLOOKUP(Z49,#REF!,18,0),"")</f>
        <v/>
      </c>
      <c r="AD49" s="110" t="s">
        <v>664</v>
      </c>
      <c r="AE49" s="110" t="str">
        <f>IFERROR(+VLOOKUP(AD49,#REF!,22,0),"")</f>
        <v/>
      </c>
      <c r="AF49" s="123" t="str">
        <f>IFERROR(+VLOOKUP(AD49,#REF!,18,0),"")</f>
        <v/>
      </c>
      <c r="AH49" s="110"/>
      <c r="AI49" s="110" t="str">
        <f>IFERROR(+VLOOKUP(AH49,#REF!,22,0),"")</f>
        <v/>
      </c>
      <c r="AJ49" s="123" t="str">
        <f>IFERROR(+VLOOKUP(AH49,#REF!,18,0),"")</f>
        <v/>
      </c>
      <c r="AL49" s="110"/>
      <c r="AM49" s="110" t="str">
        <f>IFERROR(+VLOOKUP(AL49,#REF!,22,0),"")</f>
        <v/>
      </c>
      <c r="AN49" s="123" t="str">
        <f>IFERROR(+VLOOKUP(AL49,#REF!,18,0),"")</f>
        <v/>
      </c>
      <c r="AP49" s="110" t="s">
        <v>665</v>
      </c>
      <c r="AQ49" s="110" t="str">
        <f>IFERROR(+VLOOKUP(AP49,#REF!,22,0),"")</f>
        <v/>
      </c>
      <c r="AR49" s="123" t="str">
        <f>IFERROR(+VLOOKUP(AP49,#REF!,18,0),"")</f>
        <v/>
      </c>
      <c r="AT49" s="110" t="s">
        <v>666</v>
      </c>
      <c r="AU49" s="110" t="str">
        <f>IFERROR(+VLOOKUP(AT49,#REF!,22,0),"")</f>
        <v/>
      </c>
      <c r="AV49" s="123" t="str">
        <f>IFERROR(+VLOOKUP(AT49,#REF!,18,0),"")</f>
        <v/>
      </c>
      <c r="AX49" s="110" t="s">
        <v>667</v>
      </c>
      <c r="AY49" s="110" t="str">
        <f>IFERROR(+VLOOKUP(AX49,#REF!,22,0),"")</f>
        <v/>
      </c>
      <c r="AZ49" s="123" t="str">
        <f>IFERROR(+VLOOKUP(AX49,#REF!,18,0),"")</f>
        <v/>
      </c>
      <c r="BB49" s="110"/>
      <c r="BC49" s="110" t="str">
        <f>IFERROR(+VLOOKUP(BB49,#REF!,22,0),"")</f>
        <v/>
      </c>
      <c r="BD49" s="123" t="str">
        <f>IFERROR(+VLOOKUP(BB49,#REF!,18,0),"")</f>
        <v/>
      </c>
      <c r="BF49" t="s">
        <v>835</v>
      </c>
      <c r="BG49" s="110" t="str">
        <f>IFERROR(+VLOOKUP(BF49,#REF!,22,0),"")</f>
        <v/>
      </c>
      <c r="BH49" s="123" t="str">
        <f>IFERROR(+VLOOKUP(BF49,#REF!,18,0),"")</f>
        <v/>
      </c>
      <c r="BJ49" s="110"/>
      <c r="BK49" s="110" t="str">
        <f>IFERROR(+VLOOKUP(BJ49,#REF!,22,0),"")</f>
        <v/>
      </c>
      <c r="BL49" s="123" t="str">
        <f>IFERROR(+VLOOKUP(BJ49,#REF!,18,0),"")</f>
        <v/>
      </c>
      <c r="BN49" s="110"/>
      <c r="BO49" s="110" t="str">
        <f>IFERROR(+VLOOKUP(BN49,#REF!,22,0),"")</f>
        <v/>
      </c>
      <c r="BP49" s="123" t="str">
        <f>IFERROR(+VLOOKUP(BN49,#REF!,18,0),"")</f>
        <v/>
      </c>
      <c r="BR49" s="110"/>
      <c r="BS49" s="110" t="str">
        <f>IFERROR(+VLOOKUP(BR49,#REF!,22,0),"")</f>
        <v/>
      </c>
      <c r="BT49" s="123" t="str">
        <f>IFERROR(+VLOOKUP(BR49,#REF!,18,0),"")</f>
        <v/>
      </c>
      <c r="BV49" s="110"/>
      <c r="BW49" s="110" t="str">
        <f>IFERROR(+VLOOKUP(BV49,#REF!,22,0),"")</f>
        <v/>
      </c>
      <c r="BX49" s="123" t="str">
        <f>IFERROR(+VLOOKUP(BV49,#REF!,18,0),"")</f>
        <v/>
      </c>
      <c r="BZ49" s="110" t="s">
        <v>736</v>
      </c>
      <c r="CA49" s="110" t="str">
        <f>IFERROR(+VLOOKUP(BZ49,#REF!,22,0),"")</f>
        <v/>
      </c>
      <c r="CB49" s="123" t="str">
        <f>IFERROR(+VLOOKUP(BZ49,#REF!,18,0),"")</f>
        <v/>
      </c>
    </row>
    <row r="50" spans="2:80" x14ac:dyDescent="0.15">
      <c r="B50" s="110" t="s">
        <v>668</v>
      </c>
      <c r="C50" s="110" t="str">
        <f>IFERROR(+VLOOKUP(B50,#REF!,22,0),"")</f>
        <v/>
      </c>
      <c r="D50" s="123" t="str">
        <f>IFERROR(+VLOOKUP(B50,#REF!,18,0),"")</f>
        <v/>
      </c>
      <c r="F50" s="110" t="s">
        <v>669</v>
      </c>
      <c r="G50" s="110" t="str">
        <f>IFERROR(+VLOOKUP(F50,#REF!,22,0),"")</f>
        <v/>
      </c>
      <c r="H50" s="123" t="str">
        <f>IFERROR(+VLOOKUP(F50,#REF!,18,0),"")</f>
        <v/>
      </c>
      <c r="J50" s="110" t="s">
        <v>786</v>
      </c>
      <c r="K50" s="110" t="str">
        <f>IFERROR(+VLOOKUP(J50,#REF!,22,0),"")</f>
        <v/>
      </c>
      <c r="L50" s="123" t="str">
        <f>IFERROR(+VLOOKUP(J50,#REF!,18,0),"")</f>
        <v/>
      </c>
      <c r="N50" s="110"/>
      <c r="O50" s="110" t="str">
        <f>IFERROR(+VLOOKUP(N50,#REF!,22,0),"")</f>
        <v/>
      </c>
      <c r="P50" s="123" t="str">
        <f>IFERROR(+VLOOKUP(N50,#REF!,18,0),"")</f>
        <v/>
      </c>
      <c r="R50" s="110"/>
      <c r="S50" s="110" t="str">
        <f>IFERROR(+VLOOKUP(R50,#REF!,22,0),"")</f>
        <v/>
      </c>
      <c r="T50" s="123" t="str">
        <f>IFERROR(+VLOOKUP(R50,#REF!,18,0),"")</f>
        <v/>
      </c>
      <c r="V50" s="110"/>
      <c r="W50" s="110" t="str">
        <f>IFERROR(+VLOOKUP(V50,#REF!,22,0),"")</f>
        <v/>
      </c>
      <c r="X50" s="123" t="str">
        <f>IFERROR(+VLOOKUP(V50,#REF!,18,0),"")</f>
        <v/>
      </c>
      <c r="Z50" s="110" t="s">
        <v>670</v>
      </c>
      <c r="AA50" s="110" t="str">
        <f>IFERROR(+VLOOKUP(Z50,#REF!,22,0),"")</f>
        <v/>
      </c>
      <c r="AB50" s="123" t="str">
        <f>IFERROR(+VLOOKUP(Z50,#REF!,18,0),"")</f>
        <v/>
      </c>
      <c r="AD50" s="110" t="s">
        <v>670</v>
      </c>
      <c r="AE50" s="110" t="str">
        <f>IFERROR(+VLOOKUP(AD50,#REF!,22,0),"")</f>
        <v/>
      </c>
      <c r="AF50" s="123" t="str">
        <f>IFERROR(+VLOOKUP(AD50,#REF!,18,0),"")</f>
        <v/>
      </c>
      <c r="AH50" s="110"/>
      <c r="AI50" s="110" t="str">
        <f>IFERROR(+VLOOKUP(AH50,#REF!,22,0),"")</f>
        <v/>
      </c>
      <c r="AJ50" s="123" t="str">
        <f>IFERROR(+VLOOKUP(AH50,#REF!,18,0),"")</f>
        <v/>
      </c>
      <c r="AL50" s="110"/>
      <c r="AM50" s="110" t="str">
        <f>IFERROR(+VLOOKUP(AL50,#REF!,22,0),"")</f>
        <v/>
      </c>
      <c r="AN50" s="123" t="str">
        <f>IFERROR(+VLOOKUP(AL50,#REF!,18,0),"")</f>
        <v/>
      </c>
      <c r="AP50" s="110" t="s">
        <v>671</v>
      </c>
      <c r="AQ50" s="110" t="str">
        <f>IFERROR(+VLOOKUP(AP50,#REF!,22,0),"")</f>
        <v/>
      </c>
      <c r="AR50" s="123" t="str">
        <f>IFERROR(+VLOOKUP(AP50,#REF!,18,0),"")</f>
        <v/>
      </c>
      <c r="AT50" s="110" t="s">
        <v>672</v>
      </c>
      <c r="AU50" s="110" t="str">
        <f>IFERROR(+VLOOKUP(AT50,#REF!,22,0),"")</f>
        <v/>
      </c>
      <c r="AV50" s="123" t="str">
        <f>IFERROR(+VLOOKUP(AT50,#REF!,18,0),"")</f>
        <v/>
      </c>
      <c r="AX50" s="110" t="s">
        <v>673</v>
      </c>
      <c r="AY50" s="110" t="str">
        <f>IFERROR(+VLOOKUP(AX50,#REF!,22,0),"")</f>
        <v/>
      </c>
      <c r="AZ50" s="123" t="str">
        <f>IFERROR(+VLOOKUP(AX50,#REF!,18,0),"")</f>
        <v/>
      </c>
      <c r="BB50" s="110"/>
      <c r="BC50" s="110" t="str">
        <f>IFERROR(+VLOOKUP(BB50,#REF!,22,0),"")</f>
        <v/>
      </c>
      <c r="BD50" s="123" t="str">
        <f>IFERROR(+VLOOKUP(BB50,#REF!,18,0),"")</f>
        <v/>
      </c>
      <c r="BF50" t="s">
        <v>836</v>
      </c>
      <c r="BG50" s="110" t="str">
        <f>IFERROR(+VLOOKUP(BF50,#REF!,22,0),"")</f>
        <v/>
      </c>
      <c r="BH50" s="123" t="str">
        <f>IFERROR(+VLOOKUP(BF50,#REF!,18,0),"")</f>
        <v/>
      </c>
      <c r="BJ50" s="110"/>
      <c r="BK50" s="110" t="str">
        <f>IFERROR(+VLOOKUP(BJ50,#REF!,22,0),"")</f>
        <v/>
      </c>
      <c r="BL50" s="123" t="str">
        <f>IFERROR(+VLOOKUP(BJ50,#REF!,18,0),"")</f>
        <v/>
      </c>
      <c r="BN50" s="110"/>
      <c r="BO50" s="110" t="str">
        <f>IFERROR(+VLOOKUP(BN50,#REF!,22,0),"")</f>
        <v/>
      </c>
      <c r="BP50" s="123" t="str">
        <f>IFERROR(+VLOOKUP(BN50,#REF!,18,0),"")</f>
        <v/>
      </c>
      <c r="BR50" s="110"/>
      <c r="BS50" s="110" t="str">
        <f>IFERROR(+VLOOKUP(BR50,#REF!,22,0),"")</f>
        <v/>
      </c>
      <c r="BT50" s="123" t="str">
        <f>IFERROR(+VLOOKUP(BR50,#REF!,18,0),"")</f>
        <v/>
      </c>
      <c r="BV50" s="110"/>
      <c r="BW50" s="110" t="str">
        <f>IFERROR(+VLOOKUP(BV50,#REF!,22,0),"")</f>
        <v/>
      </c>
      <c r="BX50" s="123" t="str">
        <f>IFERROR(+VLOOKUP(BV50,#REF!,18,0),"")</f>
        <v/>
      </c>
      <c r="BZ50" s="110" t="s">
        <v>737</v>
      </c>
      <c r="CA50" s="110" t="str">
        <f>IFERROR(+VLOOKUP(BZ50,#REF!,22,0),"")</f>
        <v/>
      </c>
      <c r="CB50" s="123" t="str">
        <f>IFERROR(+VLOOKUP(BZ50,#REF!,18,0),"")</f>
        <v/>
      </c>
    </row>
    <row r="51" spans="2:80" x14ac:dyDescent="0.15">
      <c r="B51" s="110" t="s">
        <v>674</v>
      </c>
      <c r="C51" s="110" t="str">
        <f>IFERROR(+VLOOKUP(B51,#REF!,22,0),"")</f>
        <v/>
      </c>
      <c r="D51" s="123" t="str">
        <f>IFERROR(+VLOOKUP(B51,#REF!,18,0),"")</f>
        <v/>
      </c>
      <c r="F51" s="110" t="s">
        <v>675</v>
      </c>
      <c r="G51" s="110" t="str">
        <f>IFERROR(+VLOOKUP(F51,#REF!,22,0),"")</f>
        <v/>
      </c>
      <c r="H51" s="123" t="str">
        <f>IFERROR(+VLOOKUP(F51,#REF!,18,0),"")</f>
        <v/>
      </c>
      <c r="J51" s="110" t="s">
        <v>787</v>
      </c>
      <c r="K51" s="110" t="str">
        <f>IFERROR(+VLOOKUP(J51,#REF!,22,0),"")</f>
        <v/>
      </c>
      <c r="L51" s="123" t="str">
        <f>IFERROR(+VLOOKUP(J51,#REF!,18,0),"")</f>
        <v/>
      </c>
      <c r="N51" s="110"/>
      <c r="O51" s="110" t="str">
        <f>IFERROR(+VLOOKUP(N51,#REF!,22,0),"")</f>
        <v/>
      </c>
      <c r="P51" s="123" t="str">
        <f>IFERROR(+VLOOKUP(N51,#REF!,18,0),"")</f>
        <v/>
      </c>
      <c r="R51" s="110"/>
      <c r="S51" s="110" t="str">
        <f>IFERROR(+VLOOKUP(R51,#REF!,22,0),"")</f>
        <v/>
      </c>
      <c r="T51" s="123" t="str">
        <f>IFERROR(+VLOOKUP(R51,#REF!,18,0),"")</f>
        <v/>
      </c>
      <c r="V51" s="110"/>
      <c r="W51" s="110" t="str">
        <f>IFERROR(+VLOOKUP(V51,#REF!,22,0),"")</f>
        <v/>
      </c>
      <c r="X51" s="123" t="str">
        <f>IFERROR(+VLOOKUP(V51,#REF!,18,0),"")</f>
        <v/>
      </c>
      <c r="Z51" s="110" t="s">
        <v>676</v>
      </c>
      <c r="AA51" s="110" t="str">
        <f>IFERROR(+VLOOKUP(Z51,#REF!,22,0),"")</f>
        <v/>
      </c>
      <c r="AB51" s="123" t="str">
        <f>IFERROR(+VLOOKUP(Z51,#REF!,18,0),"")</f>
        <v/>
      </c>
      <c r="AD51" s="110" t="s">
        <v>676</v>
      </c>
      <c r="AE51" s="110" t="str">
        <f>IFERROR(+VLOOKUP(AD51,#REF!,22,0),"")</f>
        <v/>
      </c>
      <c r="AF51" s="123" t="str">
        <f>IFERROR(+VLOOKUP(AD51,#REF!,18,0),"")</f>
        <v/>
      </c>
      <c r="AH51" s="110"/>
      <c r="AI51" s="110" t="str">
        <f>IFERROR(+VLOOKUP(AH51,#REF!,22,0),"")</f>
        <v/>
      </c>
      <c r="AJ51" s="123" t="str">
        <f>IFERROR(+VLOOKUP(AH51,#REF!,18,0),"")</f>
        <v/>
      </c>
      <c r="AL51" s="110"/>
      <c r="AM51" s="110" t="str">
        <f>IFERROR(+VLOOKUP(AL51,#REF!,22,0),"")</f>
        <v/>
      </c>
      <c r="AN51" s="123" t="str">
        <f>IFERROR(+VLOOKUP(AL51,#REF!,18,0),"")</f>
        <v/>
      </c>
      <c r="AP51" s="110" t="s">
        <v>677</v>
      </c>
      <c r="AQ51" s="110" t="str">
        <f>IFERROR(+VLOOKUP(AP51,#REF!,22,0),"")</f>
        <v/>
      </c>
      <c r="AR51" s="123" t="str">
        <f>IFERROR(+VLOOKUP(AP51,#REF!,18,0),"")</f>
        <v/>
      </c>
      <c r="AT51" s="110" t="s">
        <v>678</v>
      </c>
      <c r="AU51" s="110" t="str">
        <f>IFERROR(+VLOOKUP(AT51,#REF!,22,0),"")</f>
        <v/>
      </c>
      <c r="AV51" s="123" t="str">
        <f>IFERROR(+VLOOKUP(AT51,#REF!,18,0),"")</f>
        <v/>
      </c>
      <c r="AX51" s="110" t="s">
        <v>679</v>
      </c>
      <c r="AY51" s="110" t="str">
        <f>IFERROR(+VLOOKUP(AX51,#REF!,22,0),"")</f>
        <v/>
      </c>
      <c r="AZ51" s="123" t="str">
        <f>IFERROR(+VLOOKUP(AX51,#REF!,18,0),"")</f>
        <v/>
      </c>
      <c r="BB51" s="110"/>
      <c r="BC51" s="110" t="str">
        <f>IFERROR(+VLOOKUP(BB51,#REF!,22,0),"")</f>
        <v/>
      </c>
      <c r="BD51" s="123" t="str">
        <f>IFERROR(+VLOOKUP(BB51,#REF!,18,0),"")</f>
        <v/>
      </c>
      <c r="BF51" t="s">
        <v>837</v>
      </c>
      <c r="BG51" s="110" t="str">
        <f>IFERROR(+VLOOKUP(BF51,#REF!,22,0),"")</f>
        <v/>
      </c>
      <c r="BH51" s="123" t="str">
        <f>IFERROR(+VLOOKUP(BF51,#REF!,18,0),"")</f>
        <v/>
      </c>
      <c r="BJ51" s="110"/>
      <c r="BK51" s="110" t="str">
        <f>IFERROR(+VLOOKUP(BJ51,#REF!,22,0),"")</f>
        <v/>
      </c>
      <c r="BL51" s="123" t="str">
        <f>IFERROR(+VLOOKUP(BJ51,#REF!,18,0),"")</f>
        <v/>
      </c>
      <c r="BN51" s="110"/>
      <c r="BO51" s="110" t="str">
        <f>IFERROR(+VLOOKUP(BN51,#REF!,22,0),"")</f>
        <v/>
      </c>
      <c r="BP51" s="123" t="str">
        <f>IFERROR(+VLOOKUP(BN51,#REF!,18,0),"")</f>
        <v/>
      </c>
      <c r="BR51" s="110"/>
      <c r="BS51" s="110" t="str">
        <f>IFERROR(+VLOOKUP(BR51,#REF!,22,0),"")</f>
        <v/>
      </c>
      <c r="BT51" s="123" t="str">
        <f>IFERROR(+VLOOKUP(BR51,#REF!,18,0),"")</f>
        <v/>
      </c>
      <c r="BV51" s="110"/>
      <c r="BW51" s="110" t="str">
        <f>IFERROR(+VLOOKUP(BV51,#REF!,22,0),"")</f>
        <v/>
      </c>
      <c r="BX51" s="123" t="str">
        <f>IFERROR(+VLOOKUP(BV51,#REF!,18,0),"")</f>
        <v/>
      </c>
      <c r="BZ51" s="110" t="s">
        <v>738</v>
      </c>
      <c r="CA51" s="110" t="str">
        <f>IFERROR(+VLOOKUP(BZ51,#REF!,22,0),"")</f>
        <v/>
      </c>
      <c r="CB51" s="123" t="str">
        <f>IFERROR(+VLOOKUP(BZ51,#REF!,18,0),"")</f>
        <v/>
      </c>
    </row>
    <row r="52" spans="2:80" x14ac:dyDescent="0.15">
      <c r="B52" s="110" t="s">
        <v>680</v>
      </c>
      <c r="C52" s="110" t="str">
        <f>IFERROR(+VLOOKUP(B52,#REF!,22,0),"")</f>
        <v/>
      </c>
      <c r="D52" s="123" t="str">
        <f>IFERROR(+VLOOKUP(B52,#REF!,18,0),"")</f>
        <v/>
      </c>
      <c r="F52" s="110" t="s">
        <v>681</v>
      </c>
      <c r="G52" s="110" t="str">
        <f>IFERROR(+VLOOKUP(F52,#REF!,22,0),"")</f>
        <v/>
      </c>
      <c r="H52" s="123" t="str">
        <f>IFERROR(+VLOOKUP(F52,#REF!,18,0),"")</f>
        <v/>
      </c>
      <c r="J52" s="110" t="s">
        <v>788</v>
      </c>
      <c r="K52" s="110" t="str">
        <f>IFERROR(+VLOOKUP(J52,#REF!,22,0),"")</f>
        <v/>
      </c>
      <c r="L52" s="123" t="str">
        <f>IFERROR(+VLOOKUP(J52,#REF!,18,0),"")</f>
        <v/>
      </c>
      <c r="N52" s="110"/>
      <c r="O52" s="110" t="str">
        <f>IFERROR(+VLOOKUP(N52,#REF!,22,0),"")</f>
        <v/>
      </c>
      <c r="P52" s="123" t="str">
        <f>IFERROR(+VLOOKUP(N52,#REF!,18,0),"")</f>
        <v/>
      </c>
      <c r="R52" s="110"/>
      <c r="S52" s="110" t="str">
        <f>IFERROR(+VLOOKUP(R52,#REF!,22,0),"")</f>
        <v/>
      </c>
      <c r="T52" s="123" t="str">
        <f>IFERROR(+VLOOKUP(R52,#REF!,18,0),"")</f>
        <v/>
      </c>
      <c r="V52" s="110"/>
      <c r="W52" s="110" t="str">
        <f>IFERROR(+VLOOKUP(V52,#REF!,22,0),"")</f>
        <v/>
      </c>
      <c r="X52" s="123" t="str">
        <f>IFERROR(+VLOOKUP(V52,#REF!,18,0),"")</f>
        <v/>
      </c>
      <c r="Z52" s="110" t="s">
        <v>682</v>
      </c>
      <c r="AA52" s="110" t="str">
        <f>IFERROR(+VLOOKUP(Z52,#REF!,22,0),"")</f>
        <v/>
      </c>
      <c r="AB52" s="123" t="str">
        <f>IFERROR(+VLOOKUP(Z52,#REF!,18,0),"")</f>
        <v/>
      </c>
      <c r="AD52" s="110" t="s">
        <v>682</v>
      </c>
      <c r="AE52" s="110" t="str">
        <f>IFERROR(+VLOOKUP(AD52,#REF!,22,0),"")</f>
        <v/>
      </c>
      <c r="AF52" s="123" t="str">
        <f>IFERROR(+VLOOKUP(AD52,#REF!,18,0),"")</f>
        <v/>
      </c>
      <c r="AH52" s="110"/>
      <c r="AI52" s="110" t="str">
        <f>IFERROR(+VLOOKUP(AH52,#REF!,22,0),"")</f>
        <v/>
      </c>
      <c r="AJ52" s="123" t="str">
        <f>IFERROR(+VLOOKUP(AH52,#REF!,18,0),"")</f>
        <v/>
      </c>
      <c r="AL52" s="110"/>
      <c r="AM52" s="110" t="str">
        <f>IFERROR(+VLOOKUP(AL52,#REF!,22,0),"")</f>
        <v/>
      </c>
      <c r="AN52" s="123" t="str">
        <f>IFERROR(+VLOOKUP(AL52,#REF!,18,0),"")</f>
        <v/>
      </c>
      <c r="AP52" s="110" t="s">
        <v>683</v>
      </c>
      <c r="AQ52" s="110" t="str">
        <f>IFERROR(+VLOOKUP(AP52,#REF!,22,0),"")</f>
        <v/>
      </c>
      <c r="AR52" s="123" t="str">
        <f>IFERROR(+VLOOKUP(AP52,#REF!,18,0),"")</f>
        <v/>
      </c>
      <c r="AT52" s="110" t="s">
        <v>684</v>
      </c>
      <c r="AU52" s="110" t="str">
        <f>IFERROR(+VLOOKUP(AT52,#REF!,22,0),"")</f>
        <v/>
      </c>
      <c r="AV52" s="123" t="str">
        <f>IFERROR(+VLOOKUP(AT52,#REF!,18,0),"")</f>
        <v/>
      </c>
      <c r="AX52" s="110" t="s">
        <v>685</v>
      </c>
      <c r="AY52" s="110" t="str">
        <f>IFERROR(+VLOOKUP(AX52,#REF!,22,0),"")</f>
        <v/>
      </c>
      <c r="AZ52" s="123" t="str">
        <f>IFERROR(+VLOOKUP(AX52,#REF!,18,0),"")</f>
        <v/>
      </c>
      <c r="BB52" s="110"/>
      <c r="BC52" s="110" t="str">
        <f>IFERROR(+VLOOKUP(BB52,#REF!,22,0),"")</f>
        <v/>
      </c>
      <c r="BD52" s="123" t="str">
        <f>IFERROR(+VLOOKUP(BB52,#REF!,18,0),"")</f>
        <v/>
      </c>
      <c r="BF52" t="s">
        <v>838</v>
      </c>
      <c r="BG52" s="110" t="str">
        <f>IFERROR(+VLOOKUP(BF52,#REF!,22,0),"")</f>
        <v/>
      </c>
      <c r="BH52" s="123" t="str">
        <f>IFERROR(+VLOOKUP(BF52,#REF!,18,0),"")</f>
        <v/>
      </c>
      <c r="BJ52" s="110"/>
      <c r="BK52" s="110" t="str">
        <f>IFERROR(+VLOOKUP(BJ52,#REF!,22,0),"")</f>
        <v/>
      </c>
      <c r="BL52" s="123" t="str">
        <f>IFERROR(+VLOOKUP(BJ52,#REF!,18,0),"")</f>
        <v/>
      </c>
      <c r="BN52" s="110"/>
      <c r="BO52" s="110" t="str">
        <f>IFERROR(+VLOOKUP(BN52,#REF!,22,0),"")</f>
        <v/>
      </c>
      <c r="BP52" s="123" t="str">
        <f>IFERROR(+VLOOKUP(BN52,#REF!,18,0),"")</f>
        <v/>
      </c>
      <c r="BR52" s="110"/>
      <c r="BS52" s="110" t="str">
        <f>IFERROR(+VLOOKUP(BR52,#REF!,22,0),"")</f>
        <v/>
      </c>
      <c r="BT52" s="123" t="str">
        <f>IFERROR(+VLOOKUP(BR52,#REF!,18,0),"")</f>
        <v/>
      </c>
      <c r="BV52" s="110"/>
      <c r="BW52" s="110" t="str">
        <f>IFERROR(+VLOOKUP(BV52,#REF!,22,0),"")</f>
        <v/>
      </c>
      <c r="BX52" s="123" t="str">
        <f>IFERROR(+VLOOKUP(BV52,#REF!,18,0),"")</f>
        <v/>
      </c>
      <c r="BZ52" s="110"/>
      <c r="CA52" s="110" t="str">
        <f>IFERROR(+VLOOKUP(BZ52,#REF!,22,0),"")</f>
        <v/>
      </c>
      <c r="CB52" s="123" t="str">
        <f>IFERROR(+VLOOKUP(BZ52,#REF!,18,0),"")</f>
        <v/>
      </c>
    </row>
    <row r="53" spans="2:80" x14ac:dyDescent="0.15">
      <c r="D53" s="124">
        <f>SUM(D3:D52)</f>
        <v>0</v>
      </c>
      <c r="H53" s="124">
        <f>SUM(H3:H52)</f>
        <v>0</v>
      </c>
      <c r="L53" s="124">
        <f>SUM(L3:L52)</f>
        <v>0</v>
      </c>
      <c r="P53" s="124">
        <f>SUM(P3:P52)</f>
        <v>0</v>
      </c>
      <c r="T53" s="124">
        <f>SUM(T3:T52)</f>
        <v>0</v>
      </c>
      <c r="X53" s="124">
        <f>SUM(X3:X52)</f>
        <v>0</v>
      </c>
      <c r="AB53" s="124">
        <f>SUM(AB3:AB52)</f>
        <v>0</v>
      </c>
      <c r="AF53" s="124">
        <f>SUM(AF3:AF52)</f>
        <v>0</v>
      </c>
      <c r="AJ53" s="124">
        <f>SUM(AJ3:AJ52)</f>
        <v>0</v>
      </c>
      <c r="AN53" s="124">
        <f>SUM(AN3:AN52)</f>
        <v>0</v>
      </c>
      <c r="AR53" s="124">
        <f>SUM(AR3:AR52)</f>
        <v>0</v>
      </c>
      <c r="AV53" s="124">
        <f>SUM(AV3:AV52)</f>
        <v>0</v>
      </c>
      <c r="AZ53" s="124">
        <f>SUM(AZ3:AZ52)</f>
        <v>0</v>
      </c>
      <c r="BD53" s="124">
        <f>SUM(BD3:BD52)</f>
        <v>0</v>
      </c>
      <c r="BH53" s="124">
        <f>SUM(BH3:BH52)</f>
        <v>0</v>
      </c>
      <c r="BL53" s="124">
        <f>SUM(BL3:BL52)</f>
        <v>0</v>
      </c>
      <c r="BP53" s="124">
        <f>SUM(BP3:BP52)</f>
        <v>0</v>
      </c>
      <c r="BT53" s="124">
        <f>SUM(BT3:BT52)</f>
        <v>0</v>
      </c>
      <c r="BX53" s="124">
        <f>SUM(BX3:BX52)</f>
        <v>0</v>
      </c>
      <c r="CB53" s="124">
        <f>SUM(CB3:CB52)</f>
        <v>0</v>
      </c>
    </row>
    <row r="148" spans="3:3" x14ac:dyDescent="0.15">
      <c r="C148" s="125" t="str">
        <f>C154&amp;CHAR(10)&amp;C155&amp;CHAR(10)&amp;C156&amp;CHAR(10)&amp;C157&amp;CHAR(10)&amp;C158&amp;CHAR(10)&amp;C159&amp;CHAR(10)&amp;C160&amp;CHAR(10)&amp;C161&amp;CHAR(10)&amp;C162&amp;CHAR(10)&amp;C163&amp;CHAR(10)&amp;C164&amp;CHAR(10)&amp;C165&amp;CHAR(10)&amp;C166&amp;CHAR(10)&amp;C167&amp;CHAR(10)&amp;C168&amp;CHAR(10)&amp;C169&amp;CHAR(10)&amp;C170&amp;CHAR(10)&amp;C171&amp;CHAR(10)&amp;C172&amp;CHAR(10)&amp;C173&amp;CHAR(10)&amp;C174&amp;CHAR(10)&amp;C175&amp;CHAR(10)&amp;C176&amp;CHAR(10)&amp;C177&amp;CHAR(10)&amp;C178&amp;CHAR(10)&amp;C179&amp;CHAR(10)&amp;C180&amp;CHAR(10)&amp;C181&amp;CHAR(10)&amp;C182&amp;CHAR(10)&amp;C183&amp;CHAR(10)&amp;C184&amp;CHAR(10)&amp;C185&amp;CHAR(10)&amp;C186&amp;CHAR(10)&amp;C187&amp;CHAR(10)&amp;C188&amp;CHAR(10)&amp;C189&amp;CHAR(10)&amp;C190&amp;CHAR(10)&amp;C191&amp;CHAR(10)&amp;C192&amp;CHAR(10)&amp;C193&amp;CHAR(10)&amp;C194&amp;CHAR(10)&amp;C195&amp;CHAR(10)&amp;C196&amp;CHAR(10)&amp;C197&amp;CHAR(10)&amp;C198&amp;CHAR(10)&amp;C199&amp;CHAR(10)&amp;C200&amp;CHAR(10)&amp;C201&amp;CHAR(10)&amp;C202&amp;CHAR(10)&amp;C203&amp;CHAR(10)&amp;C204&amp;CHAR(10)&amp;C205&amp;CHAR(10)&amp;C206&amp;CHAR(10)&amp;C207&amp;CHAR(10)&amp;C208&amp;CHAR(10)&amp;C209&amp;CHAR(10)&amp;C210&amp;CHAR(10)&amp;C211&amp;CHAR(10)&amp;C212&amp;CHAR(10)&amp;C213&amp;CHAR(10)&amp;C214&amp;CHAR(10)&amp;C215&amp;CHAR(10)&amp;C216&amp;CHAR(10)&amp;C217&amp;CHAR(10)&amp;C218&amp;CHAR(10)&amp;C219&amp;CHAR(10)&amp;C220&amp;CHAR(10)&amp;C221&amp;CHAR(10)&amp;C222&amp;CHAR(10)&amp;C223&amp;CHAR(10)&amp;C224&amp;CHAR(10)&amp;C225&amp;CHAR(10)&amp;C226&amp;CHAR(10)&amp;C227&amp;CHAR(10)&amp;C228&amp;CHAR(10)&amp;C229&amp;CHAR(10)&amp;C230&amp;CHAR(10)&amp;C231&amp;CHAR(10)&amp;C232&amp;CHAR(10)&amp;C233&amp;CHAR(10)&amp;C234&amp;CHAR(10)&amp;C235&amp;CHAR(10)&amp;C236&amp;CHAR(10)&amp;C237&amp;CHAR(10)&amp;C238&amp;CHAR(10)&amp;C239&amp;CHAR(10)&amp;C240&amp;CHAR(10)&amp;C241&amp;CHAR(10)&amp;C242&amp;CHAR(10)&amp;C243&amp;CHAR(10)&amp;C244&amp;CHAR(10)&amp;C245&amp;CHAR(10)&amp;C246&amp;CHAR(10)&amp;C247&amp;CHAR(10)&amp;C248&amp;CHAR(10)&amp;C249&amp;CHAR(10)&amp;C250&amp;CHAR(10)&amp;C251&amp;CHAR(10)&amp;C252</f>
        <v xml:space="preserve">柱1　講師謝金　15700円×3人×10回＝471000円
柱2　ボランティア謝金　円
柱　　円
</v>
      </c>
    </row>
    <row r="153" spans="3:3" x14ac:dyDescent="0.15">
      <c r="C153" s="110" t="s">
        <v>148</v>
      </c>
    </row>
    <row r="154" spans="3:3" x14ac:dyDescent="0.15">
      <c r="C154" s="110" t="s">
        <v>686</v>
      </c>
    </row>
    <row r="155" spans="3:3" x14ac:dyDescent="0.15">
      <c r="C155" s="110" t="s">
        <v>687</v>
      </c>
    </row>
    <row r="156" spans="3:3" x14ac:dyDescent="0.15">
      <c r="C156" s="110" t="s">
        <v>688</v>
      </c>
    </row>
    <row r="157" spans="3:3" x14ac:dyDescent="0.15">
      <c r="C157" s="110" t="s">
        <v>149</v>
      </c>
    </row>
    <row r="158" spans="3:3" x14ac:dyDescent="0.15">
      <c r="C158" s="110" t="s">
        <v>149</v>
      </c>
    </row>
    <row r="159" spans="3:3" x14ac:dyDescent="0.15">
      <c r="C159" s="110" t="s">
        <v>149</v>
      </c>
    </row>
    <row r="160" spans="3:3" x14ac:dyDescent="0.15">
      <c r="C160" s="110" t="s">
        <v>149</v>
      </c>
    </row>
    <row r="161" spans="3:3" x14ac:dyDescent="0.15">
      <c r="C161" s="110" t="s">
        <v>149</v>
      </c>
    </row>
    <row r="162" spans="3:3" x14ac:dyDescent="0.15">
      <c r="C162" s="110" t="s">
        <v>149</v>
      </c>
    </row>
    <row r="163" spans="3:3" x14ac:dyDescent="0.15">
      <c r="C163" s="110" t="s">
        <v>149</v>
      </c>
    </row>
    <row r="164" spans="3:3" x14ac:dyDescent="0.15">
      <c r="C164" s="110" t="s">
        <v>149</v>
      </c>
    </row>
    <row r="165" spans="3:3" x14ac:dyDescent="0.15">
      <c r="C165" s="110" t="s">
        <v>149</v>
      </c>
    </row>
    <row r="166" spans="3:3" x14ac:dyDescent="0.15">
      <c r="C166" s="110" t="s">
        <v>149</v>
      </c>
    </row>
    <row r="167" spans="3:3" x14ac:dyDescent="0.15">
      <c r="C167" s="110" t="s">
        <v>149</v>
      </c>
    </row>
    <row r="168" spans="3:3" x14ac:dyDescent="0.15">
      <c r="C168" s="110" t="s">
        <v>149</v>
      </c>
    </row>
    <row r="169" spans="3:3" x14ac:dyDescent="0.15">
      <c r="C169" s="110" t="s">
        <v>149</v>
      </c>
    </row>
    <row r="170" spans="3:3" x14ac:dyDescent="0.15">
      <c r="C170" s="110" t="s">
        <v>149</v>
      </c>
    </row>
    <row r="171" spans="3:3" x14ac:dyDescent="0.15">
      <c r="C171" s="110" t="s">
        <v>149</v>
      </c>
    </row>
    <row r="172" spans="3:3" x14ac:dyDescent="0.15">
      <c r="C172" s="110" t="s">
        <v>149</v>
      </c>
    </row>
    <row r="173" spans="3:3" x14ac:dyDescent="0.15">
      <c r="C173" s="110" t="s">
        <v>149</v>
      </c>
    </row>
    <row r="174" spans="3:3" x14ac:dyDescent="0.15">
      <c r="C174" s="110" t="s">
        <v>149</v>
      </c>
    </row>
    <row r="175" spans="3:3" x14ac:dyDescent="0.15">
      <c r="C175" s="110" t="s">
        <v>149</v>
      </c>
    </row>
    <row r="176" spans="3:3" x14ac:dyDescent="0.15">
      <c r="C176" s="110" t="s">
        <v>149</v>
      </c>
    </row>
    <row r="177" spans="3:3" x14ac:dyDescent="0.15">
      <c r="C177" s="110" t="s">
        <v>149</v>
      </c>
    </row>
    <row r="178" spans="3:3" x14ac:dyDescent="0.15">
      <c r="C178" s="110" t="s">
        <v>149</v>
      </c>
    </row>
    <row r="179" spans="3:3" x14ac:dyDescent="0.15">
      <c r="C179" s="110" t="s">
        <v>149</v>
      </c>
    </row>
    <row r="180" spans="3:3" x14ac:dyDescent="0.15">
      <c r="C180" s="110" t="s">
        <v>149</v>
      </c>
    </row>
    <row r="181" spans="3:3" x14ac:dyDescent="0.15">
      <c r="C181" s="110" t="s">
        <v>149</v>
      </c>
    </row>
    <row r="182" spans="3:3" x14ac:dyDescent="0.15">
      <c r="C182" s="110" t="s">
        <v>149</v>
      </c>
    </row>
    <row r="183" spans="3:3" x14ac:dyDescent="0.15">
      <c r="C183" s="110" t="s">
        <v>149</v>
      </c>
    </row>
    <row r="184" spans="3:3" x14ac:dyDescent="0.15">
      <c r="C184" s="110" t="s">
        <v>149</v>
      </c>
    </row>
    <row r="185" spans="3:3" x14ac:dyDescent="0.15">
      <c r="C185" s="110" t="s">
        <v>149</v>
      </c>
    </row>
    <row r="186" spans="3:3" x14ac:dyDescent="0.15">
      <c r="C186" s="110" t="s">
        <v>149</v>
      </c>
    </row>
    <row r="187" spans="3:3" x14ac:dyDescent="0.15">
      <c r="C187" s="110" t="s">
        <v>149</v>
      </c>
    </row>
    <row r="188" spans="3:3" x14ac:dyDescent="0.15">
      <c r="C188" s="110" t="s">
        <v>149</v>
      </c>
    </row>
    <row r="189" spans="3:3" x14ac:dyDescent="0.15">
      <c r="C189" s="110" t="s">
        <v>149</v>
      </c>
    </row>
    <row r="190" spans="3:3" x14ac:dyDescent="0.15">
      <c r="C190" s="110" t="s">
        <v>149</v>
      </c>
    </row>
    <row r="191" spans="3:3" x14ac:dyDescent="0.15">
      <c r="C191" s="110" t="s">
        <v>149</v>
      </c>
    </row>
    <row r="192" spans="3:3" x14ac:dyDescent="0.15">
      <c r="C192" s="110" t="s">
        <v>149</v>
      </c>
    </row>
    <row r="193" spans="3:3" x14ac:dyDescent="0.15">
      <c r="C193" s="110" t="s">
        <v>149</v>
      </c>
    </row>
    <row r="194" spans="3:3" x14ac:dyDescent="0.15">
      <c r="C194" s="110" t="s">
        <v>149</v>
      </c>
    </row>
    <row r="195" spans="3:3" x14ac:dyDescent="0.15">
      <c r="C195" s="110" t="s">
        <v>149</v>
      </c>
    </row>
    <row r="196" spans="3:3" x14ac:dyDescent="0.15">
      <c r="C196" s="110" t="s">
        <v>149</v>
      </c>
    </row>
    <row r="197" spans="3:3" x14ac:dyDescent="0.15">
      <c r="C197" s="110" t="s">
        <v>149</v>
      </c>
    </row>
    <row r="198" spans="3:3" x14ac:dyDescent="0.15">
      <c r="C198" s="110" t="s">
        <v>149</v>
      </c>
    </row>
    <row r="199" spans="3:3" x14ac:dyDescent="0.15">
      <c r="C199" s="110" t="s">
        <v>149</v>
      </c>
    </row>
    <row r="200" spans="3:3" x14ac:dyDescent="0.15">
      <c r="C200" s="110" t="s">
        <v>149</v>
      </c>
    </row>
    <row r="201" spans="3:3" x14ac:dyDescent="0.15">
      <c r="C201" s="110" t="s">
        <v>149</v>
      </c>
    </row>
    <row r="202" spans="3:3" x14ac:dyDescent="0.15">
      <c r="C202" s="110" t="s">
        <v>149</v>
      </c>
    </row>
    <row r="203" spans="3:3" x14ac:dyDescent="0.15">
      <c r="C203" s="110" t="s">
        <v>149</v>
      </c>
    </row>
    <row r="204" spans="3:3" x14ac:dyDescent="0.15">
      <c r="C204" s="110" t="s">
        <v>149</v>
      </c>
    </row>
    <row r="205" spans="3:3" x14ac:dyDescent="0.15">
      <c r="C205" s="110" t="s">
        <v>149</v>
      </c>
    </row>
    <row r="206" spans="3:3" x14ac:dyDescent="0.15">
      <c r="C206" s="110" t="s">
        <v>149</v>
      </c>
    </row>
    <row r="207" spans="3:3" x14ac:dyDescent="0.15">
      <c r="C207" s="110" t="s">
        <v>149</v>
      </c>
    </row>
    <row r="208" spans="3:3" x14ac:dyDescent="0.15">
      <c r="C208" s="110" t="s">
        <v>149</v>
      </c>
    </row>
    <row r="209" spans="3:3" x14ac:dyDescent="0.15">
      <c r="C209" s="110" t="s">
        <v>149</v>
      </c>
    </row>
    <row r="210" spans="3:3" x14ac:dyDescent="0.15">
      <c r="C210" s="110" t="s">
        <v>149</v>
      </c>
    </row>
    <row r="211" spans="3:3" x14ac:dyDescent="0.15">
      <c r="C211" s="110" t="s">
        <v>149</v>
      </c>
    </row>
    <row r="212" spans="3:3" x14ac:dyDescent="0.15">
      <c r="C212" s="110" t="s">
        <v>149</v>
      </c>
    </row>
    <row r="213" spans="3:3" x14ac:dyDescent="0.15">
      <c r="C213" s="110" t="s">
        <v>149</v>
      </c>
    </row>
    <row r="214" spans="3:3" x14ac:dyDescent="0.15">
      <c r="C214" s="110" t="s">
        <v>149</v>
      </c>
    </row>
    <row r="215" spans="3:3" x14ac:dyDescent="0.15">
      <c r="C215" s="110" t="s">
        <v>149</v>
      </c>
    </row>
    <row r="216" spans="3:3" x14ac:dyDescent="0.15">
      <c r="C216" s="110" t="s">
        <v>149</v>
      </c>
    </row>
    <row r="217" spans="3:3" x14ac:dyDescent="0.15">
      <c r="C217" s="110" t="s">
        <v>149</v>
      </c>
    </row>
    <row r="218" spans="3:3" x14ac:dyDescent="0.15">
      <c r="C218" s="110" t="s">
        <v>149</v>
      </c>
    </row>
    <row r="219" spans="3:3" x14ac:dyDescent="0.15">
      <c r="C219" s="110" t="s">
        <v>149</v>
      </c>
    </row>
    <row r="220" spans="3:3" x14ac:dyDescent="0.15">
      <c r="C220" s="110" t="s">
        <v>149</v>
      </c>
    </row>
    <row r="221" spans="3:3" x14ac:dyDescent="0.15">
      <c r="C221" s="110" t="s">
        <v>149</v>
      </c>
    </row>
    <row r="222" spans="3:3" x14ac:dyDescent="0.15">
      <c r="C222" s="110" t="s">
        <v>149</v>
      </c>
    </row>
    <row r="223" spans="3:3" x14ac:dyDescent="0.15">
      <c r="C223" s="110" t="s">
        <v>149</v>
      </c>
    </row>
    <row r="224" spans="3:3" x14ac:dyDescent="0.15">
      <c r="C224" s="110" t="s">
        <v>149</v>
      </c>
    </row>
    <row r="225" spans="3:3" x14ac:dyDescent="0.15">
      <c r="C225" s="110" t="s">
        <v>149</v>
      </c>
    </row>
    <row r="226" spans="3:3" x14ac:dyDescent="0.15">
      <c r="C226" s="110" t="s">
        <v>149</v>
      </c>
    </row>
    <row r="227" spans="3:3" x14ac:dyDescent="0.15">
      <c r="C227" s="110" t="s">
        <v>149</v>
      </c>
    </row>
    <row r="228" spans="3:3" x14ac:dyDescent="0.15">
      <c r="C228" s="110" t="s">
        <v>149</v>
      </c>
    </row>
    <row r="229" spans="3:3" x14ac:dyDescent="0.15">
      <c r="C229" s="110" t="s">
        <v>149</v>
      </c>
    </row>
    <row r="230" spans="3:3" x14ac:dyDescent="0.15">
      <c r="C230" s="110" t="s">
        <v>149</v>
      </c>
    </row>
    <row r="231" spans="3:3" x14ac:dyDescent="0.15">
      <c r="C231" s="110" t="s">
        <v>149</v>
      </c>
    </row>
    <row r="232" spans="3:3" x14ac:dyDescent="0.15">
      <c r="C232" s="110" t="s">
        <v>149</v>
      </c>
    </row>
    <row r="233" spans="3:3" x14ac:dyDescent="0.15">
      <c r="C233" s="110" t="s">
        <v>149</v>
      </c>
    </row>
    <row r="234" spans="3:3" x14ac:dyDescent="0.15">
      <c r="C234" s="110" t="s">
        <v>149</v>
      </c>
    </row>
    <row r="235" spans="3:3" x14ac:dyDescent="0.15">
      <c r="C235" s="110" t="s">
        <v>149</v>
      </c>
    </row>
    <row r="236" spans="3:3" x14ac:dyDescent="0.15">
      <c r="C236" s="110" t="s">
        <v>149</v>
      </c>
    </row>
    <row r="237" spans="3:3" x14ac:dyDescent="0.15">
      <c r="C237" s="110" t="s">
        <v>149</v>
      </c>
    </row>
    <row r="238" spans="3:3" x14ac:dyDescent="0.15">
      <c r="C238" s="110" t="s">
        <v>149</v>
      </c>
    </row>
    <row r="239" spans="3:3" x14ac:dyDescent="0.15">
      <c r="C239" s="110" t="s">
        <v>149</v>
      </c>
    </row>
    <row r="240" spans="3:3" x14ac:dyDescent="0.15">
      <c r="C240" s="110" t="s">
        <v>149</v>
      </c>
    </row>
    <row r="241" spans="3:7" x14ac:dyDescent="0.15">
      <c r="C241" s="110" t="s">
        <v>149</v>
      </c>
    </row>
    <row r="242" spans="3:7" x14ac:dyDescent="0.15">
      <c r="C242" s="110" t="s">
        <v>149</v>
      </c>
    </row>
    <row r="243" spans="3:7" x14ac:dyDescent="0.15">
      <c r="C243" s="110" t="s">
        <v>149</v>
      </c>
    </row>
    <row r="244" spans="3:7" x14ac:dyDescent="0.15">
      <c r="C244" s="110" t="s">
        <v>149</v>
      </c>
    </row>
    <row r="245" spans="3:7" x14ac:dyDescent="0.15">
      <c r="C245" s="110" t="s">
        <v>149</v>
      </c>
    </row>
    <row r="246" spans="3:7" x14ac:dyDescent="0.15">
      <c r="C246" s="110" t="s">
        <v>149</v>
      </c>
    </row>
    <row r="247" spans="3:7" x14ac:dyDescent="0.15">
      <c r="C247" s="110" t="s">
        <v>149</v>
      </c>
    </row>
    <row r="248" spans="3:7" x14ac:dyDescent="0.15">
      <c r="C248" s="110" t="s">
        <v>149</v>
      </c>
    </row>
    <row r="249" spans="3:7" x14ac:dyDescent="0.15">
      <c r="C249" s="110" t="s">
        <v>149</v>
      </c>
    </row>
    <row r="250" spans="3:7" x14ac:dyDescent="0.15">
      <c r="C250" s="110" t="s">
        <v>149</v>
      </c>
    </row>
    <row r="253" spans="3:7" x14ac:dyDescent="0.15">
      <c r="G253" s="110" t="s">
        <v>148</v>
      </c>
    </row>
    <row r="254" spans="3:7" x14ac:dyDescent="0.15">
      <c r="G254" s="110" t="s">
        <v>688</v>
      </c>
    </row>
    <row r="255" spans="3:7" x14ac:dyDescent="0.15">
      <c r="G255" s="110" t="s">
        <v>688</v>
      </c>
    </row>
    <row r="256" spans="3:7" x14ac:dyDescent="0.15">
      <c r="G256" s="110" t="s">
        <v>688</v>
      </c>
    </row>
    <row r="257" spans="7:7" x14ac:dyDescent="0.15">
      <c r="G257" s="110" t="s">
        <v>149</v>
      </c>
    </row>
    <row r="258" spans="7:7" x14ac:dyDescent="0.15">
      <c r="G258" s="110" t="s">
        <v>149</v>
      </c>
    </row>
    <row r="259" spans="7:7" x14ac:dyDescent="0.15">
      <c r="G259" s="110" t="s">
        <v>149</v>
      </c>
    </row>
    <row r="260" spans="7:7" x14ac:dyDescent="0.15">
      <c r="G260" s="110" t="s">
        <v>149</v>
      </c>
    </row>
    <row r="261" spans="7:7" x14ac:dyDescent="0.15">
      <c r="G261" s="110" t="s">
        <v>149</v>
      </c>
    </row>
    <row r="262" spans="7:7" x14ac:dyDescent="0.15">
      <c r="G262" s="110" t="s">
        <v>149</v>
      </c>
    </row>
    <row r="263" spans="7:7" x14ac:dyDescent="0.15">
      <c r="G263" s="110" t="s">
        <v>149</v>
      </c>
    </row>
    <row r="264" spans="7:7" x14ac:dyDescent="0.15">
      <c r="G264" s="110" t="s">
        <v>149</v>
      </c>
    </row>
    <row r="265" spans="7:7" x14ac:dyDescent="0.15">
      <c r="G265" s="110" t="s">
        <v>149</v>
      </c>
    </row>
    <row r="266" spans="7:7" x14ac:dyDescent="0.15">
      <c r="G266" s="110" t="s">
        <v>149</v>
      </c>
    </row>
    <row r="267" spans="7:7" x14ac:dyDescent="0.15">
      <c r="G267" s="110" t="s">
        <v>149</v>
      </c>
    </row>
    <row r="268" spans="7:7" x14ac:dyDescent="0.15">
      <c r="G268" s="110" t="s">
        <v>149</v>
      </c>
    </row>
    <row r="269" spans="7:7" x14ac:dyDescent="0.15">
      <c r="G269" s="110" t="s">
        <v>149</v>
      </c>
    </row>
    <row r="270" spans="7:7" x14ac:dyDescent="0.15">
      <c r="G270" s="110" t="s">
        <v>149</v>
      </c>
    </row>
    <row r="271" spans="7:7" x14ac:dyDescent="0.15">
      <c r="G271" s="110" t="s">
        <v>149</v>
      </c>
    </row>
    <row r="272" spans="7:7" x14ac:dyDescent="0.15">
      <c r="G272" s="110" t="s">
        <v>149</v>
      </c>
    </row>
    <row r="273" spans="7:7" x14ac:dyDescent="0.15">
      <c r="G273" s="110" t="s">
        <v>149</v>
      </c>
    </row>
    <row r="274" spans="7:7" x14ac:dyDescent="0.15">
      <c r="G274" s="110" t="s">
        <v>149</v>
      </c>
    </row>
    <row r="275" spans="7:7" x14ac:dyDescent="0.15">
      <c r="G275" s="110" t="s">
        <v>149</v>
      </c>
    </row>
    <row r="276" spans="7:7" x14ac:dyDescent="0.15">
      <c r="G276" s="110" t="s">
        <v>149</v>
      </c>
    </row>
    <row r="277" spans="7:7" x14ac:dyDescent="0.15">
      <c r="G277" s="110" t="s">
        <v>149</v>
      </c>
    </row>
    <row r="278" spans="7:7" x14ac:dyDescent="0.15">
      <c r="G278" s="110" t="s">
        <v>149</v>
      </c>
    </row>
    <row r="279" spans="7:7" x14ac:dyDescent="0.15">
      <c r="G279" s="110" t="s">
        <v>149</v>
      </c>
    </row>
    <row r="280" spans="7:7" x14ac:dyDescent="0.15">
      <c r="G280" s="110" t="s">
        <v>149</v>
      </c>
    </row>
    <row r="281" spans="7:7" x14ac:dyDescent="0.15">
      <c r="G281" s="110" t="s">
        <v>149</v>
      </c>
    </row>
    <row r="282" spans="7:7" x14ac:dyDescent="0.15">
      <c r="G282" s="110" t="s">
        <v>149</v>
      </c>
    </row>
    <row r="283" spans="7:7" x14ac:dyDescent="0.15">
      <c r="G283" s="110" t="s">
        <v>149</v>
      </c>
    </row>
    <row r="284" spans="7:7" x14ac:dyDescent="0.15">
      <c r="G284" s="110" t="s">
        <v>149</v>
      </c>
    </row>
    <row r="285" spans="7:7" x14ac:dyDescent="0.15">
      <c r="G285" s="110" t="s">
        <v>149</v>
      </c>
    </row>
    <row r="286" spans="7:7" x14ac:dyDescent="0.15">
      <c r="G286" s="110" t="s">
        <v>149</v>
      </c>
    </row>
    <row r="287" spans="7:7" x14ac:dyDescent="0.15">
      <c r="G287" s="110" t="s">
        <v>149</v>
      </c>
    </row>
    <row r="288" spans="7:7" x14ac:dyDescent="0.15">
      <c r="G288" s="110" t="s">
        <v>149</v>
      </c>
    </row>
    <row r="289" spans="7:7" x14ac:dyDescent="0.15">
      <c r="G289" s="110" t="s">
        <v>149</v>
      </c>
    </row>
    <row r="290" spans="7:7" x14ac:dyDescent="0.15">
      <c r="G290" s="110" t="s">
        <v>149</v>
      </c>
    </row>
    <row r="291" spans="7:7" x14ac:dyDescent="0.15">
      <c r="G291" s="110" t="s">
        <v>149</v>
      </c>
    </row>
    <row r="292" spans="7:7" x14ac:dyDescent="0.15">
      <c r="G292" s="110" t="s">
        <v>149</v>
      </c>
    </row>
    <row r="293" spans="7:7" x14ac:dyDescent="0.15">
      <c r="G293" s="110" t="s">
        <v>149</v>
      </c>
    </row>
    <row r="294" spans="7:7" x14ac:dyDescent="0.15">
      <c r="G294" s="110" t="s">
        <v>149</v>
      </c>
    </row>
    <row r="295" spans="7:7" x14ac:dyDescent="0.15">
      <c r="G295" s="110" t="s">
        <v>149</v>
      </c>
    </row>
    <row r="296" spans="7:7" x14ac:dyDescent="0.15">
      <c r="G296" s="110" t="s">
        <v>149</v>
      </c>
    </row>
    <row r="297" spans="7:7" x14ac:dyDescent="0.15">
      <c r="G297" s="110" t="s">
        <v>149</v>
      </c>
    </row>
    <row r="298" spans="7:7" x14ac:dyDescent="0.15">
      <c r="G298" s="110" t="s">
        <v>149</v>
      </c>
    </row>
    <row r="299" spans="7:7" x14ac:dyDescent="0.15">
      <c r="G299" s="110" t="s">
        <v>149</v>
      </c>
    </row>
    <row r="300" spans="7:7" x14ac:dyDescent="0.15">
      <c r="G300" s="110" t="s">
        <v>149</v>
      </c>
    </row>
    <row r="301" spans="7:7" x14ac:dyDescent="0.15">
      <c r="G301" s="110" t="s">
        <v>149</v>
      </c>
    </row>
    <row r="302" spans="7:7" x14ac:dyDescent="0.15">
      <c r="G302" s="110" t="s">
        <v>149</v>
      </c>
    </row>
    <row r="303" spans="7:7" x14ac:dyDescent="0.15">
      <c r="G303" s="110" t="s">
        <v>149</v>
      </c>
    </row>
    <row r="304" spans="7:7" x14ac:dyDescent="0.15">
      <c r="G304" s="110" t="s">
        <v>149</v>
      </c>
    </row>
    <row r="305" spans="7:7" x14ac:dyDescent="0.15">
      <c r="G305" s="110" t="s">
        <v>149</v>
      </c>
    </row>
    <row r="306" spans="7:7" x14ac:dyDescent="0.15">
      <c r="G306" s="110" t="s">
        <v>149</v>
      </c>
    </row>
    <row r="307" spans="7:7" x14ac:dyDescent="0.15">
      <c r="G307" s="110" t="s">
        <v>149</v>
      </c>
    </row>
    <row r="308" spans="7:7" x14ac:dyDescent="0.15">
      <c r="G308" s="110" t="s">
        <v>149</v>
      </c>
    </row>
    <row r="309" spans="7:7" x14ac:dyDescent="0.15">
      <c r="G309" s="110" t="s">
        <v>149</v>
      </c>
    </row>
    <row r="310" spans="7:7" x14ac:dyDescent="0.15">
      <c r="G310" s="110" t="s">
        <v>149</v>
      </c>
    </row>
    <row r="311" spans="7:7" x14ac:dyDescent="0.15">
      <c r="G311" s="110" t="s">
        <v>149</v>
      </c>
    </row>
    <row r="312" spans="7:7" x14ac:dyDescent="0.15">
      <c r="G312" s="110" t="s">
        <v>149</v>
      </c>
    </row>
    <row r="313" spans="7:7" x14ac:dyDescent="0.15">
      <c r="G313" s="110" t="s">
        <v>149</v>
      </c>
    </row>
    <row r="314" spans="7:7" x14ac:dyDescent="0.15">
      <c r="G314" s="110" t="s">
        <v>149</v>
      </c>
    </row>
    <row r="315" spans="7:7" x14ac:dyDescent="0.15">
      <c r="G315" s="110" t="s">
        <v>149</v>
      </c>
    </row>
    <row r="316" spans="7:7" x14ac:dyDescent="0.15">
      <c r="G316" s="110" t="s">
        <v>149</v>
      </c>
    </row>
    <row r="317" spans="7:7" x14ac:dyDescent="0.15">
      <c r="G317" s="110" t="s">
        <v>149</v>
      </c>
    </row>
    <row r="318" spans="7:7" x14ac:dyDescent="0.15">
      <c r="G318" s="110" t="s">
        <v>149</v>
      </c>
    </row>
    <row r="319" spans="7:7" x14ac:dyDescent="0.15">
      <c r="G319" s="110" t="s">
        <v>149</v>
      </c>
    </row>
    <row r="320" spans="7:7" x14ac:dyDescent="0.15">
      <c r="G320" s="110" t="s">
        <v>149</v>
      </c>
    </row>
    <row r="321" spans="7:7" x14ac:dyDescent="0.15">
      <c r="G321" s="110" t="s">
        <v>149</v>
      </c>
    </row>
    <row r="322" spans="7:7" x14ac:dyDescent="0.15">
      <c r="G322" s="110" t="s">
        <v>149</v>
      </c>
    </row>
    <row r="323" spans="7:7" x14ac:dyDescent="0.15">
      <c r="G323" s="110" t="s">
        <v>149</v>
      </c>
    </row>
    <row r="324" spans="7:7" x14ac:dyDescent="0.15">
      <c r="G324" s="110" t="s">
        <v>149</v>
      </c>
    </row>
    <row r="325" spans="7:7" x14ac:dyDescent="0.15">
      <c r="G325" s="110" t="s">
        <v>149</v>
      </c>
    </row>
    <row r="326" spans="7:7" x14ac:dyDescent="0.15">
      <c r="G326" s="110" t="s">
        <v>149</v>
      </c>
    </row>
    <row r="327" spans="7:7" x14ac:dyDescent="0.15">
      <c r="G327" s="110" t="s">
        <v>149</v>
      </c>
    </row>
    <row r="328" spans="7:7" x14ac:dyDescent="0.15">
      <c r="G328" s="110" t="s">
        <v>149</v>
      </c>
    </row>
    <row r="329" spans="7:7" x14ac:dyDescent="0.15">
      <c r="G329" s="110" t="s">
        <v>149</v>
      </c>
    </row>
    <row r="330" spans="7:7" x14ac:dyDescent="0.15">
      <c r="G330" s="110" t="s">
        <v>149</v>
      </c>
    </row>
    <row r="331" spans="7:7" x14ac:dyDescent="0.15">
      <c r="G331" s="110" t="s">
        <v>149</v>
      </c>
    </row>
    <row r="332" spans="7:7" x14ac:dyDescent="0.15">
      <c r="G332" s="110" t="s">
        <v>149</v>
      </c>
    </row>
    <row r="333" spans="7:7" x14ac:dyDescent="0.15">
      <c r="G333" s="110" t="s">
        <v>149</v>
      </c>
    </row>
    <row r="334" spans="7:7" x14ac:dyDescent="0.15">
      <c r="G334" s="110" t="s">
        <v>149</v>
      </c>
    </row>
    <row r="335" spans="7:7" x14ac:dyDescent="0.15">
      <c r="G335" s="110" t="s">
        <v>149</v>
      </c>
    </row>
    <row r="336" spans="7:7" x14ac:dyDescent="0.15">
      <c r="G336" s="110" t="s">
        <v>149</v>
      </c>
    </row>
    <row r="337" spans="7:7" x14ac:dyDescent="0.15">
      <c r="G337" s="110" t="s">
        <v>149</v>
      </c>
    </row>
    <row r="338" spans="7:7" x14ac:dyDescent="0.15">
      <c r="G338" s="110" t="s">
        <v>149</v>
      </c>
    </row>
    <row r="339" spans="7:7" x14ac:dyDescent="0.15">
      <c r="G339" s="110" t="s">
        <v>149</v>
      </c>
    </row>
    <row r="340" spans="7:7" x14ac:dyDescent="0.15">
      <c r="G340" s="110" t="s">
        <v>149</v>
      </c>
    </row>
    <row r="341" spans="7:7" x14ac:dyDescent="0.15">
      <c r="G341" s="110" t="s">
        <v>149</v>
      </c>
    </row>
    <row r="342" spans="7:7" x14ac:dyDescent="0.15">
      <c r="G342" s="110" t="s">
        <v>149</v>
      </c>
    </row>
    <row r="343" spans="7:7" x14ac:dyDescent="0.15">
      <c r="G343" s="110" t="s">
        <v>149</v>
      </c>
    </row>
    <row r="344" spans="7:7" x14ac:dyDescent="0.15">
      <c r="G344" s="110" t="s">
        <v>149</v>
      </c>
    </row>
    <row r="345" spans="7:7" x14ac:dyDescent="0.15">
      <c r="G345" s="110" t="s">
        <v>149</v>
      </c>
    </row>
    <row r="346" spans="7:7" x14ac:dyDescent="0.15">
      <c r="G346" s="110" t="s">
        <v>149</v>
      </c>
    </row>
    <row r="347" spans="7:7" x14ac:dyDescent="0.15">
      <c r="G347" s="110" t="s">
        <v>149</v>
      </c>
    </row>
    <row r="348" spans="7:7" x14ac:dyDescent="0.15">
      <c r="G348" s="110" t="s">
        <v>149</v>
      </c>
    </row>
    <row r="349" spans="7:7" x14ac:dyDescent="0.15">
      <c r="G349" s="110" t="s">
        <v>149</v>
      </c>
    </row>
    <row r="350" spans="7:7" x14ac:dyDescent="0.15">
      <c r="G350" s="110" t="s">
        <v>149</v>
      </c>
    </row>
    <row r="353" spans="11:11" x14ac:dyDescent="0.15">
      <c r="K353" s="110" t="s">
        <v>148</v>
      </c>
    </row>
    <row r="354" spans="11:11" x14ac:dyDescent="0.15">
      <c r="K354" s="110" t="s">
        <v>688</v>
      </c>
    </row>
    <row r="355" spans="11:11" x14ac:dyDescent="0.15">
      <c r="K355" s="110" t="s">
        <v>149</v>
      </c>
    </row>
    <row r="356" spans="11:11" x14ac:dyDescent="0.15">
      <c r="K356" s="110" t="s">
        <v>149</v>
      </c>
    </row>
    <row r="357" spans="11:11" x14ac:dyDescent="0.15">
      <c r="K357" s="110" t="s">
        <v>149</v>
      </c>
    </row>
    <row r="358" spans="11:11" x14ac:dyDescent="0.15">
      <c r="K358" s="110" t="s">
        <v>149</v>
      </c>
    </row>
    <row r="359" spans="11:11" x14ac:dyDescent="0.15">
      <c r="K359" s="110" t="s">
        <v>149</v>
      </c>
    </row>
    <row r="360" spans="11:11" x14ac:dyDescent="0.15">
      <c r="K360" s="110" t="s">
        <v>149</v>
      </c>
    </row>
    <row r="361" spans="11:11" x14ac:dyDescent="0.15">
      <c r="K361" s="110" t="s">
        <v>149</v>
      </c>
    </row>
    <row r="362" spans="11:11" x14ac:dyDescent="0.15">
      <c r="K362" s="110" t="s">
        <v>149</v>
      </c>
    </row>
    <row r="363" spans="11:11" x14ac:dyDescent="0.15">
      <c r="K363" s="110" t="s">
        <v>149</v>
      </c>
    </row>
    <row r="364" spans="11:11" x14ac:dyDescent="0.15">
      <c r="K364" s="110" t="s">
        <v>149</v>
      </c>
    </row>
    <row r="365" spans="11:11" x14ac:dyDescent="0.15">
      <c r="K365" s="110" t="s">
        <v>149</v>
      </c>
    </row>
    <row r="366" spans="11:11" x14ac:dyDescent="0.15">
      <c r="K366" s="110" t="s">
        <v>149</v>
      </c>
    </row>
    <row r="367" spans="11:11" x14ac:dyDescent="0.15">
      <c r="K367" s="110" t="s">
        <v>149</v>
      </c>
    </row>
    <row r="368" spans="11:11" x14ac:dyDescent="0.15">
      <c r="K368" s="110" t="s">
        <v>149</v>
      </c>
    </row>
    <row r="369" spans="11:11" x14ac:dyDescent="0.15">
      <c r="K369" s="110" t="s">
        <v>149</v>
      </c>
    </row>
    <row r="370" spans="11:11" x14ac:dyDescent="0.15">
      <c r="K370" s="110" t="s">
        <v>149</v>
      </c>
    </row>
    <row r="371" spans="11:11" x14ac:dyDescent="0.15">
      <c r="K371" s="110" t="s">
        <v>149</v>
      </c>
    </row>
    <row r="372" spans="11:11" x14ac:dyDescent="0.15">
      <c r="K372" s="110" t="s">
        <v>149</v>
      </c>
    </row>
    <row r="373" spans="11:11" x14ac:dyDescent="0.15">
      <c r="K373" s="110" t="s">
        <v>149</v>
      </c>
    </row>
    <row r="374" spans="11:11" x14ac:dyDescent="0.15">
      <c r="K374" s="110" t="s">
        <v>149</v>
      </c>
    </row>
    <row r="375" spans="11:11" x14ac:dyDescent="0.15">
      <c r="K375" s="110" t="s">
        <v>149</v>
      </c>
    </row>
    <row r="376" spans="11:11" x14ac:dyDescent="0.15">
      <c r="K376" s="110" t="s">
        <v>149</v>
      </c>
    </row>
    <row r="377" spans="11:11" x14ac:dyDescent="0.15">
      <c r="K377" s="110" t="s">
        <v>149</v>
      </c>
    </row>
    <row r="378" spans="11:11" x14ac:dyDescent="0.15">
      <c r="K378" s="110" t="s">
        <v>149</v>
      </c>
    </row>
    <row r="379" spans="11:11" x14ac:dyDescent="0.15">
      <c r="K379" s="110" t="s">
        <v>149</v>
      </c>
    </row>
    <row r="380" spans="11:11" x14ac:dyDescent="0.15">
      <c r="K380" s="110" t="s">
        <v>149</v>
      </c>
    </row>
    <row r="381" spans="11:11" x14ac:dyDescent="0.15">
      <c r="K381" s="110" t="s">
        <v>149</v>
      </c>
    </row>
    <row r="382" spans="11:11" x14ac:dyDescent="0.15">
      <c r="K382" s="110" t="s">
        <v>149</v>
      </c>
    </row>
    <row r="383" spans="11:11" x14ac:dyDescent="0.15">
      <c r="K383" s="110" t="s">
        <v>149</v>
      </c>
    </row>
    <row r="384" spans="11:11" x14ac:dyDescent="0.15">
      <c r="K384" s="110" t="s">
        <v>149</v>
      </c>
    </row>
    <row r="385" spans="11:11" x14ac:dyDescent="0.15">
      <c r="K385" s="110" t="s">
        <v>149</v>
      </c>
    </row>
    <row r="386" spans="11:11" x14ac:dyDescent="0.15">
      <c r="K386" s="110" t="s">
        <v>149</v>
      </c>
    </row>
    <row r="387" spans="11:11" x14ac:dyDescent="0.15">
      <c r="K387" s="110" t="s">
        <v>149</v>
      </c>
    </row>
    <row r="388" spans="11:11" x14ac:dyDescent="0.15">
      <c r="K388" s="110" t="s">
        <v>149</v>
      </c>
    </row>
    <row r="389" spans="11:11" x14ac:dyDescent="0.15">
      <c r="K389" s="110" t="s">
        <v>149</v>
      </c>
    </row>
    <row r="390" spans="11:11" x14ac:dyDescent="0.15">
      <c r="K390" s="110" t="s">
        <v>149</v>
      </c>
    </row>
    <row r="391" spans="11:11" x14ac:dyDescent="0.15">
      <c r="K391" s="110" t="s">
        <v>149</v>
      </c>
    </row>
    <row r="392" spans="11:11" x14ac:dyDescent="0.15">
      <c r="K392" s="110" t="s">
        <v>149</v>
      </c>
    </row>
    <row r="393" spans="11:11" x14ac:dyDescent="0.15">
      <c r="K393" s="110" t="s">
        <v>149</v>
      </c>
    </row>
    <row r="394" spans="11:11" x14ac:dyDescent="0.15">
      <c r="K394" s="110" t="s">
        <v>149</v>
      </c>
    </row>
    <row r="395" spans="11:11" x14ac:dyDescent="0.15">
      <c r="K395" s="110" t="s">
        <v>149</v>
      </c>
    </row>
    <row r="396" spans="11:11" x14ac:dyDescent="0.15">
      <c r="K396" s="110" t="s">
        <v>149</v>
      </c>
    </row>
    <row r="397" spans="11:11" x14ac:dyDescent="0.15">
      <c r="K397" s="110" t="s">
        <v>149</v>
      </c>
    </row>
    <row r="398" spans="11:11" x14ac:dyDescent="0.15">
      <c r="K398" s="110" t="s">
        <v>149</v>
      </c>
    </row>
    <row r="399" spans="11:11" x14ac:dyDescent="0.15">
      <c r="K399" s="110" t="s">
        <v>149</v>
      </c>
    </row>
    <row r="400" spans="11:11" x14ac:dyDescent="0.15">
      <c r="K400" s="110" t="s">
        <v>149</v>
      </c>
    </row>
    <row r="401" spans="11:11" x14ac:dyDescent="0.15">
      <c r="K401" s="110" t="s">
        <v>149</v>
      </c>
    </row>
    <row r="402" spans="11:11" x14ac:dyDescent="0.15">
      <c r="K402" s="110" t="s">
        <v>149</v>
      </c>
    </row>
    <row r="403" spans="11:11" x14ac:dyDescent="0.15">
      <c r="K403" s="110" t="s">
        <v>149</v>
      </c>
    </row>
    <row r="404" spans="11:11" x14ac:dyDescent="0.15">
      <c r="K404" s="110" t="s">
        <v>149</v>
      </c>
    </row>
    <row r="405" spans="11:11" x14ac:dyDescent="0.15">
      <c r="K405" s="110" t="s">
        <v>149</v>
      </c>
    </row>
    <row r="406" spans="11:11" x14ac:dyDescent="0.15">
      <c r="K406" s="110" t="s">
        <v>149</v>
      </c>
    </row>
    <row r="407" spans="11:11" x14ac:dyDescent="0.15">
      <c r="K407" s="110" t="s">
        <v>149</v>
      </c>
    </row>
    <row r="408" spans="11:11" x14ac:dyDescent="0.15">
      <c r="K408" s="110" t="s">
        <v>149</v>
      </c>
    </row>
    <row r="409" spans="11:11" x14ac:dyDescent="0.15">
      <c r="K409" s="110" t="s">
        <v>149</v>
      </c>
    </row>
    <row r="410" spans="11:11" x14ac:dyDescent="0.15">
      <c r="K410" s="110" t="s">
        <v>149</v>
      </c>
    </row>
    <row r="411" spans="11:11" x14ac:dyDescent="0.15">
      <c r="K411" s="110" t="s">
        <v>149</v>
      </c>
    </row>
    <row r="412" spans="11:11" x14ac:dyDescent="0.15">
      <c r="K412" s="110" t="s">
        <v>149</v>
      </c>
    </row>
    <row r="413" spans="11:11" x14ac:dyDescent="0.15">
      <c r="K413" s="110" t="s">
        <v>149</v>
      </c>
    </row>
    <row r="414" spans="11:11" x14ac:dyDescent="0.15">
      <c r="K414" s="110" t="s">
        <v>149</v>
      </c>
    </row>
    <row r="415" spans="11:11" x14ac:dyDescent="0.15">
      <c r="K415" s="110" t="s">
        <v>149</v>
      </c>
    </row>
    <row r="416" spans="11:11" x14ac:dyDescent="0.15">
      <c r="K416" s="110" t="s">
        <v>149</v>
      </c>
    </row>
    <row r="417" spans="11:11" x14ac:dyDescent="0.15">
      <c r="K417" s="110" t="s">
        <v>149</v>
      </c>
    </row>
    <row r="418" spans="11:11" x14ac:dyDescent="0.15">
      <c r="K418" s="110" t="s">
        <v>149</v>
      </c>
    </row>
    <row r="419" spans="11:11" x14ac:dyDescent="0.15">
      <c r="K419" s="110" t="s">
        <v>149</v>
      </c>
    </row>
    <row r="420" spans="11:11" x14ac:dyDescent="0.15">
      <c r="K420" s="110" t="s">
        <v>149</v>
      </c>
    </row>
    <row r="421" spans="11:11" x14ac:dyDescent="0.15">
      <c r="K421" s="110" t="s">
        <v>149</v>
      </c>
    </row>
    <row r="422" spans="11:11" x14ac:dyDescent="0.15">
      <c r="K422" s="110" t="s">
        <v>149</v>
      </c>
    </row>
    <row r="423" spans="11:11" x14ac:dyDescent="0.15">
      <c r="K423" s="110" t="s">
        <v>149</v>
      </c>
    </row>
    <row r="424" spans="11:11" x14ac:dyDescent="0.15">
      <c r="K424" s="110" t="s">
        <v>149</v>
      </c>
    </row>
    <row r="425" spans="11:11" x14ac:dyDescent="0.15">
      <c r="K425" s="110" t="s">
        <v>149</v>
      </c>
    </row>
    <row r="426" spans="11:11" x14ac:dyDescent="0.15">
      <c r="K426" s="110" t="s">
        <v>149</v>
      </c>
    </row>
    <row r="427" spans="11:11" x14ac:dyDescent="0.15">
      <c r="K427" s="110" t="s">
        <v>149</v>
      </c>
    </row>
    <row r="428" spans="11:11" x14ac:dyDescent="0.15">
      <c r="K428" s="110" t="s">
        <v>149</v>
      </c>
    </row>
    <row r="429" spans="11:11" x14ac:dyDescent="0.15">
      <c r="K429" s="110" t="s">
        <v>149</v>
      </c>
    </row>
    <row r="430" spans="11:11" x14ac:dyDescent="0.15">
      <c r="K430" s="110" t="s">
        <v>149</v>
      </c>
    </row>
    <row r="431" spans="11:11" x14ac:dyDescent="0.15">
      <c r="K431" s="110" t="s">
        <v>149</v>
      </c>
    </row>
    <row r="432" spans="11:11" x14ac:dyDescent="0.15">
      <c r="K432" s="110" t="s">
        <v>149</v>
      </c>
    </row>
    <row r="433" spans="11:11" x14ac:dyDescent="0.15">
      <c r="K433" s="110" t="s">
        <v>149</v>
      </c>
    </row>
    <row r="434" spans="11:11" x14ac:dyDescent="0.15">
      <c r="K434" s="110" t="s">
        <v>149</v>
      </c>
    </row>
    <row r="435" spans="11:11" x14ac:dyDescent="0.15">
      <c r="K435" s="110" t="s">
        <v>149</v>
      </c>
    </row>
    <row r="436" spans="11:11" x14ac:dyDescent="0.15">
      <c r="K436" s="110" t="s">
        <v>149</v>
      </c>
    </row>
    <row r="437" spans="11:11" x14ac:dyDescent="0.15">
      <c r="K437" s="110" t="s">
        <v>149</v>
      </c>
    </row>
    <row r="438" spans="11:11" x14ac:dyDescent="0.15">
      <c r="K438" s="110" t="s">
        <v>149</v>
      </c>
    </row>
    <row r="439" spans="11:11" x14ac:dyDescent="0.15">
      <c r="K439" s="110" t="s">
        <v>149</v>
      </c>
    </row>
    <row r="440" spans="11:11" x14ac:dyDescent="0.15">
      <c r="K440" s="110" t="s">
        <v>149</v>
      </c>
    </row>
    <row r="441" spans="11:11" x14ac:dyDescent="0.15">
      <c r="K441" s="110" t="s">
        <v>149</v>
      </c>
    </row>
    <row r="442" spans="11:11" x14ac:dyDescent="0.15">
      <c r="K442" s="110" t="s">
        <v>149</v>
      </c>
    </row>
    <row r="443" spans="11:11" x14ac:dyDescent="0.15">
      <c r="K443" s="110" t="s">
        <v>149</v>
      </c>
    </row>
    <row r="444" spans="11:11" x14ac:dyDescent="0.15">
      <c r="K444" s="110" t="s">
        <v>149</v>
      </c>
    </row>
    <row r="445" spans="11:11" x14ac:dyDescent="0.15">
      <c r="K445" s="110" t="s">
        <v>149</v>
      </c>
    </row>
    <row r="446" spans="11:11" x14ac:dyDescent="0.15">
      <c r="K446" s="110" t="s">
        <v>149</v>
      </c>
    </row>
    <row r="447" spans="11:11" x14ac:dyDescent="0.15">
      <c r="K447" s="110" t="s">
        <v>149</v>
      </c>
    </row>
    <row r="448" spans="11:11" x14ac:dyDescent="0.15">
      <c r="K448" s="110" t="s">
        <v>149</v>
      </c>
    </row>
    <row r="449" spans="11:15" x14ac:dyDescent="0.15">
      <c r="K449" s="110" t="s">
        <v>149</v>
      </c>
    </row>
    <row r="450" spans="11:15" x14ac:dyDescent="0.15">
      <c r="K450" s="110" t="s">
        <v>149</v>
      </c>
    </row>
    <row r="453" spans="11:15" x14ac:dyDescent="0.15">
      <c r="O453" s="110" t="s">
        <v>148</v>
      </c>
    </row>
    <row r="454" spans="11:15" x14ac:dyDescent="0.15">
      <c r="O454" s="110" t="s">
        <v>688</v>
      </c>
    </row>
    <row r="455" spans="11:15" x14ac:dyDescent="0.15">
      <c r="O455" s="110" t="s">
        <v>149</v>
      </c>
    </row>
    <row r="456" spans="11:15" x14ac:dyDescent="0.15">
      <c r="O456" s="110" t="s">
        <v>149</v>
      </c>
    </row>
    <row r="457" spans="11:15" x14ac:dyDescent="0.15">
      <c r="O457" s="110" t="s">
        <v>149</v>
      </c>
    </row>
    <row r="458" spans="11:15" x14ac:dyDescent="0.15">
      <c r="O458" s="110" t="s">
        <v>149</v>
      </c>
    </row>
    <row r="459" spans="11:15" x14ac:dyDescent="0.15">
      <c r="O459" s="110" t="s">
        <v>149</v>
      </c>
    </row>
    <row r="460" spans="11:15" x14ac:dyDescent="0.15">
      <c r="O460" s="110" t="s">
        <v>149</v>
      </c>
    </row>
    <row r="461" spans="11:15" x14ac:dyDescent="0.15">
      <c r="O461" s="110" t="s">
        <v>149</v>
      </c>
    </row>
    <row r="462" spans="11:15" x14ac:dyDescent="0.15">
      <c r="O462" s="110" t="s">
        <v>149</v>
      </c>
    </row>
    <row r="463" spans="11:15" x14ac:dyDescent="0.15">
      <c r="O463" s="110" t="s">
        <v>149</v>
      </c>
    </row>
    <row r="464" spans="11:15" x14ac:dyDescent="0.15">
      <c r="O464" s="110" t="s">
        <v>149</v>
      </c>
    </row>
    <row r="465" spans="15:15" x14ac:dyDescent="0.15">
      <c r="O465" s="110" t="s">
        <v>149</v>
      </c>
    </row>
    <row r="466" spans="15:15" x14ac:dyDescent="0.15">
      <c r="O466" s="110" t="s">
        <v>149</v>
      </c>
    </row>
    <row r="467" spans="15:15" x14ac:dyDescent="0.15">
      <c r="O467" s="110" t="s">
        <v>149</v>
      </c>
    </row>
    <row r="468" spans="15:15" x14ac:dyDescent="0.15">
      <c r="O468" s="110" t="s">
        <v>149</v>
      </c>
    </row>
    <row r="469" spans="15:15" x14ac:dyDescent="0.15">
      <c r="O469" s="110" t="s">
        <v>149</v>
      </c>
    </row>
    <row r="470" spans="15:15" x14ac:dyDescent="0.15">
      <c r="O470" s="110" t="s">
        <v>149</v>
      </c>
    </row>
    <row r="471" spans="15:15" x14ac:dyDescent="0.15">
      <c r="O471" s="110" t="s">
        <v>149</v>
      </c>
    </row>
    <row r="472" spans="15:15" x14ac:dyDescent="0.15">
      <c r="O472" s="110" t="s">
        <v>149</v>
      </c>
    </row>
    <row r="473" spans="15:15" x14ac:dyDescent="0.15">
      <c r="O473" s="110" t="s">
        <v>149</v>
      </c>
    </row>
    <row r="474" spans="15:15" x14ac:dyDescent="0.15">
      <c r="O474" s="110" t="s">
        <v>149</v>
      </c>
    </row>
    <row r="475" spans="15:15" x14ac:dyDescent="0.15">
      <c r="O475" s="110" t="s">
        <v>149</v>
      </c>
    </row>
    <row r="476" spans="15:15" x14ac:dyDescent="0.15">
      <c r="O476" s="110" t="s">
        <v>149</v>
      </c>
    </row>
    <row r="477" spans="15:15" x14ac:dyDescent="0.15">
      <c r="O477" s="110" t="s">
        <v>149</v>
      </c>
    </row>
    <row r="478" spans="15:15" x14ac:dyDescent="0.15">
      <c r="O478" s="110" t="s">
        <v>149</v>
      </c>
    </row>
    <row r="479" spans="15:15" x14ac:dyDescent="0.15">
      <c r="O479" s="110" t="s">
        <v>149</v>
      </c>
    </row>
    <row r="480" spans="15:15" x14ac:dyDescent="0.15">
      <c r="O480" s="110" t="s">
        <v>149</v>
      </c>
    </row>
    <row r="481" spans="15:15" x14ac:dyDescent="0.15">
      <c r="O481" s="110" t="s">
        <v>149</v>
      </c>
    </row>
    <row r="482" spans="15:15" x14ac:dyDescent="0.15">
      <c r="O482" s="110" t="s">
        <v>149</v>
      </c>
    </row>
    <row r="483" spans="15:15" x14ac:dyDescent="0.15">
      <c r="O483" s="110" t="s">
        <v>149</v>
      </c>
    </row>
    <row r="484" spans="15:15" x14ac:dyDescent="0.15">
      <c r="O484" s="110" t="s">
        <v>149</v>
      </c>
    </row>
    <row r="485" spans="15:15" x14ac:dyDescent="0.15">
      <c r="O485" s="110" t="s">
        <v>149</v>
      </c>
    </row>
    <row r="486" spans="15:15" x14ac:dyDescent="0.15">
      <c r="O486" s="110" t="s">
        <v>149</v>
      </c>
    </row>
    <row r="487" spans="15:15" x14ac:dyDescent="0.15">
      <c r="O487" s="110" t="s">
        <v>149</v>
      </c>
    </row>
    <row r="488" spans="15:15" x14ac:dyDescent="0.15">
      <c r="O488" s="110" t="s">
        <v>149</v>
      </c>
    </row>
    <row r="489" spans="15:15" x14ac:dyDescent="0.15">
      <c r="O489" s="110" t="s">
        <v>149</v>
      </c>
    </row>
    <row r="490" spans="15:15" x14ac:dyDescent="0.15">
      <c r="O490" s="110" t="s">
        <v>149</v>
      </c>
    </row>
    <row r="491" spans="15:15" x14ac:dyDescent="0.15">
      <c r="O491" s="110" t="s">
        <v>149</v>
      </c>
    </row>
    <row r="492" spans="15:15" x14ac:dyDescent="0.15">
      <c r="O492" s="110" t="s">
        <v>149</v>
      </c>
    </row>
    <row r="493" spans="15:15" x14ac:dyDescent="0.15">
      <c r="O493" s="110" t="s">
        <v>149</v>
      </c>
    </row>
    <row r="494" spans="15:15" x14ac:dyDescent="0.15">
      <c r="O494" s="110" t="s">
        <v>149</v>
      </c>
    </row>
    <row r="495" spans="15:15" x14ac:dyDescent="0.15">
      <c r="O495" s="110" t="s">
        <v>149</v>
      </c>
    </row>
    <row r="496" spans="15:15" x14ac:dyDescent="0.15">
      <c r="O496" s="110" t="s">
        <v>149</v>
      </c>
    </row>
    <row r="497" spans="15:15" x14ac:dyDescent="0.15">
      <c r="O497" s="110" t="s">
        <v>149</v>
      </c>
    </row>
    <row r="498" spans="15:15" x14ac:dyDescent="0.15">
      <c r="O498" s="110" t="s">
        <v>149</v>
      </c>
    </row>
    <row r="499" spans="15:15" x14ac:dyDescent="0.15">
      <c r="O499" s="110" t="s">
        <v>149</v>
      </c>
    </row>
    <row r="500" spans="15:15" x14ac:dyDescent="0.15">
      <c r="O500" s="110" t="s">
        <v>149</v>
      </c>
    </row>
    <row r="501" spans="15:15" x14ac:dyDescent="0.15">
      <c r="O501" s="110" t="s">
        <v>149</v>
      </c>
    </row>
    <row r="502" spans="15:15" x14ac:dyDescent="0.15">
      <c r="O502" s="110" t="s">
        <v>149</v>
      </c>
    </row>
    <row r="503" spans="15:15" x14ac:dyDescent="0.15">
      <c r="O503" s="110" t="s">
        <v>149</v>
      </c>
    </row>
    <row r="504" spans="15:15" x14ac:dyDescent="0.15">
      <c r="O504" s="110" t="s">
        <v>149</v>
      </c>
    </row>
    <row r="505" spans="15:15" x14ac:dyDescent="0.15">
      <c r="O505" s="110" t="s">
        <v>149</v>
      </c>
    </row>
    <row r="506" spans="15:15" x14ac:dyDescent="0.15">
      <c r="O506" s="110" t="s">
        <v>149</v>
      </c>
    </row>
    <row r="507" spans="15:15" x14ac:dyDescent="0.15">
      <c r="O507" s="110" t="s">
        <v>149</v>
      </c>
    </row>
    <row r="508" spans="15:15" x14ac:dyDescent="0.15">
      <c r="O508" s="110" t="s">
        <v>149</v>
      </c>
    </row>
    <row r="509" spans="15:15" x14ac:dyDescent="0.15">
      <c r="O509" s="110" t="s">
        <v>149</v>
      </c>
    </row>
    <row r="510" spans="15:15" x14ac:dyDescent="0.15">
      <c r="O510" s="110" t="s">
        <v>149</v>
      </c>
    </row>
    <row r="511" spans="15:15" x14ac:dyDescent="0.15">
      <c r="O511" s="110" t="s">
        <v>149</v>
      </c>
    </row>
    <row r="512" spans="15:15" x14ac:dyDescent="0.15">
      <c r="O512" s="110" t="s">
        <v>149</v>
      </c>
    </row>
    <row r="513" spans="15:15" x14ac:dyDescent="0.15">
      <c r="O513" s="110" t="s">
        <v>149</v>
      </c>
    </row>
    <row r="514" spans="15:15" x14ac:dyDescent="0.15">
      <c r="O514" s="110" t="s">
        <v>149</v>
      </c>
    </row>
    <row r="515" spans="15:15" x14ac:dyDescent="0.15">
      <c r="O515" s="110" t="s">
        <v>149</v>
      </c>
    </row>
    <row r="516" spans="15:15" x14ac:dyDescent="0.15">
      <c r="O516" s="110" t="s">
        <v>149</v>
      </c>
    </row>
    <row r="517" spans="15:15" x14ac:dyDescent="0.15">
      <c r="O517" s="110" t="s">
        <v>149</v>
      </c>
    </row>
    <row r="518" spans="15:15" x14ac:dyDescent="0.15">
      <c r="O518" s="110" t="s">
        <v>149</v>
      </c>
    </row>
    <row r="519" spans="15:15" x14ac:dyDescent="0.15">
      <c r="O519" s="110" t="s">
        <v>149</v>
      </c>
    </row>
    <row r="520" spans="15:15" x14ac:dyDescent="0.15">
      <c r="O520" s="110" t="s">
        <v>149</v>
      </c>
    </row>
    <row r="521" spans="15:15" x14ac:dyDescent="0.15">
      <c r="O521" s="110" t="s">
        <v>149</v>
      </c>
    </row>
    <row r="522" spans="15:15" x14ac:dyDescent="0.15">
      <c r="O522" s="110" t="s">
        <v>149</v>
      </c>
    </row>
    <row r="523" spans="15:15" x14ac:dyDescent="0.15">
      <c r="O523" s="110" t="s">
        <v>149</v>
      </c>
    </row>
    <row r="524" spans="15:15" x14ac:dyDescent="0.15">
      <c r="O524" s="110" t="s">
        <v>149</v>
      </c>
    </row>
    <row r="525" spans="15:15" x14ac:dyDescent="0.15">
      <c r="O525" s="110" t="s">
        <v>149</v>
      </c>
    </row>
    <row r="526" spans="15:15" x14ac:dyDescent="0.15">
      <c r="O526" s="110" t="s">
        <v>149</v>
      </c>
    </row>
    <row r="527" spans="15:15" x14ac:dyDescent="0.15">
      <c r="O527" s="110" t="s">
        <v>149</v>
      </c>
    </row>
    <row r="528" spans="15:15" x14ac:dyDescent="0.15">
      <c r="O528" s="110" t="s">
        <v>149</v>
      </c>
    </row>
    <row r="529" spans="15:15" x14ac:dyDescent="0.15">
      <c r="O529" s="110" t="s">
        <v>149</v>
      </c>
    </row>
    <row r="530" spans="15:15" x14ac:dyDescent="0.15">
      <c r="O530" s="110" t="s">
        <v>149</v>
      </c>
    </row>
    <row r="531" spans="15:15" x14ac:dyDescent="0.15">
      <c r="O531" s="110" t="s">
        <v>149</v>
      </c>
    </row>
    <row r="532" spans="15:15" x14ac:dyDescent="0.15">
      <c r="O532" s="110" t="s">
        <v>149</v>
      </c>
    </row>
    <row r="533" spans="15:15" x14ac:dyDescent="0.15">
      <c r="O533" s="110" t="s">
        <v>149</v>
      </c>
    </row>
    <row r="534" spans="15:15" x14ac:dyDescent="0.15">
      <c r="O534" s="110" t="s">
        <v>149</v>
      </c>
    </row>
    <row r="535" spans="15:15" x14ac:dyDescent="0.15">
      <c r="O535" s="110" t="s">
        <v>149</v>
      </c>
    </row>
    <row r="536" spans="15:15" x14ac:dyDescent="0.15">
      <c r="O536" s="110" t="s">
        <v>149</v>
      </c>
    </row>
    <row r="537" spans="15:15" x14ac:dyDescent="0.15">
      <c r="O537" s="110" t="s">
        <v>149</v>
      </c>
    </row>
    <row r="538" spans="15:15" x14ac:dyDescent="0.15">
      <c r="O538" s="110" t="s">
        <v>149</v>
      </c>
    </row>
    <row r="539" spans="15:15" x14ac:dyDescent="0.15">
      <c r="O539" s="110" t="s">
        <v>149</v>
      </c>
    </row>
    <row r="540" spans="15:15" x14ac:dyDescent="0.15">
      <c r="O540" s="110" t="s">
        <v>149</v>
      </c>
    </row>
    <row r="541" spans="15:15" x14ac:dyDescent="0.15">
      <c r="O541" s="110" t="s">
        <v>149</v>
      </c>
    </row>
    <row r="542" spans="15:15" x14ac:dyDescent="0.15">
      <c r="O542" s="110" t="s">
        <v>149</v>
      </c>
    </row>
    <row r="543" spans="15:15" x14ac:dyDescent="0.15">
      <c r="O543" s="110" t="s">
        <v>149</v>
      </c>
    </row>
    <row r="544" spans="15:15" x14ac:dyDescent="0.15">
      <c r="O544" s="110" t="s">
        <v>149</v>
      </c>
    </row>
    <row r="545" spans="15:19" x14ac:dyDescent="0.15">
      <c r="O545" s="110" t="s">
        <v>149</v>
      </c>
    </row>
    <row r="546" spans="15:19" x14ac:dyDescent="0.15">
      <c r="O546" s="110" t="s">
        <v>149</v>
      </c>
    </row>
    <row r="547" spans="15:19" x14ac:dyDescent="0.15">
      <c r="O547" s="110" t="s">
        <v>149</v>
      </c>
    </row>
    <row r="548" spans="15:19" x14ac:dyDescent="0.15">
      <c r="O548" s="110" t="s">
        <v>149</v>
      </c>
    </row>
    <row r="549" spans="15:19" x14ac:dyDescent="0.15">
      <c r="O549" s="110" t="s">
        <v>149</v>
      </c>
    </row>
    <row r="550" spans="15:19" x14ac:dyDescent="0.15">
      <c r="O550" s="110" t="s">
        <v>149</v>
      </c>
    </row>
    <row r="553" spans="15:19" x14ac:dyDescent="0.15">
      <c r="S553" s="110" t="s">
        <v>148</v>
      </c>
    </row>
    <row r="554" spans="15:19" x14ac:dyDescent="0.15">
      <c r="S554" s="110" t="s">
        <v>688</v>
      </c>
    </row>
    <row r="555" spans="15:19" x14ac:dyDescent="0.15">
      <c r="S555" s="110" t="s">
        <v>149</v>
      </c>
    </row>
    <row r="556" spans="15:19" x14ac:dyDescent="0.15">
      <c r="S556" s="110" t="s">
        <v>149</v>
      </c>
    </row>
    <row r="557" spans="15:19" x14ac:dyDescent="0.15">
      <c r="S557" s="110" t="s">
        <v>149</v>
      </c>
    </row>
    <row r="558" spans="15:19" x14ac:dyDescent="0.15">
      <c r="S558" s="110" t="s">
        <v>149</v>
      </c>
    </row>
    <row r="559" spans="15:19" x14ac:dyDescent="0.15">
      <c r="S559" s="110" t="s">
        <v>149</v>
      </c>
    </row>
    <row r="560" spans="15:19" x14ac:dyDescent="0.15">
      <c r="S560" s="110" t="s">
        <v>149</v>
      </c>
    </row>
    <row r="561" spans="19:19" x14ac:dyDescent="0.15">
      <c r="S561" s="110" t="s">
        <v>149</v>
      </c>
    </row>
    <row r="562" spans="19:19" x14ac:dyDescent="0.15">
      <c r="S562" s="110" t="s">
        <v>149</v>
      </c>
    </row>
    <row r="563" spans="19:19" x14ac:dyDescent="0.15">
      <c r="S563" s="110" t="s">
        <v>149</v>
      </c>
    </row>
    <row r="564" spans="19:19" x14ac:dyDescent="0.15">
      <c r="S564" s="110" t="s">
        <v>149</v>
      </c>
    </row>
    <row r="565" spans="19:19" x14ac:dyDescent="0.15">
      <c r="S565" s="110" t="s">
        <v>149</v>
      </c>
    </row>
    <row r="566" spans="19:19" x14ac:dyDescent="0.15">
      <c r="S566" s="110" t="s">
        <v>149</v>
      </c>
    </row>
    <row r="567" spans="19:19" x14ac:dyDescent="0.15">
      <c r="S567" s="110" t="s">
        <v>149</v>
      </c>
    </row>
    <row r="568" spans="19:19" x14ac:dyDescent="0.15">
      <c r="S568" s="110" t="s">
        <v>149</v>
      </c>
    </row>
    <row r="569" spans="19:19" x14ac:dyDescent="0.15">
      <c r="S569" s="110" t="s">
        <v>149</v>
      </c>
    </row>
    <row r="570" spans="19:19" x14ac:dyDescent="0.15">
      <c r="S570" s="110" t="s">
        <v>149</v>
      </c>
    </row>
    <row r="571" spans="19:19" x14ac:dyDescent="0.15">
      <c r="S571" s="110" t="s">
        <v>149</v>
      </c>
    </row>
    <row r="572" spans="19:19" x14ac:dyDescent="0.15">
      <c r="S572" s="110" t="s">
        <v>149</v>
      </c>
    </row>
    <row r="573" spans="19:19" x14ac:dyDescent="0.15">
      <c r="S573" s="110" t="s">
        <v>149</v>
      </c>
    </row>
    <row r="574" spans="19:19" x14ac:dyDescent="0.15">
      <c r="S574" s="110" t="s">
        <v>149</v>
      </c>
    </row>
    <row r="575" spans="19:19" x14ac:dyDescent="0.15">
      <c r="S575" s="110" t="s">
        <v>149</v>
      </c>
    </row>
    <row r="576" spans="19:19" x14ac:dyDescent="0.15">
      <c r="S576" s="110" t="s">
        <v>149</v>
      </c>
    </row>
    <row r="577" spans="19:19" x14ac:dyDescent="0.15">
      <c r="S577" s="110" t="s">
        <v>149</v>
      </c>
    </row>
    <row r="578" spans="19:19" x14ac:dyDescent="0.15">
      <c r="S578" s="110" t="s">
        <v>149</v>
      </c>
    </row>
    <row r="579" spans="19:19" x14ac:dyDescent="0.15">
      <c r="S579" s="110" t="s">
        <v>149</v>
      </c>
    </row>
    <row r="580" spans="19:19" x14ac:dyDescent="0.15">
      <c r="S580" s="110" t="s">
        <v>149</v>
      </c>
    </row>
    <row r="581" spans="19:19" x14ac:dyDescent="0.15">
      <c r="S581" s="110" t="s">
        <v>149</v>
      </c>
    </row>
    <row r="582" spans="19:19" x14ac:dyDescent="0.15">
      <c r="S582" s="110" t="s">
        <v>149</v>
      </c>
    </row>
    <row r="583" spans="19:19" x14ac:dyDescent="0.15">
      <c r="S583" s="110" t="s">
        <v>149</v>
      </c>
    </row>
    <row r="584" spans="19:19" x14ac:dyDescent="0.15">
      <c r="S584" s="110" t="s">
        <v>149</v>
      </c>
    </row>
    <row r="585" spans="19:19" x14ac:dyDescent="0.15">
      <c r="S585" s="110" t="s">
        <v>149</v>
      </c>
    </row>
    <row r="586" spans="19:19" x14ac:dyDescent="0.15">
      <c r="S586" s="110" t="s">
        <v>149</v>
      </c>
    </row>
    <row r="587" spans="19:19" x14ac:dyDescent="0.15">
      <c r="S587" s="110" t="s">
        <v>149</v>
      </c>
    </row>
    <row r="588" spans="19:19" x14ac:dyDescent="0.15">
      <c r="S588" s="110" t="s">
        <v>149</v>
      </c>
    </row>
    <row r="589" spans="19:19" x14ac:dyDescent="0.15">
      <c r="S589" s="110" t="s">
        <v>149</v>
      </c>
    </row>
    <row r="590" spans="19:19" x14ac:dyDescent="0.15">
      <c r="S590" s="110" t="s">
        <v>149</v>
      </c>
    </row>
    <row r="591" spans="19:19" x14ac:dyDescent="0.15">
      <c r="S591" s="110" t="s">
        <v>149</v>
      </c>
    </row>
    <row r="592" spans="19:19" x14ac:dyDescent="0.15">
      <c r="S592" s="110" t="s">
        <v>149</v>
      </c>
    </row>
    <row r="593" spans="19:19" x14ac:dyDescent="0.15">
      <c r="S593" s="110" t="s">
        <v>149</v>
      </c>
    </row>
    <row r="594" spans="19:19" x14ac:dyDescent="0.15">
      <c r="S594" s="110" t="s">
        <v>149</v>
      </c>
    </row>
    <row r="595" spans="19:19" x14ac:dyDescent="0.15">
      <c r="S595" s="110" t="s">
        <v>149</v>
      </c>
    </row>
    <row r="596" spans="19:19" x14ac:dyDescent="0.15">
      <c r="S596" s="110" t="s">
        <v>149</v>
      </c>
    </row>
    <row r="597" spans="19:19" x14ac:dyDescent="0.15">
      <c r="S597" s="110" t="s">
        <v>149</v>
      </c>
    </row>
    <row r="598" spans="19:19" x14ac:dyDescent="0.15">
      <c r="S598" s="110" t="s">
        <v>149</v>
      </c>
    </row>
    <row r="599" spans="19:19" x14ac:dyDescent="0.15">
      <c r="S599" s="110" t="s">
        <v>149</v>
      </c>
    </row>
    <row r="600" spans="19:19" x14ac:dyDescent="0.15">
      <c r="S600" s="110" t="s">
        <v>149</v>
      </c>
    </row>
    <row r="601" spans="19:19" x14ac:dyDescent="0.15">
      <c r="S601" s="110" t="s">
        <v>149</v>
      </c>
    </row>
    <row r="602" spans="19:19" x14ac:dyDescent="0.15">
      <c r="S602" s="110" t="s">
        <v>149</v>
      </c>
    </row>
    <row r="603" spans="19:19" x14ac:dyDescent="0.15">
      <c r="S603" s="110" t="s">
        <v>149</v>
      </c>
    </row>
    <row r="604" spans="19:19" x14ac:dyDescent="0.15">
      <c r="S604" s="110" t="s">
        <v>149</v>
      </c>
    </row>
    <row r="605" spans="19:19" x14ac:dyDescent="0.15">
      <c r="S605" s="110" t="s">
        <v>149</v>
      </c>
    </row>
    <row r="606" spans="19:19" x14ac:dyDescent="0.15">
      <c r="S606" s="110" t="s">
        <v>149</v>
      </c>
    </row>
    <row r="607" spans="19:19" x14ac:dyDescent="0.15">
      <c r="S607" s="110" t="s">
        <v>149</v>
      </c>
    </row>
    <row r="608" spans="19:19" x14ac:dyDescent="0.15">
      <c r="S608" s="110" t="s">
        <v>149</v>
      </c>
    </row>
    <row r="609" spans="19:19" x14ac:dyDescent="0.15">
      <c r="S609" s="110" t="s">
        <v>149</v>
      </c>
    </row>
    <row r="610" spans="19:19" x14ac:dyDescent="0.15">
      <c r="S610" s="110" t="s">
        <v>149</v>
      </c>
    </row>
    <row r="611" spans="19:19" x14ac:dyDescent="0.15">
      <c r="S611" s="110" t="s">
        <v>149</v>
      </c>
    </row>
    <row r="612" spans="19:19" x14ac:dyDescent="0.15">
      <c r="S612" s="110" t="s">
        <v>149</v>
      </c>
    </row>
    <row r="613" spans="19:19" x14ac:dyDescent="0.15">
      <c r="S613" s="110" t="s">
        <v>149</v>
      </c>
    </row>
    <row r="614" spans="19:19" x14ac:dyDescent="0.15">
      <c r="S614" s="110" t="s">
        <v>149</v>
      </c>
    </row>
    <row r="615" spans="19:19" x14ac:dyDescent="0.15">
      <c r="S615" s="110" t="s">
        <v>149</v>
      </c>
    </row>
    <row r="616" spans="19:19" x14ac:dyDescent="0.15">
      <c r="S616" s="110" t="s">
        <v>149</v>
      </c>
    </row>
    <row r="617" spans="19:19" x14ac:dyDescent="0.15">
      <c r="S617" s="110" t="s">
        <v>149</v>
      </c>
    </row>
    <row r="618" spans="19:19" x14ac:dyDescent="0.15">
      <c r="S618" s="110" t="s">
        <v>149</v>
      </c>
    </row>
    <row r="619" spans="19:19" x14ac:dyDescent="0.15">
      <c r="S619" s="110" t="s">
        <v>149</v>
      </c>
    </row>
    <row r="620" spans="19:19" x14ac:dyDescent="0.15">
      <c r="S620" s="110" t="s">
        <v>149</v>
      </c>
    </row>
    <row r="621" spans="19:19" x14ac:dyDescent="0.15">
      <c r="S621" s="110" t="s">
        <v>149</v>
      </c>
    </row>
    <row r="622" spans="19:19" x14ac:dyDescent="0.15">
      <c r="S622" s="110" t="s">
        <v>149</v>
      </c>
    </row>
    <row r="623" spans="19:19" x14ac:dyDescent="0.15">
      <c r="S623" s="110" t="s">
        <v>149</v>
      </c>
    </row>
    <row r="624" spans="19:19" x14ac:dyDescent="0.15">
      <c r="S624" s="110" t="s">
        <v>149</v>
      </c>
    </row>
    <row r="625" spans="19:19" x14ac:dyDescent="0.15">
      <c r="S625" s="110" t="s">
        <v>149</v>
      </c>
    </row>
    <row r="626" spans="19:19" x14ac:dyDescent="0.15">
      <c r="S626" s="110" t="s">
        <v>149</v>
      </c>
    </row>
    <row r="627" spans="19:19" x14ac:dyDescent="0.15">
      <c r="S627" s="110" t="s">
        <v>149</v>
      </c>
    </row>
    <row r="628" spans="19:19" x14ac:dyDescent="0.15">
      <c r="S628" s="110" t="s">
        <v>149</v>
      </c>
    </row>
    <row r="629" spans="19:19" x14ac:dyDescent="0.15">
      <c r="S629" s="110" t="s">
        <v>149</v>
      </c>
    </row>
    <row r="630" spans="19:19" x14ac:dyDescent="0.15">
      <c r="S630" s="110" t="s">
        <v>149</v>
      </c>
    </row>
    <row r="631" spans="19:19" x14ac:dyDescent="0.15">
      <c r="S631" s="110" t="s">
        <v>149</v>
      </c>
    </row>
    <row r="632" spans="19:19" x14ac:dyDescent="0.15">
      <c r="S632" s="110" t="s">
        <v>149</v>
      </c>
    </row>
    <row r="633" spans="19:19" x14ac:dyDescent="0.15">
      <c r="S633" s="110" t="s">
        <v>149</v>
      </c>
    </row>
    <row r="634" spans="19:19" x14ac:dyDescent="0.15">
      <c r="S634" s="110" t="s">
        <v>149</v>
      </c>
    </row>
    <row r="635" spans="19:19" x14ac:dyDescent="0.15">
      <c r="S635" s="110" t="s">
        <v>149</v>
      </c>
    </row>
    <row r="636" spans="19:19" x14ac:dyDescent="0.15">
      <c r="S636" s="110" t="s">
        <v>149</v>
      </c>
    </row>
    <row r="637" spans="19:19" x14ac:dyDescent="0.15">
      <c r="S637" s="110" t="s">
        <v>149</v>
      </c>
    </row>
    <row r="638" spans="19:19" x14ac:dyDescent="0.15">
      <c r="S638" s="110" t="s">
        <v>149</v>
      </c>
    </row>
    <row r="639" spans="19:19" x14ac:dyDescent="0.15">
      <c r="S639" s="110" t="s">
        <v>149</v>
      </c>
    </row>
    <row r="640" spans="19:19" x14ac:dyDescent="0.15">
      <c r="S640" s="110" t="s">
        <v>149</v>
      </c>
    </row>
    <row r="641" spans="19:23" x14ac:dyDescent="0.15">
      <c r="S641" s="110" t="s">
        <v>149</v>
      </c>
    </row>
    <row r="642" spans="19:23" x14ac:dyDescent="0.15">
      <c r="S642" s="110" t="s">
        <v>149</v>
      </c>
    </row>
    <row r="643" spans="19:23" x14ac:dyDescent="0.15">
      <c r="S643" s="110" t="s">
        <v>149</v>
      </c>
    </row>
    <row r="644" spans="19:23" x14ac:dyDescent="0.15">
      <c r="S644" s="110" t="s">
        <v>149</v>
      </c>
    </row>
    <row r="645" spans="19:23" x14ac:dyDescent="0.15">
      <c r="S645" s="110" t="s">
        <v>149</v>
      </c>
    </row>
    <row r="646" spans="19:23" x14ac:dyDescent="0.15">
      <c r="S646" s="110" t="s">
        <v>149</v>
      </c>
    </row>
    <row r="647" spans="19:23" x14ac:dyDescent="0.15">
      <c r="S647" s="110" t="s">
        <v>149</v>
      </c>
    </row>
    <row r="648" spans="19:23" x14ac:dyDescent="0.15">
      <c r="S648" s="110" t="s">
        <v>149</v>
      </c>
    </row>
    <row r="649" spans="19:23" x14ac:dyDescent="0.15">
      <c r="S649" s="110" t="s">
        <v>149</v>
      </c>
    </row>
    <row r="650" spans="19:23" x14ac:dyDescent="0.15">
      <c r="S650" s="110" t="s">
        <v>149</v>
      </c>
    </row>
    <row r="653" spans="19:23" x14ac:dyDescent="0.15">
      <c r="W653" s="110" t="s">
        <v>148</v>
      </c>
    </row>
    <row r="654" spans="19:23" x14ac:dyDescent="0.15">
      <c r="W654" s="110" t="s">
        <v>149</v>
      </c>
    </row>
    <row r="655" spans="19:23" x14ac:dyDescent="0.15">
      <c r="W655" s="110" t="s">
        <v>149</v>
      </c>
    </row>
    <row r="656" spans="19:23" x14ac:dyDescent="0.15">
      <c r="W656" s="110" t="s">
        <v>149</v>
      </c>
    </row>
    <row r="657" spans="23:23" x14ac:dyDescent="0.15">
      <c r="W657" s="110" t="s">
        <v>149</v>
      </c>
    </row>
    <row r="658" spans="23:23" x14ac:dyDescent="0.15">
      <c r="W658" s="110" t="s">
        <v>149</v>
      </c>
    </row>
    <row r="659" spans="23:23" x14ac:dyDescent="0.15">
      <c r="W659" s="110" t="s">
        <v>149</v>
      </c>
    </row>
    <row r="660" spans="23:23" x14ac:dyDescent="0.15">
      <c r="W660" s="110" t="s">
        <v>149</v>
      </c>
    </row>
    <row r="661" spans="23:23" x14ac:dyDescent="0.15">
      <c r="W661" s="110" t="s">
        <v>149</v>
      </c>
    </row>
    <row r="662" spans="23:23" x14ac:dyDescent="0.15">
      <c r="W662" s="110" t="s">
        <v>149</v>
      </c>
    </row>
    <row r="663" spans="23:23" x14ac:dyDescent="0.15">
      <c r="W663" s="110" t="s">
        <v>149</v>
      </c>
    </row>
    <row r="664" spans="23:23" x14ac:dyDescent="0.15">
      <c r="W664" s="110" t="s">
        <v>149</v>
      </c>
    </row>
    <row r="665" spans="23:23" x14ac:dyDescent="0.15">
      <c r="W665" s="110" t="s">
        <v>149</v>
      </c>
    </row>
    <row r="666" spans="23:23" x14ac:dyDescent="0.15">
      <c r="W666" s="110" t="s">
        <v>149</v>
      </c>
    </row>
    <row r="667" spans="23:23" x14ac:dyDescent="0.15">
      <c r="W667" s="110" t="s">
        <v>149</v>
      </c>
    </row>
    <row r="668" spans="23:23" x14ac:dyDescent="0.15">
      <c r="W668" s="110" t="s">
        <v>149</v>
      </c>
    </row>
    <row r="669" spans="23:23" x14ac:dyDescent="0.15">
      <c r="W669" s="110" t="s">
        <v>149</v>
      </c>
    </row>
    <row r="670" spans="23:23" x14ac:dyDescent="0.15">
      <c r="W670" s="110" t="s">
        <v>149</v>
      </c>
    </row>
    <row r="671" spans="23:23" x14ac:dyDescent="0.15">
      <c r="W671" s="110" t="s">
        <v>149</v>
      </c>
    </row>
    <row r="672" spans="23:23" x14ac:dyDescent="0.15">
      <c r="W672" s="110" t="s">
        <v>149</v>
      </c>
    </row>
    <row r="673" spans="23:23" x14ac:dyDescent="0.15">
      <c r="W673" s="110" t="s">
        <v>149</v>
      </c>
    </row>
    <row r="674" spans="23:23" x14ac:dyDescent="0.15">
      <c r="W674" s="110" t="s">
        <v>149</v>
      </c>
    </row>
    <row r="675" spans="23:23" x14ac:dyDescent="0.15">
      <c r="W675" s="110" t="s">
        <v>149</v>
      </c>
    </row>
    <row r="676" spans="23:23" x14ac:dyDescent="0.15">
      <c r="W676" s="110" t="s">
        <v>149</v>
      </c>
    </row>
    <row r="677" spans="23:23" x14ac:dyDescent="0.15">
      <c r="W677" s="110" t="s">
        <v>149</v>
      </c>
    </row>
    <row r="678" spans="23:23" x14ac:dyDescent="0.15">
      <c r="W678" s="110" t="s">
        <v>149</v>
      </c>
    </row>
    <row r="679" spans="23:23" x14ac:dyDescent="0.15">
      <c r="W679" s="110" t="s">
        <v>149</v>
      </c>
    </row>
    <row r="680" spans="23:23" x14ac:dyDescent="0.15">
      <c r="W680" s="110" t="s">
        <v>149</v>
      </c>
    </row>
    <row r="681" spans="23:23" x14ac:dyDescent="0.15">
      <c r="W681" s="110" t="s">
        <v>149</v>
      </c>
    </row>
    <row r="682" spans="23:23" x14ac:dyDescent="0.15">
      <c r="W682" s="110" t="s">
        <v>149</v>
      </c>
    </row>
    <row r="683" spans="23:23" x14ac:dyDescent="0.15">
      <c r="W683" s="110" t="s">
        <v>149</v>
      </c>
    </row>
    <row r="684" spans="23:23" x14ac:dyDescent="0.15">
      <c r="W684" s="110" t="s">
        <v>149</v>
      </c>
    </row>
    <row r="685" spans="23:23" x14ac:dyDescent="0.15">
      <c r="W685" s="110" t="s">
        <v>149</v>
      </c>
    </row>
    <row r="686" spans="23:23" x14ac:dyDescent="0.15">
      <c r="W686" s="110" t="s">
        <v>149</v>
      </c>
    </row>
    <row r="687" spans="23:23" x14ac:dyDescent="0.15">
      <c r="W687" s="110" t="s">
        <v>149</v>
      </c>
    </row>
    <row r="688" spans="23:23" x14ac:dyDescent="0.15">
      <c r="W688" s="110" t="s">
        <v>149</v>
      </c>
    </row>
    <row r="689" spans="23:23" x14ac:dyDescent="0.15">
      <c r="W689" s="110" t="s">
        <v>149</v>
      </c>
    </row>
    <row r="690" spans="23:23" x14ac:dyDescent="0.15">
      <c r="W690" s="110" t="s">
        <v>149</v>
      </c>
    </row>
    <row r="691" spans="23:23" x14ac:dyDescent="0.15">
      <c r="W691" s="110" t="s">
        <v>149</v>
      </c>
    </row>
    <row r="692" spans="23:23" x14ac:dyDescent="0.15">
      <c r="W692" s="110" t="s">
        <v>149</v>
      </c>
    </row>
    <row r="693" spans="23:23" x14ac:dyDescent="0.15">
      <c r="W693" s="110" t="s">
        <v>149</v>
      </c>
    </row>
    <row r="694" spans="23:23" x14ac:dyDescent="0.15">
      <c r="W694" s="110" t="s">
        <v>149</v>
      </c>
    </row>
    <row r="695" spans="23:23" x14ac:dyDescent="0.15">
      <c r="W695" s="110" t="s">
        <v>149</v>
      </c>
    </row>
    <row r="696" spans="23:23" x14ac:dyDescent="0.15">
      <c r="W696" s="110" t="s">
        <v>149</v>
      </c>
    </row>
    <row r="697" spans="23:23" x14ac:dyDescent="0.15">
      <c r="W697" s="110" t="s">
        <v>149</v>
      </c>
    </row>
    <row r="698" spans="23:23" x14ac:dyDescent="0.15">
      <c r="W698" s="110" t="s">
        <v>149</v>
      </c>
    </row>
    <row r="699" spans="23:23" x14ac:dyDescent="0.15">
      <c r="W699" s="110" t="s">
        <v>149</v>
      </c>
    </row>
    <row r="700" spans="23:23" x14ac:dyDescent="0.15">
      <c r="W700" s="110" t="s">
        <v>149</v>
      </c>
    </row>
    <row r="701" spans="23:23" x14ac:dyDescent="0.15">
      <c r="W701" s="110" t="s">
        <v>149</v>
      </c>
    </row>
    <row r="702" spans="23:23" x14ac:dyDescent="0.15">
      <c r="W702" s="110" t="s">
        <v>149</v>
      </c>
    </row>
    <row r="703" spans="23:23" x14ac:dyDescent="0.15">
      <c r="W703" s="110" t="s">
        <v>149</v>
      </c>
    </row>
    <row r="704" spans="23:23" x14ac:dyDescent="0.15">
      <c r="W704" s="110" t="s">
        <v>149</v>
      </c>
    </row>
    <row r="705" spans="23:23" x14ac:dyDescent="0.15">
      <c r="W705" s="110" t="s">
        <v>149</v>
      </c>
    </row>
    <row r="706" spans="23:23" x14ac:dyDescent="0.15">
      <c r="W706" s="110" t="s">
        <v>149</v>
      </c>
    </row>
    <row r="707" spans="23:23" x14ac:dyDescent="0.15">
      <c r="W707" s="110" t="s">
        <v>149</v>
      </c>
    </row>
    <row r="708" spans="23:23" x14ac:dyDescent="0.15">
      <c r="W708" s="110" t="s">
        <v>149</v>
      </c>
    </row>
    <row r="709" spans="23:23" x14ac:dyDescent="0.15">
      <c r="W709" s="110" t="s">
        <v>149</v>
      </c>
    </row>
    <row r="710" spans="23:23" x14ac:dyDescent="0.15">
      <c r="W710" s="110" t="s">
        <v>149</v>
      </c>
    </row>
    <row r="711" spans="23:23" x14ac:dyDescent="0.15">
      <c r="W711" s="110" t="s">
        <v>149</v>
      </c>
    </row>
    <row r="712" spans="23:23" x14ac:dyDescent="0.15">
      <c r="W712" s="110" t="s">
        <v>149</v>
      </c>
    </row>
    <row r="713" spans="23:23" x14ac:dyDescent="0.15">
      <c r="W713" s="110" t="s">
        <v>149</v>
      </c>
    </row>
    <row r="714" spans="23:23" x14ac:dyDescent="0.15">
      <c r="W714" s="110" t="s">
        <v>149</v>
      </c>
    </row>
    <row r="715" spans="23:23" x14ac:dyDescent="0.15">
      <c r="W715" s="110" t="s">
        <v>149</v>
      </c>
    </row>
    <row r="716" spans="23:23" x14ac:dyDescent="0.15">
      <c r="W716" s="110" t="s">
        <v>149</v>
      </c>
    </row>
    <row r="717" spans="23:23" x14ac:dyDescent="0.15">
      <c r="W717" s="110" t="s">
        <v>149</v>
      </c>
    </row>
    <row r="718" spans="23:23" x14ac:dyDescent="0.15">
      <c r="W718" s="110" t="s">
        <v>149</v>
      </c>
    </row>
    <row r="719" spans="23:23" x14ac:dyDescent="0.15">
      <c r="W719" s="110" t="s">
        <v>149</v>
      </c>
    </row>
    <row r="720" spans="23:23" x14ac:dyDescent="0.15">
      <c r="W720" s="110" t="s">
        <v>149</v>
      </c>
    </row>
    <row r="721" spans="23:23" x14ac:dyDescent="0.15">
      <c r="W721" s="110" t="s">
        <v>149</v>
      </c>
    </row>
    <row r="722" spans="23:23" x14ac:dyDescent="0.15">
      <c r="W722" s="110" t="s">
        <v>149</v>
      </c>
    </row>
    <row r="723" spans="23:23" x14ac:dyDescent="0.15">
      <c r="W723" s="110" t="s">
        <v>149</v>
      </c>
    </row>
    <row r="724" spans="23:23" x14ac:dyDescent="0.15">
      <c r="W724" s="110" t="s">
        <v>149</v>
      </c>
    </row>
    <row r="725" spans="23:23" x14ac:dyDescent="0.15">
      <c r="W725" s="110" t="s">
        <v>149</v>
      </c>
    </row>
    <row r="726" spans="23:23" x14ac:dyDescent="0.15">
      <c r="W726" s="110" t="s">
        <v>149</v>
      </c>
    </row>
    <row r="727" spans="23:23" x14ac:dyDescent="0.15">
      <c r="W727" s="110" t="s">
        <v>149</v>
      </c>
    </row>
    <row r="728" spans="23:23" x14ac:dyDescent="0.15">
      <c r="W728" s="110" t="s">
        <v>149</v>
      </c>
    </row>
    <row r="729" spans="23:23" x14ac:dyDescent="0.15">
      <c r="W729" s="110" t="s">
        <v>149</v>
      </c>
    </row>
    <row r="730" spans="23:23" x14ac:dyDescent="0.15">
      <c r="W730" s="110" t="s">
        <v>149</v>
      </c>
    </row>
    <row r="731" spans="23:23" x14ac:dyDescent="0.15">
      <c r="W731" s="110" t="s">
        <v>149</v>
      </c>
    </row>
    <row r="732" spans="23:23" x14ac:dyDescent="0.15">
      <c r="W732" s="110" t="s">
        <v>149</v>
      </c>
    </row>
    <row r="733" spans="23:23" x14ac:dyDescent="0.15">
      <c r="W733" s="110" t="s">
        <v>149</v>
      </c>
    </row>
    <row r="734" spans="23:23" x14ac:dyDescent="0.15">
      <c r="W734" s="110" t="s">
        <v>149</v>
      </c>
    </row>
    <row r="735" spans="23:23" x14ac:dyDescent="0.15">
      <c r="W735" s="110" t="s">
        <v>149</v>
      </c>
    </row>
    <row r="736" spans="23:23" x14ac:dyDescent="0.15">
      <c r="W736" s="110" t="s">
        <v>149</v>
      </c>
    </row>
    <row r="737" spans="23:23" x14ac:dyDescent="0.15">
      <c r="W737" s="110" t="s">
        <v>149</v>
      </c>
    </row>
    <row r="738" spans="23:23" x14ac:dyDescent="0.15">
      <c r="W738" s="110" t="s">
        <v>149</v>
      </c>
    </row>
    <row r="739" spans="23:23" x14ac:dyDescent="0.15">
      <c r="W739" s="110" t="s">
        <v>149</v>
      </c>
    </row>
    <row r="740" spans="23:23" x14ac:dyDescent="0.15">
      <c r="W740" s="110" t="s">
        <v>149</v>
      </c>
    </row>
    <row r="741" spans="23:23" x14ac:dyDescent="0.15">
      <c r="W741" s="110" t="s">
        <v>149</v>
      </c>
    </row>
    <row r="742" spans="23:23" x14ac:dyDescent="0.15">
      <c r="W742" s="110" t="s">
        <v>149</v>
      </c>
    </row>
    <row r="743" spans="23:23" x14ac:dyDescent="0.15">
      <c r="W743" s="110" t="s">
        <v>149</v>
      </c>
    </row>
    <row r="744" spans="23:23" x14ac:dyDescent="0.15">
      <c r="W744" s="110" t="s">
        <v>149</v>
      </c>
    </row>
    <row r="745" spans="23:23" x14ac:dyDescent="0.15">
      <c r="W745" s="110" t="s">
        <v>149</v>
      </c>
    </row>
    <row r="746" spans="23:23" x14ac:dyDescent="0.15">
      <c r="W746" s="110" t="s">
        <v>149</v>
      </c>
    </row>
    <row r="747" spans="23:23" x14ac:dyDescent="0.15">
      <c r="W747" s="110" t="s">
        <v>149</v>
      </c>
    </row>
    <row r="748" spans="23:23" x14ac:dyDescent="0.15">
      <c r="W748" s="110" t="s">
        <v>149</v>
      </c>
    </row>
    <row r="749" spans="23:23" x14ac:dyDescent="0.15">
      <c r="W749" s="110" t="s">
        <v>149</v>
      </c>
    </row>
    <row r="750" spans="23:23" x14ac:dyDescent="0.15">
      <c r="W750" s="110" t="s">
        <v>149</v>
      </c>
    </row>
    <row r="753" spans="27:31" x14ac:dyDescent="0.15">
      <c r="AA753" s="110" t="s">
        <v>148</v>
      </c>
      <c r="AE753" s="110" t="s">
        <v>148</v>
      </c>
    </row>
    <row r="754" spans="27:31" x14ac:dyDescent="0.15">
      <c r="AA754" s="110" t="s">
        <v>149</v>
      </c>
      <c r="AE754" s="110" t="s">
        <v>149</v>
      </c>
    </row>
    <row r="755" spans="27:31" x14ac:dyDescent="0.15">
      <c r="AA755" s="110" t="s">
        <v>149</v>
      </c>
      <c r="AE755" s="110" t="s">
        <v>149</v>
      </c>
    </row>
    <row r="756" spans="27:31" x14ac:dyDescent="0.15">
      <c r="AA756" s="110" t="s">
        <v>149</v>
      </c>
      <c r="AE756" s="110" t="s">
        <v>149</v>
      </c>
    </row>
    <row r="757" spans="27:31" x14ac:dyDescent="0.15">
      <c r="AA757" s="110" t="s">
        <v>149</v>
      </c>
      <c r="AE757" s="110" t="s">
        <v>149</v>
      </c>
    </row>
    <row r="758" spans="27:31" x14ac:dyDescent="0.15">
      <c r="AA758" s="110" t="s">
        <v>149</v>
      </c>
      <c r="AE758" s="110" t="s">
        <v>149</v>
      </c>
    </row>
    <row r="759" spans="27:31" x14ac:dyDescent="0.15">
      <c r="AA759" s="110" t="s">
        <v>149</v>
      </c>
      <c r="AE759" s="110" t="s">
        <v>149</v>
      </c>
    </row>
    <row r="760" spans="27:31" x14ac:dyDescent="0.15">
      <c r="AA760" s="110" t="s">
        <v>149</v>
      </c>
      <c r="AE760" s="110" t="s">
        <v>149</v>
      </c>
    </row>
    <row r="761" spans="27:31" x14ac:dyDescent="0.15">
      <c r="AA761" s="110" t="s">
        <v>149</v>
      </c>
      <c r="AE761" s="110" t="s">
        <v>149</v>
      </c>
    </row>
    <row r="762" spans="27:31" x14ac:dyDescent="0.15">
      <c r="AA762" s="110" t="s">
        <v>149</v>
      </c>
      <c r="AE762" s="110" t="s">
        <v>149</v>
      </c>
    </row>
    <row r="763" spans="27:31" x14ac:dyDescent="0.15">
      <c r="AA763" s="110" t="s">
        <v>149</v>
      </c>
      <c r="AE763" s="110" t="s">
        <v>149</v>
      </c>
    </row>
    <row r="764" spans="27:31" x14ac:dyDescent="0.15">
      <c r="AA764" s="110" t="s">
        <v>149</v>
      </c>
      <c r="AE764" s="110" t="s">
        <v>149</v>
      </c>
    </row>
    <row r="765" spans="27:31" x14ac:dyDescent="0.15">
      <c r="AA765" s="110" t="s">
        <v>149</v>
      </c>
      <c r="AE765" s="110" t="s">
        <v>149</v>
      </c>
    </row>
    <row r="766" spans="27:31" x14ac:dyDescent="0.15">
      <c r="AA766" s="110" t="s">
        <v>149</v>
      </c>
      <c r="AE766" s="110" t="s">
        <v>149</v>
      </c>
    </row>
    <row r="767" spans="27:31" x14ac:dyDescent="0.15">
      <c r="AA767" s="110" t="s">
        <v>149</v>
      </c>
      <c r="AE767" s="110" t="s">
        <v>149</v>
      </c>
    </row>
    <row r="768" spans="27:31" x14ac:dyDescent="0.15">
      <c r="AA768" s="110" t="s">
        <v>149</v>
      </c>
      <c r="AE768" s="110" t="s">
        <v>149</v>
      </c>
    </row>
    <row r="769" spans="27:31" x14ac:dyDescent="0.15">
      <c r="AA769" s="110" t="s">
        <v>149</v>
      </c>
      <c r="AE769" s="110" t="s">
        <v>149</v>
      </c>
    </row>
    <row r="770" spans="27:31" x14ac:dyDescent="0.15">
      <c r="AA770" s="110" t="s">
        <v>149</v>
      </c>
      <c r="AE770" s="110" t="s">
        <v>149</v>
      </c>
    </row>
    <row r="771" spans="27:31" x14ac:dyDescent="0.15">
      <c r="AA771" s="110" t="s">
        <v>149</v>
      </c>
      <c r="AE771" s="110" t="s">
        <v>149</v>
      </c>
    </row>
    <row r="772" spans="27:31" x14ac:dyDescent="0.15">
      <c r="AA772" s="110" t="s">
        <v>149</v>
      </c>
      <c r="AE772" s="110" t="s">
        <v>149</v>
      </c>
    </row>
    <row r="773" spans="27:31" x14ac:dyDescent="0.15">
      <c r="AA773" s="110" t="s">
        <v>149</v>
      </c>
      <c r="AE773" s="110" t="s">
        <v>149</v>
      </c>
    </row>
    <row r="774" spans="27:31" x14ac:dyDescent="0.15">
      <c r="AA774" s="110" t="s">
        <v>149</v>
      </c>
      <c r="AE774" s="110" t="s">
        <v>149</v>
      </c>
    </row>
    <row r="775" spans="27:31" x14ac:dyDescent="0.15">
      <c r="AA775" s="110" t="s">
        <v>149</v>
      </c>
      <c r="AE775" s="110" t="s">
        <v>149</v>
      </c>
    </row>
    <row r="776" spans="27:31" x14ac:dyDescent="0.15">
      <c r="AA776" s="110" t="s">
        <v>149</v>
      </c>
      <c r="AE776" s="110" t="s">
        <v>149</v>
      </c>
    </row>
    <row r="777" spans="27:31" x14ac:dyDescent="0.15">
      <c r="AA777" s="110" t="s">
        <v>149</v>
      </c>
      <c r="AE777" s="110" t="s">
        <v>149</v>
      </c>
    </row>
    <row r="778" spans="27:31" x14ac:dyDescent="0.15">
      <c r="AA778" s="110" t="s">
        <v>149</v>
      </c>
      <c r="AE778" s="110" t="s">
        <v>149</v>
      </c>
    </row>
    <row r="779" spans="27:31" x14ac:dyDescent="0.15">
      <c r="AA779" s="110" t="s">
        <v>149</v>
      </c>
      <c r="AE779" s="110" t="s">
        <v>149</v>
      </c>
    </row>
    <row r="780" spans="27:31" x14ac:dyDescent="0.15">
      <c r="AA780" s="110" t="s">
        <v>149</v>
      </c>
      <c r="AE780" s="110" t="s">
        <v>149</v>
      </c>
    </row>
    <row r="781" spans="27:31" x14ac:dyDescent="0.15">
      <c r="AA781" s="110" t="s">
        <v>149</v>
      </c>
      <c r="AE781" s="110" t="s">
        <v>149</v>
      </c>
    </row>
    <row r="782" spans="27:31" x14ac:dyDescent="0.15">
      <c r="AA782" s="110" t="s">
        <v>149</v>
      </c>
      <c r="AE782" s="110" t="s">
        <v>149</v>
      </c>
    </row>
    <row r="783" spans="27:31" x14ac:dyDescent="0.15">
      <c r="AA783" s="110" t="s">
        <v>149</v>
      </c>
      <c r="AE783" s="110" t="s">
        <v>149</v>
      </c>
    </row>
    <row r="784" spans="27:31" x14ac:dyDescent="0.15">
      <c r="AA784" s="110" t="s">
        <v>149</v>
      </c>
      <c r="AE784" s="110" t="s">
        <v>149</v>
      </c>
    </row>
    <row r="785" spans="27:31" x14ac:dyDescent="0.15">
      <c r="AA785" s="110" t="s">
        <v>149</v>
      </c>
      <c r="AE785" s="110" t="s">
        <v>149</v>
      </c>
    </row>
    <row r="786" spans="27:31" x14ac:dyDescent="0.15">
      <c r="AA786" s="110" t="s">
        <v>149</v>
      </c>
      <c r="AE786" s="110" t="s">
        <v>149</v>
      </c>
    </row>
    <row r="787" spans="27:31" x14ac:dyDescent="0.15">
      <c r="AA787" s="110" t="s">
        <v>149</v>
      </c>
      <c r="AE787" s="110" t="s">
        <v>149</v>
      </c>
    </row>
    <row r="788" spans="27:31" x14ac:dyDescent="0.15">
      <c r="AA788" s="110" t="s">
        <v>149</v>
      </c>
      <c r="AE788" s="110" t="s">
        <v>149</v>
      </c>
    </row>
    <row r="789" spans="27:31" x14ac:dyDescent="0.15">
      <c r="AA789" s="110" t="s">
        <v>149</v>
      </c>
      <c r="AE789" s="110" t="s">
        <v>149</v>
      </c>
    </row>
    <row r="790" spans="27:31" x14ac:dyDescent="0.15">
      <c r="AA790" s="110" t="s">
        <v>149</v>
      </c>
      <c r="AE790" s="110" t="s">
        <v>149</v>
      </c>
    </row>
    <row r="791" spans="27:31" x14ac:dyDescent="0.15">
      <c r="AA791" s="110" t="s">
        <v>149</v>
      </c>
      <c r="AE791" s="110" t="s">
        <v>149</v>
      </c>
    </row>
    <row r="792" spans="27:31" x14ac:dyDescent="0.15">
      <c r="AA792" s="110" t="s">
        <v>149</v>
      </c>
      <c r="AE792" s="110" t="s">
        <v>149</v>
      </c>
    </row>
    <row r="793" spans="27:31" x14ac:dyDescent="0.15">
      <c r="AA793" s="110" t="s">
        <v>149</v>
      </c>
      <c r="AE793" s="110" t="s">
        <v>149</v>
      </c>
    </row>
    <row r="794" spans="27:31" x14ac:dyDescent="0.15">
      <c r="AA794" s="110" t="s">
        <v>149</v>
      </c>
      <c r="AE794" s="110" t="s">
        <v>149</v>
      </c>
    </row>
    <row r="795" spans="27:31" x14ac:dyDescent="0.15">
      <c r="AA795" s="110" t="s">
        <v>149</v>
      </c>
      <c r="AE795" s="110" t="s">
        <v>149</v>
      </c>
    </row>
    <row r="796" spans="27:31" x14ac:dyDescent="0.15">
      <c r="AA796" s="110" t="s">
        <v>149</v>
      </c>
      <c r="AE796" s="110" t="s">
        <v>149</v>
      </c>
    </row>
    <row r="797" spans="27:31" x14ac:dyDescent="0.15">
      <c r="AA797" s="110" t="s">
        <v>149</v>
      </c>
      <c r="AE797" s="110" t="s">
        <v>149</v>
      </c>
    </row>
    <row r="798" spans="27:31" x14ac:dyDescent="0.15">
      <c r="AA798" s="110" t="s">
        <v>149</v>
      </c>
      <c r="AE798" s="110" t="s">
        <v>149</v>
      </c>
    </row>
    <row r="799" spans="27:31" x14ac:dyDescent="0.15">
      <c r="AA799" s="110" t="s">
        <v>149</v>
      </c>
      <c r="AE799" s="110" t="s">
        <v>149</v>
      </c>
    </row>
    <row r="800" spans="27:31" x14ac:dyDescent="0.15">
      <c r="AA800" s="110" t="s">
        <v>149</v>
      </c>
      <c r="AE800" s="110" t="s">
        <v>149</v>
      </c>
    </row>
    <row r="801" spans="27:31" x14ac:dyDescent="0.15">
      <c r="AA801" s="110" t="s">
        <v>149</v>
      </c>
      <c r="AE801" s="110" t="s">
        <v>149</v>
      </c>
    </row>
    <row r="802" spans="27:31" x14ac:dyDescent="0.15">
      <c r="AA802" s="110" t="s">
        <v>149</v>
      </c>
      <c r="AE802" s="110" t="s">
        <v>149</v>
      </c>
    </row>
    <row r="803" spans="27:31" x14ac:dyDescent="0.15">
      <c r="AA803" s="110" t="s">
        <v>149</v>
      </c>
      <c r="AE803" s="110" t="s">
        <v>149</v>
      </c>
    </row>
    <row r="804" spans="27:31" x14ac:dyDescent="0.15">
      <c r="AA804" s="110" t="s">
        <v>149</v>
      </c>
      <c r="AE804" s="110" t="s">
        <v>149</v>
      </c>
    </row>
    <row r="805" spans="27:31" x14ac:dyDescent="0.15">
      <c r="AA805" s="110" t="s">
        <v>149</v>
      </c>
      <c r="AE805" s="110" t="s">
        <v>149</v>
      </c>
    </row>
    <row r="806" spans="27:31" x14ac:dyDescent="0.15">
      <c r="AA806" s="110" t="s">
        <v>149</v>
      </c>
      <c r="AE806" s="110" t="s">
        <v>149</v>
      </c>
    </row>
    <row r="807" spans="27:31" x14ac:dyDescent="0.15">
      <c r="AA807" s="110" t="s">
        <v>149</v>
      </c>
      <c r="AE807" s="110" t="s">
        <v>149</v>
      </c>
    </row>
    <row r="808" spans="27:31" x14ac:dyDescent="0.15">
      <c r="AA808" s="110" t="s">
        <v>149</v>
      </c>
      <c r="AE808" s="110" t="s">
        <v>149</v>
      </c>
    </row>
    <row r="809" spans="27:31" x14ac:dyDescent="0.15">
      <c r="AA809" s="110" t="s">
        <v>149</v>
      </c>
      <c r="AE809" s="110" t="s">
        <v>149</v>
      </c>
    </row>
    <row r="810" spans="27:31" x14ac:dyDescent="0.15">
      <c r="AA810" s="110" t="s">
        <v>149</v>
      </c>
      <c r="AE810" s="110" t="s">
        <v>149</v>
      </c>
    </row>
    <row r="811" spans="27:31" x14ac:dyDescent="0.15">
      <c r="AA811" s="110" t="s">
        <v>149</v>
      </c>
      <c r="AE811" s="110" t="s">
        <v>149</v>
      </c>
    </row>
    <row r="812" spans="27:31" x14ac:dyDescent="0.15">
      <c r="AA812" s="110" t="s">
        <v>149</v>
      </c>
      <c r="AE812" s="110" t="s">
        <v>149</v>
      </c>
    </row>
    <row r="813" spans="27:31" x14ac:dyDescent="0.15">
      <c r="AA813" s="110" t="s">
        <v>149</v>
      </c>
      <c r="AE813" s="110" t="s">
        <v>149</v>
      </c>
    </row>
    <row r="814" spans="27:31" x14ac:dyDescent="0.15">
      <c r="AA814" s="110" t="s">
        <v>149</v>
      </c>
      <c r="AE814" s="110" t="s">
        <v>149</v>
      </c>
    </row>
    <row r="815" spans="27:31" x14ac:dyDescent="0.15">
      <c r="AA815" s="110" t="s">
        <v>149</v>
      </c>
      <c r="AE815" s="110" t="s">
        <v>149</v>
      </c>
    </row>
    <row r="816" spans="27:31" x14ac:dyDescent="0.15">
      <c r="AA816" s="110" t="s">
        <v>149</v>
      </c>
      <c r="AE816" s="110" t="s">
        <v>149</v>
      </c>
    </row>
    <row r="817" spans="27:31" x14ac:dyDescent="0.15">
      <c r="AA817" s="110" t="s">
        <v>149</v>
      </c>
      <c r="AE817" s="110" t="s">
        <v>149</v>
      </c>
    </row>
    <row r="818" spans="27:31" x14ac:dyDescent="0.15">
      <c r="AA818" s="110" t="s">
        <v>149</v>
      </c>
      <c r="AE818" s="110" t="s">
        <v>149</v>
      </c>
    </row>
    <row r="819" spans="27:31" x14ac:dyDescent="0.15">
      <c r="AA819" s="110" t="s">
        <v>149</v>
      </c>
      <c r="AE819" s="110" t="s">
        <v>149</v>
      </c>
    </row>
    <row r="820" spans="27:31" x14ac:dyDescent="0.15">
      <c r="AA820" s="110" t="s">
        <v>149</v>
      </c>
      <c r="AE820" s="110" t="s">
        <v>149</v>
      </c>
    </row>
    <row r="821" spans="27:31" x14ac:dyDescent="0.15">
      <c r="AA821" s="110" t="s">
        <v>149</v>
      </c>
      <c r="AE821" s="110" t="s">
        <v>149</v>
      </c>
    </row>
    <row r="822" spans="27:31" x14ac:dyDescent="0.15">
      <c r="AA822" s="110" t="s">
        <v>149</v>
      </c>
      <c r="AE822" s="110" t="s">
        <v>149</v>
      </c>
    </row>
    <row r="823" spans="27:31" x14ac:dyDescent="0.15">
      <c r="AA823" s="110" t="s">
        <v>149</v>
      </c>
      <c r="AE823" s="110" t="s">
        <v>149</v>
      </c>
    </row>
    <row r="824" spans="27:31" x14ac:dyDescent="0.15">
      <c r="AA824" s="110" t="s">
        <v>149</v>
      </c>
      <c r="AE824" s="110" t="s">
        <v>149</v>
      </c>
    </row>
    <row r="825" spans="27:31" x14ac:dyDescent="0.15">
      <c r="AA825" s="110" t="s">
        <v>149</v>
      </c>
      <c r="AE825" s="110" t="s">
        <v>149</v>
      </c>
    </row>
    <row r="826" spans="27:31" x14ac:dyDescent="0.15">
      <c r="AA826" s="110" t="s">
        <v>149</v>
      </c>
      <c r="AE826" s="110" t="s">
        <v>149</v>
      </c>
    </row>
    <row r="827" spans="27:31" x14ac:dyDescent="0.15">
      <c r="AA827" s="110" t="s">
        <v>149</v>
      </c>
      <c r="AE827" s="110" t="s">
        <v>149</v>
      </c>
    </row>
    <row r="828" spans="27:31" x14ac:dyDescent="0.15">
      <c r="AA828" s="110" t="s">
        <v>149</v>
      </c>
      <c r="AE828" s="110" t="s">
        <v>149</v>
      </c>
    </row>
    <row r="829" spans="27:31" x14ac:dyDescent="0.15">
      <c r="AA829" s="110" t="s">
        <v>149</v>
      </c>
      <c r="AE829" s="110" t="s">
        <v>149</v>
      </c>
    </row>
    <row r="830" spans="27:31" x14ac:dyDescent="0.15">
      <c r="AA830" s="110" t="s">
        <v>149</v>
      </c>
      <c r="AE830" s="110" t="s">
        <v>149</v>
      </c>
    </row>
    <row r="831" spans="27:31" x14ac:dyDescent="0.15">
      <c r="AA831" s="110" t="s">
        <v>149</v>
      </c>
      <c r="AE831" s="110" t="s">
        <v>149</v>
      </c>
    </row>
    <row r="832" spans="27:31" x14ac:dyDescent="0.15">
      <c r="AA832" s="110" t="s">
        <v>149</v>
      </c>
      <c r="AE832" s="110" t="s">
        <v>149</v>
      </c>
    </row>
    <row r="833" spans="27:31" x14ac:dyDescent="0.15">
      <c r="AA833" s="110" t="s">
        <v>149</v>
      </c>
      <c r="AE833" s="110" t="s">
        <v>149</v>
      </c>
    </row>
    <row r="834" spans="27:31" x14ac:dyDescent="0.15">
      <c r="AA834" s="110" t="s">
        <v>149</v>
      </c>
      <c r="AE834" s="110" t="s">
        <v>149</v>
      </c>
    </row>
    <row r="835" spans="27:31" x14ac:dyDescent="0.15">
      <c r="AA835" s="110" t="s">
        <v>149</v>
      </c>
      <c r="AE835" s="110" t="s">
        <v>149</v>
      </c>
    </row>
    <row r="836" spans="27:31" x14ac:dyDescent="0.15">
      <c r="AA836" s="110" t="s">
        <v>149</v>
      </c>
      <c r="AE836" s="110" t="s">
        <v>149</v>
      </c>
    </row>
    <row r="837" spans="27:31" x14ac:dyDescent="0.15">
      <c r="AA837" s="110" t="s">
        <v>149</v>
      </c>
      <c r="AE837" s="110" t="s">
        <v>149</v>
      </c>
    </row>
    <row r="838" spans="27:31" x14ac:dyDescent="0.15">
      <c r="AA838" s="110" t="s">
        <v>149</v>
      </c>
      <c r="AE838" s="110" t="s">
        <v>149</v>
      </c>
    </row>
    <row r="839" spans="27:31" x14ac:dyDescent="0.15">
      <c r="AA839" s="110" t="s">
        <v>149</v>
      </c>
      <c r="AE839" s="110" t="s">
        <v>149</v>
      </c>
    </row>
    <row r="840" spans="27:31" x14ac:dyDescent="0.15">
      <c r="AA840" s="110" t="s">
        <v>149</v>
      </c>
      <c r="AE840" s="110" t="s">
        <v>149</v>
      </c>
    </row>
    <row r="841" spans="27:31" x14ac:dyDescent="0.15">
      <c r="AA841" s="110" t="s">
        <v>149</v>
      </c>
      <c r="AE841" s="110" t="s">
        <v>149</v>
      </c>
    </row>
    <row r="842" spans="27:31" x14ac:dyDescent="0.15">
      <c r="AA842" s="110" t="s">
        <v>149</v>
      </c>
      <c r="AE842" s="110" t="s">
        <v>149</v>
      </c>
    </row>
    <row r="843" spans="27:31" x14ac:dyDescent="0.15">
      <c r="AA843" s="110" t="s">
        <v>149</v>
      </c>
      <c r="AE843" s="110" t="s">
        <v>149</v>
      </c>
    </row>
    <row r="844" spans="27:31" x14ac:dyDescent="0.15">
      <c r="AA844" s="110" t="s">
        <v>149</v>
      </c>
      <c r="AE844" s="110" t="s">
        <v>149</v>
      </c>
    </row>
    <row r="845" spans="27:31" x14ac:dyDescent="0.15">
      <c r="AA845" s="110" t="s">
        <v>149</v>
      </c>
      <c r="AE845" s="110" t="s">
        <v>149</v>
      </c>
    </row>
    <row r="846" spans="27:31" x14ac:dyDescent="0.15">
      <c r="AA846" s="110" t="s">
        <v>149</v>
      </c>
      <c r="AE846" s="110" t="s">
        <v>149</v>
      </c>
    </row>
    <row r="847" spans="27:31" x14ac:dyDescent="0.15">
      <c r="AA847" s="110" t="s">
        <v>149</v>
      </c>
      <c r="AE847" s="110" t="s">
        <v>149</v>
      </c>
    </row>
    <row r="848" spans="27:31" x14ac:dyDescent="0.15">
      <c r="AA848" s="110" t="s">
        <v>149</v>
      </c>
      <c r="AE848" s="110" t="s">
        <v>149</v>
      </c>
    </row>
    <row r="849" spans="27:35" x14ac:dyDescent="0.15">
      <c r="AA849" s="110" t="s">
        <v>149</v>
      </c>
      <c r="AE849" s="110" t="s">
        <v>149</v>
      </c>
    </row>
    <row r="850" spans="27:35" x14ac:dyDescent="0.15">
      <c r="AA850" s="110" t="s">
        <v>149</v>
      </c>
      <c r="AE850" s="110" t="s">
        <v>149</v>
      </c>
    </row>
    <row r="853" spans="27:35" x14ac:dyDescent="0.15">
      <c r="AI853" s="110" t="s">
        <v>148</v>
      </c>
    </row>
    <row r="854" spans="27:35" x14ac:dyDescent="0.15">
      <c r="AI854" s="110" t="s">
        <v>149</v>
      </c>
    </row>
    <row r="855" spans="27:35" x14ac:dyDescent="0.15">
      <c r="AI855" s="110" t="s">
        <v>149</v>
      </c>
    </row>
    <row r="856" spans="27:35" x14ac:dyDescent="0.15">
      <c r="AI856" s="110" t="s">
        <v>149</v>
      </c>
    </row>
    <row r="857" spans="27:35" x14ac:dyDescent="0.15">
      <c r="AI857" s="110" t="s">
        <v>149</v>
      </c>
    </row>
    <row r="858" spans="27:35" x14ac:dyDescent="0.15">
      <c r="AI858" s="110" t="s">
        <v>149</v>
      </c>
    </row>
    <row r="859" spans="27:35" x14ac:dyDescent="0.15">
      <c r="AI859" s="110" t="s">
        <v>149</v>
      </c>
    </row>
    <row r="860" spans="27:35" x14ac:dyDescent="0.15">
      <c r="AI860" s="110" t="s">
        <v>149</v>
      </c>
    </row>
    <row r="861" spans="27:35" x14ac:dyDescent="0.15">
      <c r="AI861" s="110" t="s">
        <v>149</v>
      </c>
    </row>
    <row r="862" spans="27:35" x14ac:dyDescent="0.15">
      <c r="AI862" s="110" t="s">
        <v>149</v>
      </c>
    </row>
    <row r="863" spans="27:35" x14ac:dyDescent="0.15">
      <c r="AI863" s="110" t="s">
        <v>149</v>
      </c>
    </row>
    <row r="864" spans="27:35" x14ac:dyDescent="0.15">
      <c r="AI864" s="110" t="s">
        <v>149</v>
      </c>
    </row>
    <row r="865" spans="35:35" x14ac:dyDescent="0.15">
      <c r="AI865" s="110" t="s">
        <v>149</v>
      </c>
    </row>
    <row r="866" spans="35:35" x14ac:dyDescent="0.15">
      <c r="AI866" s="110" t="s">
        <v>149</v>
      </c>
    </row>
    <row r="867" spans="35:35" x14ac:dyDescent="0.15">
      <c r="AI867" s="110" t="s">
        <v>149</v>
      </c>
    </row>
    <row r="868" spans="35:35" x14ac:dyDescent="0.15">
      <c r="AI868" s="110" t="s">
        <v>149</v>
      </c>
    </row>
    <row r="869" spans="35:35" x14ac:dyDescent="0.15">
      <c r="AI869" s="110" t="s">
        <v>149</v>
      </c>
    </row>
    <row r="870" spans="35:35" x14ac:dyDescent="0.15">
      <c r="AI870" s="110" t="s">
        <v>149</v>
      </c>
    </row>
    <row r="871" spans="35:35" x14ac:dyDescent="0.15">
      <c r="AI871" s="110" t="s">
        <v>149</v>
      </c>
    </row>
    <row r="872" spans="35:35" x14ac:dyDescent="0.15">
      <c r="AI872" s="110" t="s">
        <v>149</v>
      </c>
    </row>
    <row r="873" spans="35:35" x14ac:dyDescent="0.15">
      <c r="AI873" s="110" t="s">
        <v>149</v>
      </c>
    </row>
    <row r="874" spans="35:35" x14ac:dyDescent="0.15">
      <c r="AI874" s="110" t="s">
        <v>149</v>
      </c>
    </row>
    <row r="875" spans="35:35" x14ac:dyDescent="0.15">
      <c r="AI875" s="110" t="s">
        <v>149</v>
      </c>
    </row>
    <row r="876" spans="35:35" x14ac:dyDescent="0.15">
      <c r="AI876" s="110" t="s">
        <v>149</v>
      </c>
    </row>
    <row r="877" spans="35:35" x14ac:dyDescent="0.15">
      <c r="AI877" s="110" t="s">
        <v>149</v>
      </c>
    </row>
    <row r="878" spans="35:35" x14ac:dyDescent="0.15">
      <c r="AI878" s="110" t="s">
        <v>149</v>
      </c>
    </row>
    <row r="879" spans="35:35" x14ac:dyDescent="0.15">
      <c r="AI879" s="110" t="s">
        <v>149</v>
      </c>
    </row>
    <row r="880" spans="35:35" x14ac:dyDescent="0.15">
      <c r="AI880" s="110" t="s">
        <v>149</v>
      </c>
    </row>
    <row r="881" spans="35:35" x14ac:dyDescent="0.15">
      <c r="AI881" s="110" t="s">
        <v>149</v>
      </c>
    </row>
    <row r="882" spans="35:35" x14ac:dyDescent="0.15">
      <c r="AI882" s="110" t="s">
        <v>149</v>
      </c>
    </row>
    <row r="883" spans="35:35" x14ac:dyDescent="0.15">
      <c r="AI883" s="110" t="s">
        <v>149</v>
      </c>
    </row>
    <row r="884" spans="35:35" x14ac:dyDescent="0.15">
      <c r="AI884" s="110" t="s">
        <v>149</v>
      </c>
    </row>
    <row r="885" spans="35:35" x14ac:dyDescent="0.15">
      <c r="AI885" s="110" t="s">
        <v>149</v>
      </c>
    </row>
    <row r="886" spans="35:35" x14ac:dyDescent="0.15">
      <c r="AI886" s="110" t="s">
        <v>149</v>
      </c>
    </row>
    <row r="887" spans="35:35" x14ac:dyDescent="0.15">
      <c r="AI887" s="110" t="s">
        <v>149</v>
      </c>
    </row>
    <row r="888" spans="35:35" x14ac:dyDescent="0.15">
      <c r="AI888" s="110" t="s">
        <v>149</v>
      </c>
    </row>
    <row r="889" spans="35:35" x14ac:dyDescent="0.15">
      <c r="AI889" s="110" t="s">
        <v>149</v>
      </c>
    </row>
    <row r="890" spans="35:35" x14ac:dyDescent="0.15">
      <c r="AI890" s="110" t="s">
        <v>149</v>
      </c>
    </row>
    <row r="891" spans="35:35" x14ac:dyDescent="0.15">
      <c r="AI891" s="110" t="s">
        <v>149</v>
      </c>
    </row>
    <row r="892" spans="35:35" x14ac:dyDescent="0.15">
      <c r="AI892" s="110" t="s">
        <v>149</v>
      </c>
    </row>
    <row r="893" spans="35:35" x14ac:dyDescent="0.15">
      <c r="AI893" s="110" t="s">
        <v>149</v>
      </c>
    </row>
    <row r="894" spans="35:35" x14ac:dyDescent="0.15">
      <c r="AI894" s="110" t="s">
        <v>149</v>
      </c>
    </row>
    <row r="895" spans="35:35" x14ac:dyDescent="0.15">
      <c r="AI895" s="110" t="s">
        <v>149</v>
      </c>
    </row>
    <row r="896" spans="35:35" x14ac:dyDescent="0.15">
      <c r="AI896" s="110" t="s">
        <v>149</v>
      </c>
    </row>
    <row r="897" spans="35:35" x14ac:dyDescent="0.15">
      <c r="AI897" s="110" t="s">
        <v>149</v>
      </c>
    </row>
    <row r="898" spans="35:35" x14ac:dyDescent="0.15">
      <c r="AI898" s="110" t="s">
        <v>149</v>
      </c>
    </row>
    <row r="899" spans="35:35" x14ac:dyDescent="0.15">
      <c r="AI899" s="110" t="s">
        <v>149</v>
      </c>
    </row>
    <row r="900" spans="35:35" x14ac:dyDescent="0.15">
      <c r="AI900" s="110" t="s">
        <v>149</v>
      </c>
    </row>
    <row r="901" spans="35:35" x14ac:dyDescent="0.15">
      <c r="AI901" s="110" t="s">
        <v>149</v>
      </c>
    </row>
    <row r="902" spans="35:35" x14ac:dyDescent="0.15">
      <c r="AI902" s="110" t="s">
        <v>149</v>
      </c>
    </row>
    <row r="903" spans="35:35" x14ac:dyDescent="0.15">
      <c r="AI903" s="110" t="s">
        <v>149</v>
      </c>
    </row>
    <row r="904" spans="35:35" x14ac:dyDescent="0.15">
      <c r="AI904" s="110" t="s">
        <v>149</v>
      </c>
    </row>
    <row r="905" spans="35:35" x14ac:dyDescent="0.15">
      <c r="AI905" s="110" t="s">
        <v>149</v>
      </c>
    </row>
    <row r="906" spans="35:35" x14ac:dyDescent="0.15">
      <c r="AI906" s="110" t="s">
        <v>149</v>
      </c>
    </row>
    <row r="907" spans="35:35" x14ac:dyDescent="0.15">
      <c r="AI907" s="110" t="s">
        <v>149</v>
      </c>
    </row>
    <row r="908" spans="35:35" x14ac:dyDescent="0.15">
      <c r="AI908" s="110" t="s">
        <v>149</v>
      </c>
    </row>
    <row r="909" spans="35:35" x14ac:dyDescent="0.15">
      <c r="AI909" s="110" t="s">
        <v>149</v>
      </c>
    </row>
    <row r="910" spans="35:35" x14ac:dyDescent="0.15">
      <c r="AI910" s="110" t="s">
        <v>149</v>
      </c>
    </row>
    <row r="911" spans="35:35" x14ac:dyDescent="0.15">
      <c r="AI911" s="110" t="s">
        <v>149</v>
      </c>
    </row>
    <row r="912" spans="35:35" x14ac:dyDescent="0.15">
      <c r="AI912" s="110" t="s">
        <v>149</v>
      </c>
    </row>
    <row r="913" spans="35:35" x14ac:dyDescent="0.15">
      <c r="AI913" s="110" t="s">
        <v>149</v>
      </c>
    </row>
    <row r="914" spans="35:35" x14ac:dyDescent="0.15">
      <c r="AI914" s="110" t="s">
        <v>149</v>
      </c>
    </row>
    <row r="915" spans="35:35" x14ac:dyDescent="0.15">
      <c r="AI915" s="110" t="s">
        <v>149</v>
      </c>
    </row>
    <row r="916" spans="35:35" x14ac:dyDescent="0.15">
      <c r="AI916" s="110" t="s">
        <v>149</v>
      </c>
    </row>
    <row r="917" spans="35:35" x14ac:dyDescent="0.15">
      <c r="AI917" s="110" t="s">
        <v>149</v>
      </c>
    </row>
    <row r="918" spans="35:35" x14ac:dyDescent="0.15">
      <c r="AI918" s="110" t="s">
        <v>149</v>
      </c>
    </row>
    <row r="919" spans="35:35" x14ac:dyDescent="0.15">
      <c r="AI919" s="110" t="s">
        <v>149</v>
      </c>
    </row>
    <row r="920" spans="35:35" x14ac:dyDescent="0.15">
      <c r="AI920" s="110" t="s">
        <v>149</v>
      </c>
    </row>
    <row r="921" spans="35:35" x14ac:dyDescent="0.15">
      <c r="AI921" s="110" t="s">
        <v>149</v>
      </c>
    </row>
    <row r="922" spans="35:35" x14ac:dyDescent="0.15">
      <c r="AI922" s="110" t="s">
        <v>149</v>
      </c>
    </row>
    <row r="923" spans="35:35" x14ac:dyDescent="0.15">
      <c r="AI923" s="110" t="s">
        <v>149</v>
      </c>
    </row>
    <row r="924" spans="35:35" x14ac:dyDescent="0.15">
      <c r="AI924" s="110" t="s">
        <v>149</v>
      </c>
    </row>
    <row r="925" spans="35:35" x14ac:dyDescent="0.15">
      <c r="AI925" s="110" t="s">
        <v>149</v>
      </c>
    </row>
    <row r="926" spans="35:35" x14ac:dyDescent="0.15">
      <c r="AI926" s="110" t="s">
        <v>149</v>
      </c>
    </row>
    <row r="927" spans="35:35" x14ac:dyDescent="0.15">
      <c r="AI927" s="110" t="s">
        <v>149</v>
      </c>
    </row>
    <row r="928" spans="35:35" x14ac:dyDescent="0.15">
      <c r="AI928" s="110" t="s">
        <v>149</v>
      </c>
    </row>
    <row r="929" spans="35:35" x14ac:dyDescent="0.15">
      <c r="AI929" s="110" t="s">
        <v>149</v>
      </c>
    </row>
    <row r="930" spans="35:35" x14ac:dyDescent="0.15">
      <c r="AI930" s="110" t="s">
        <v>149</v>
      </c>
    </row>
    <row r="931" spans="35:35" x14ac:dyDescent="0.15">
      <c r="AI931" s="110" t="s">
        <v>149</v>
      </c>
    </row>
    <row r="932" spans="35:35" x14ac:dyDescent="0.15">
      <c r="AI932" s="110" t="s">
        <v>149</v>
      </c>
    </row>
    <row r="933" spans="35:35" x14ac:dyDescent="0.15">
      <c r="AI933" s="110" t="s">
        <v>149</v>
      </c>
    </row>
    <row r="934" spans="35:35" x14ac:dyDescent="0.15">
      <c r="AI934" s="110" t="s">
        <v>149</v>
      </c>
    </row>
    <row r="935" spans="35:35" x14ac:dyDescent="0.15">
      <c r="AI935" s="110" t="s">
        <v>149</v>
      </c>
    </row>
    <row r="936" spans="35:35" x14ac:dyDescent="0.15">
      <c r="AI936" s="110" t="s">
        <v>149</v>
      </c>
    </row>
    <row r="937" spans="35:35" x14ac:dyDescent="0.15">
      <c r="AI937" s="110" t="s">
        <v>149</v>
      </c>
    </row>
    <row r="938" spans="35:35" x14ac:dyDescent="0.15">
      <c r="AI938" s="110" t="s">
        <v>149</v>
      </c>
    </row>
    <row r="939" spans="35:35" x14ac:dyDescent="0.15">
      <c r="AI939" s="110" t="s">
        <v>149</v>
      </c>
    </row>
    <row r="940" spans="35:35" x14ac:dyDescent="0.15">
      <c r="AI940" s="110" t="s">
        <v>149</v>
      </c>
    </row>
    <row r="941" spans="35:35" x14ac:dyDescent="0.15">
      <c r="AI941" s="110" t="s">
        <v>149</v>
      </c>
    </row>
    <row r="942" spans="35:35" x14ac:dyDescent="0.15">
      <c r="AI942" s="110" t="s">
        <v>149</v>
      </c>
    </row>
    <row r="943" spans="35:35" x14ac:dyDescent="0.15">
      <c r="AI943" s="110" t="s">
        <v>149</v>
      </c>
    </row>
    <row r="944" spans="35:35" x14ac:dyDescent="0.15">
      <c r="AI944" s="110" t="s">
        <v>149</v>
      </c>
    </row>
    <row r="945" spans="35:39" x14ac:dyDescent="0.15">
      <c r="AI945" s="110" t="s">
        <v>149</v>
      </c>
    </row>
    <row r="946" spans="35:39" x14ac:dyDescent="0.15">
      <c r="AI946" s="110" t="s">
        <v>149</v>
      </c>
    </row>
    <row r="947" spans="35:39" x14ac:dyDescent="0.15">
      <c r="AI947" s="110" t="s">
        <v>149</v>
      </c>
    </row>
    <row r="948" spans="35:39" x14ac:dyDescent="0.15">
      <c r="AI948" s="110" t="s">
        <v>149</v>
      </c>
    </row>
    <row r="949" spans="35:39" x14ac:dyDescent="0.15">
      <c r="AI949" s="110" t="s">
        <v>149</v>
      </c>
    </row>
    <row r="950" spans="35:39" x14ac:dyDescent="0.15">
      <c r="AI950" s="110" t="s">
        <v>149</v>
      </c>
    </row>
    <row r="953" spans="35:39" x14ac:dyDescent="0.15">
      <c r="AM953" s="110" t="s">
        <v>148</v>
      </c>
    </row>
    <row r="954" spans="35:39" x14ac:dyDescent="0.15">
      <c r="AM954" s="110" t="s">
        <v>149</v>
      </c>
    </row>
    <row r="955" spans="35:39" x14ac:dyDescent="0.15">
      <c r="AM955" s="110" t="s">
        <v>149</v>
      </c>
    </row>
    <row r="956" spans="35:39" x14ac:dyDescent="0.15">
      <c r="AM956" s="110" t="s">
        <v>149</v>
      </c>
    </row>
    <row r="957" spans="35:39" x14ac:dyDescent="0.15">
      <c r="AM957" s="110" t="s">
        <v>149</v>
      </c>
    </row>
    <row r="958" spans="35:39" x14ac:dyDescent="0.15">
      <c r="AM958" s="110" t="s">
        <v>149</v>
      </c>
    </row>
    <row r="959" spans="35:39" x14ac:dyDescent="0.15">
      <c r="AM959" s="110" t="s">
        <v>149</v>
      </c>
    </row>
    <row r="960" spans="35:39" x14ac:dyDescent="0.15">
      <c r="AM960" s="110" t="s">
        <v>149</v>
      </c>
    </row>
    <row r="961" spans="39:39" x14ac:dyDescent="0.15">
      <c r="AM961" s="110" t="s">
        <v>149</v>
      </c>
    </row>
    <row r="962" spans="39:39" x14ac:dyDescent="0.15">
      <c r="AM962" s="110" t="s">
        <v>149</v>
      </c>
    </row>
    <row r="963" spans="39:39" x14ac:dyDescent="0.15">
      <c r="AM963" s="110" t="s">
        <v>149</v>
      </c>
    </row>
    <row r="964" spans="39:39" x14ac:dyDescent="0.15">
      <c r="AM964" s="110" t="s">
        <v>149</v>
      </c>
    </row>
    <row r="965" spans="39:39" x14ac:dyDescent="0.15">
      <c r="AM965" s="110" t="s">
        <v>149</v>
      </c>
    </row>
    <row r="966" spans="39:39" x14ac:dyDescent="0.15">
      <c r="AM966" s="110" t="s">
        <v>149</v>
      </c>
    </row>
    <row r="967" spans="39:39" x14ac:dyDescent="0.15">
      <c r="AM967" s="110" t="s">
        <v>149</v>
      </c>
    </row>
    <row r="968" spans="39:39" x14ac:dyDescent="0.15">
      <c r="AM968" s="110" t="s">
        <v>149</v>
      </c>
    </row>
    <row r="969" spans="39:39" x14ac:dyDescent="0.15">
      <c r="AM969" s="110" t="s">
        <v>149</v>
      </c>
    </row>
    <row r="970" spans="39:39" x14ac:dyDescent="0.15">
      <c r="AM970" s="110" t="s">
        <v>149</v>
      </c>
    </row>
    <row r="971" spans="39:39" x14ac:dyDescent="0.15">
      <c r="AM971" s="110" t="s">
        <v>149</v>
      </c>
    </row>
    <row r="972" spans="39:39" x14ac:dyDescent="0.15">
      <c r="AM972" s="110" t="s">
        <v>149</v>
      </c>
    </row>
    <row r="973" spans="39:39" x14ac:dyDescent="0.15">
      <c r="AM973" s="110" t="s">
        <v>149</v>
      </c>
    </row>
    <row r="974" spans="39:39" x14ac:dyDescent="0.15">
      <c r="AM974" s="110" t="s">
        <v>149</v>
      </c>
    </row>
    <row r="975" spans="39:39" x14ac:dyDescent="0.15">
      <c r="AM975" s="110" t="s">
        <v>149</v>
      </c>
    </row>
    <row r="976" spans="39:39" x14ac:dyDescent="0.15">
      <c r="AM976" s="110" t="s">
        <v>149</v>
      </c>
    </row>
    <row r="977" spans="39:39" x14ac:dyDescent="0.15">
      <c r="AM977" s="110" t="s">
        <v>149</v>
      </c>
    </row>
    <row r="978" spans="39:39" x14ac:dyDescent="0.15">
      <c r="AM978" s="110" t="s">
        <v>149</v>
      </c>
    </row>
    <row r="979" spans="39:39" x14ac:dyDescent="0.15">
      <c r="AM979" s="110" t="s">
        <v>149</v>
      </c>
    </row>
    <row r="980" spans="39:39" x14ac:dyDescent="0.15">
      <c r="AM980" s="110" t="s">
        <v>149</v>
      </c>
    </row>
    <row r="981" spans="39:39" x14ac:dyDescent="0.15">
      <c r="AM981" s="110" t="s">
        <v>149</v>
      </c>
    </row>
    <row r="982" spans="39:39" x14ac:dyDescent="0.15">
      <c r="AM982" s="110" t="s">
        <v>149</v>
      </c>
    </row>
    <row r="983" spans="39:39" x14ac:dyDescent="0.15">
      <c r="AM983" s="110" t="s">
        <v>149</v>
      </c>
    </row>
    <row r="984" spans="39:39" x14ac:dyDescent="0.15">
      <c r="AM984" s="110" t="s">
        <v>149</v>
      </c>
    </row>
    <row r="985" spans="39:39" x14ac:dyDescent="0.15">
      <c r="AM985" s="110" t="s">
        <v>149</v>
      </c>
    </row>
    <row r="986" spans="39:39" x14ac:dyDescent="0.15">
      <c r="AM986" s="110" t="s">
        <v>149</v>
      </c>
    </row>
    <row r="987" spans="39:39" x14ac:dyDescent="0.15">
      <c r="AM987" s="110" t="s">
        <v>149</v>
      </c>
    </row>
    <row r="988" spans="39:39" x14ac:dyDescent="0.15">
      <c r="AM988" s="110" t="s">
        <v>149</v>
      </c>
    </row>
    <row r="989" spans="39:39" x14ac:dyDescent="0.15">
      <c r="AM989" s="110" t="s">
        <v>149</v>
      </c>
    </row>
    <row r="990" spans="39:39" x14ac:dyDescent="0.15">
      <c r="AM990" s="110" t="s">
        <v>149</v>
      </c>
    </row>
    <row r="991" spans="39:39" x14ac:dyDescent="0.15">
      <c r="AM991" s="110" t="s">
        <v>149</v>
      </c>
    </row>
    <row r="992" spans="39:39" x14ac:dyDescent="0.15">
      <c r="AM992" s="110" t="s">
        <v>149</v>
      </c>
    </row>
    <row r="993" spans="39:39" x14ac:dyDescent="0.15">
      <c r="AM993" s="110" t="s">
        <v>149</v>
      </c>
    </row>
    <row r="994" spans="39:39" x14ac:dyDescent="0.15">
      <c r="AM994" s="110" t="s">
        <v>149</v>
      </c>
    </row>
    <row r="995" spans="39:39" x14ac:dyDescent="0.15">
      <c r="AM995" s="110" t="s">
        <v>149</v>
      </c>
    </row>
    <row r="996" spans="39:39" x14ac:dyDescent="0.15">
      <c r="AM996" s="110" t="s">
        <v>149</v>
      </c>
    </row>
    <row r="997" spans="39:39" x14ac:dyDescent="0.15">
      <c r="AM997" s="110" t="s">
        <v>149</v>
      </c>
    </row>
    <row r="998" spans="39:39" x14ac:dyDescent="0.15">
      <c r="AM998" s="110" t="s">
        <v>149</v>
      </c>
    </row>
    <row r="999" spans="39:39" x14ac:dyDescent="0.15">
      <c r="AM999" s="110" t="s">
        <v>149</v>
      </c>
    </row>
    <row r="1000" spans="39:39" x14ac:dyDescent="0.15">
      <c r="AM1000" s="110" t="s">
        <v>149</v>
      </c>
    </row>
    <row r="1001" spans="39:39" x14ac:dyDescent="0.15">
      <c r="AM1001" s="110" t="s">
        <v>149</v>
      </c>
    </row>
    <row r="1002" spans="39:39" x14ac:dyDescent="0.15">
      <c r="AM1002" s="110" t="s">
        <v>149</v>
      </c>
    </row>
    <row r="1003" spans="39:39" x14ac:dyDescent="0.15">
      <c r="AM1003" s="110" t="s">
        <v>149</v>
      </c>
    </row>
    <row r="1004" spans="39:39" x14ac:dyDescent="0.15">
      <c r="AM1004" s="110" t="s">
        <v>149</v>
      </c>
    </row>
    <row r="1005" spans="39:39" x14ac:dyDescent="0.15">
      <c r="AM1005" s="110" t="s">
        <v>149</v>
      </c>
    </row>
    <row r="1006" spans="39:39" x14ac:dyDescent="0.15">
      <c r="AM1006" s="110" t="s">
        <v>149</v>
      </c>
    </row>
    <row r="1007" spans="39:39" x14ac:dyDescent="0.15">
      <c r="AM1007" s="110" t="s">
        <v>149</v>
      </c>
    </row>
    <row r="1008" spans="39:39" x14ac:dyDescent="0.15">
      <c r="AM1008" s="110" t="s">
        <v>149</v>
      </c>
    </row>
    <row r="1009" spans="39:39" x14ac:dyDescent="0.15">
      <c r="AM1009" s="110" t="s">
        <v>149</v>
      </c>
    </row>
    <row r="1010" spans="39:39" x14ac:dyDescent="0.15">
      <c r="AM1010" s="110" t="s">
        <v>149</v>
      </c>
    </row>
    <row r="1011" spans="39:39" x14ac:dyDescent="0.15">
      <c r="AM1011" s="110" t="s">
        <v>149</v>
      </c>
    </row>
    <row r="1012" spans="39:39" x14ac:dyDescent="0.15">
      <c r="AM1012" s="110" t="s">
        <v>149</v>
      </c>
    </row>
    <row r="1013" spans="39:39" x14ac:dyDescent="0.15">
      <c r="AM1013" s="110" t="s">
        <v>149</v>
      </c>
    </row>
    <row r="1014" spans="39:39" x14ac:dyDescent="0.15">
      <c r="AM1014" s="110" t="s">
        <v>149</v>
      </c>
    </row>
    <row r="1015" spans="39:39" x14ac:dyDescent="0.15">
      <c r="AM1015" s="110" t="s">
        <v>149</v>
      </c>
    </row>
    <row r="1016" spans="39:39" x14ac:dyDescent="0.15">
      <c r="AM1016" s="110" t="s">
        <v>149</v>
      </c>
    </row>
    <row r="1017" spans="39:39" x14ac:dyDescent="0.15">
      <c r="AM1017" s="110" t="s">
        <v>149</v>
      </c>
    </row>
    <row r="1018" spans="39:39" x14ac:dyDescent="0.15">
      <c r="AM1018" s="110" t="s">
        <v>149</v>
      </c>
    </row>
    <row r="1019" spans="39:39" x14ac:dyDescent="0.15">
      <c r="AM1019" s="110" t="s">
        <v>149</v>
      </c>
    </row>
    <row r="1020" spans="39:39" x14ac:dyDescent="0.15">
      <c r="AM1020" s="110" t="s">
        <v>149</v>
      </c>
    </row>
    <row r="1021" spans="39:39" x14ac:dyDescent="0.15">
      <c r="AM1021" s="110" t="s">
        <v>149</v>
      </c>
    </row>
    <row r="1022" spans="39:39" x14ac:dyDescent="0.15">
      <c r="AM1022" s="110" t="s">
        <v>149</v>
      </c>
    </row>
    <row r="1023" spans="39:39" x14ac:dyDescent="0.15">
      <c r="AM1023" s="110" t="s">
        <v>149</v>
      </c>
    </row>
    <row r="1024" spans="39:39" x14ac:dyDescent="0.15">
      <c r="AM1024" s="110" t="s">
        <v>149</v>
      </c>
    </row>
    <row r="1025" spans="39:39" x14ac:dyDescent="0.15">
      <c r="AM1025" s="110" t="s">
        <v>149</v>
      </c>
    </row>
    <row r="1026" spans="39:39" x14ac:dyDescent="0.15">
      <c r="AM1026" s="110" t="s">
        <v>149</v>
      </c>
    </row>
    <row r="1027" spans="39:39" x14ac:dyDescent="0.15">
      <c r="AM1027" s="110" t="s">
        <v>149</v>
      </c>
    </row>
    <row r="1028" spans="39:39" x14ac:dyDescent="0.15">
      <c r="AM1028" s="110" t="s">
        <v>149</v>
      </c>
    </row>
    <row r="1029" spans="39:39" x14ac:dyDescent="0.15">
      <c r="AM1029" s="110" t="s">
        <v>149</v>
      </c>
    </row>
    <row r="1030" spans="39:39" x14ac:dyDescent="0.15">
      <c r="AM1030" s="110" t="s">
        <v>149</v>
      </c>
    </row>
    <row r="1031" spans="39:39" x14ac:dyDescent="0.15">
      <c r="AM1031" s="110" t="s">
        <v>149</v>
      </c>
    </row>
    <row r="1032" spans="39:39" x14ac:dyDescent="0.15">
      <c r="AM1032" s="110" t="s">
        <v>149</v>
      </c>
    </row>
    <row r="1033" spans="39:39" x14ac:dyDescent="0.15">
      <c r="AM1033" s="110" t="s">
        <v>149</v>
      </c>
    </row>
    <row r="1034" spans="39:39" x14ac:dyDescent="0.15">
      <c r="AM1034" s="110" t="s">
        <v>149</v>
      </c>
    </row>
    <row r="1035" spans="39:39" x14ac:dyDescent="0.15">
      <c r="AM1035" s="110" t="s">
        <v>149</v>
      </c>
    </row>
    <row r="1036" spans="39:39" x14ac:dyDescent="0.15">
      <c r="AM1036" s="110" t="s">
        <v>149</v>
      </c>
    </row>
    <row r="1037" spans="39:39" x14ac:dyDescent="0.15">
      <c r="AM1037" s="110" t="s">
        <v>149</v>
      </c>
    </row>
    <row r="1038" spans="39:39" x14ac:dyDescent="0.15">
      <c r="AM1038" s="110" t="s">
        <v>149</v>
      </c>
    </row>
    <row r="1039" spans="39:39" x14ac:dyDescent="0.15">
      <c r="AM1039" s="110" t="s">
        <v>149</v>
      </c>
    </row>
    <row r="1040" spans="39:39" x14ac:dyDescent="0.15">
      <c r="AM1040" s="110" t="s">
        <v>149</v>
      </c>
    </row>
    <row r="1041" spans="39:43" x14ac:dyDescent="0.15">
      <c r="AM1041" s="110" t="s">
        <v>149</v>
      </c>
    </row>
    <row r="1042" spans="39:43" x14ac:dyDescent="0.15">
      <c r="AM1042" s="110" t="s">
        <v>149</v>
      </c>
    </row>
    <row r="1043" spans="39:43" x14ac:dyDescent="0.15">
      <c r="AM1043" s="110" t="s">
        <v>149</v>
      </c>
    </row>
    <row r="1044" spans="39:43" x14ac:dyDescent="0.15">
      <c r="AM1044" s="110" t="s">
        <v>149</v>
      </c>
    </row>
    <row r="1045" spans="39:43" x14ac:dyDescent="0.15">
      <c r="AM1045" s="110" t="s">
        <v>149</v>
      </c>
    </row>
    <row r="1046" spans="39:43" x14ac:dyDescent="0.15">
      <c r="AM1046" s="110" t="s">
        <v>149</v>
      </c>
    </row>
    <row r="1047" spans="39:43" x14ac:dyDescent="0.15">
      <c r="AM1047" s="110" t="s">
        <v>149</v>
      </c>
    </row>
    <row r="1048" spans="39:43" x14ac:dyDescent="0.15">
      <c r="AM1048" s="110" t="s">
        <v>149</v>
      </c>
    </row>
    <row r="1049" spans="39:43" x14ac:dyDescent="0.15">
      <c r="AM1049" s="110" t="s">
        <v>149</v>
      </c>
    </row>
    <row r="1050" spans="39:43" x14ac:dyDescent="0.15">
      <c r="AM1050" s="110" t="s">
        <v>149</v>
      </c>
    </row>
    <row r="1053" spans="39:43" x14ac:dyDescent="0.15">
      <c r="AQ1053" s="110" t="s">
        <v>148</v>
      </c>
    </row>
    <row r="1054" spans="39:43" x14ac:dyDescent="0.15">
      <c r="AQ1054" s="110" t="s">
        <v>149</v>
      </c>
    </row>
    <row r="1055" spans="39:43" x14ac:dyDescent="0.15">
      <c r="AQ1055" s="110" t="s">
        <v>149</v>
      </c>
    </row>
    <row r="1056" spans="39:43" x14ac:dyDescent="0.15">
      <c r="AQ1056" s="110" t="s">
        <v>149</v>
      </c>
    </row>
    <row r="1057" spans="43:43" x14ac:dyDescent="0.15">
      <c r="AQ1057" s="110" t="s">
        <v>149</v>
      </c>
    </row>
    <row r="1058" spans="43:43" x14ac:dyDescent="0.15">
      <c r="AQ1058" s="110" t="s">
        <v>149</v>
      </c>
    </row>
    <row r="1059" spans="43:43" x14ac:dyDescent="0.15">
      <c r="AQ1059" s="110" t="s">
        <v>149</v>
      </c>
    </row>
    <row r="1060" spans="43:43" x14ac:dyDescent="0.15">
      <c r="AQ1060" s="110" t="s">
        <v>149</v>
      </c>
    </row>
    <row r="1061" spans="43:43" x14ac:dyDescent="0.15">
      <c r="AQ1061" s="110" t="s">
        <v>149</v>
      </c>
    </row>
    <row r="1062" spans="43:43" x14ac:dyDescent="0.15">
      <c r="AQ1062" s="110" t="s">
        <v>149</v>
      </c>
    </row>
    <row r="1063" spans="43:43" x14ac:dyDescent="0.15">
      <c r="AQ1063" s="110" t="s">
        <v>149</v>
      </c>
    </row>
    <row r="1064" spans="43:43" x14ac:dyDescent="0.15">
      <c r="AQ1064" s="110" t="s">
        <v>149</v>
      </c>
    </row>
    <row r="1065" spans="43:43" x14ac:dyDescent="0.15">
      <c r="AQ1065" s="110" t="s">
        <v>149</v>
      </c>
    </row>
    <row r="1066" spans="43:43" x14ac:dyDescent="0.15">
      <c r="AQ1066" s="110" t="s">
        <v>149</v>
      </c>
    </row>
    <row r="1067" spans="43:43" x14ac:dyDescent="0.15">
      <c r="AQ1067" s="110" t="s">
        <v>149</v>
      </c>
    </row>
    <row r="1068" spans="43:43" x14ac:dyDescent="0.15">
      <c r="AQ1068" s="110" t="s">
        <v>149</v>
      </c>
    </row>
    <row r="1069" spans="43:43" x14ac:dyDescent="0.15">
      <c r="AQ1069" s="110" t="s">
        <v>149</v>
      </c>
    </row>
    <row r="1070" spans="43:43" x14ac:dyDescent="0.15">
      <c r="AQ1070" s="110" t="s">
        <v>149</v>
      </c>
    </row>
    <row r="1071" spans="43:43" x14ac:dyDescent="0.15">
      <c r="AQ1071" s="110" t="s">
        <v>149</v>
      </c>
    </row>
    <row r="1072" spans="43:43" x14ac:dyDescent="0.15">
      <c r="AQ1072" s="110" t="s">
        <v>149</v>
      </c>
    </row>
    <row r="1073" spans="43:43" x14ac:dyDescent="0.15">
      <c r="AQ1073" s="110" t="s">
        <v>149</v>
      </c>
    </row>
    <row r="1074" spans="43:43" x14ac:dyDescent="0.15">
      <c r="AQ1074" s="110" t="s">
        <v>149</v>
      </c>
    </row>
    <row r="1075" spans="43:43" x14ac:dyDescent="0.15">
      <c r="AQ1075" s="110" t="s">
        <v>149</v>
      </c>
    </row>
    <row r="1076" spans="43:43" x14ac:dyDescent="0.15">
      <c r="AQ1076" s="110" t="s">
        <v>149</v>
      </c>
    </row>
    <row r="1077" spans="43:43" x14ac:dyDescent="0.15">
      <c r="AQ1077" s="110" t="s">
        <v>149</v>
      </c>
    </row>
    <row r="1078" spans="43:43" x14ac:dyDescent="0.15">
      <c r="AQ1078" s="110" t="s">
        <v>149</v>
      </c>
    </row>
    <row r="1079" spans="43:43" x14ac:dyDescent="0.15">
      <c r="AQ1079" s="110" t="s">
        <v>149</v>
      </c>
    </row>
    <row r="1080" spans="43:43" x14ac:dyDescent="0.15">
      <c r="AQ1080" s="110" t="s">
        <v>149</v>
      </c>
    </row>
    <row r="1081" spans="43:43" x14ac:dyDescent="0.15">
      <c r="AQ1081" s="110" t="s">
        <v>149</v>
      </c>
    </row>
    <row r="1082" spans="43:43" x14ac:dyDescent="0.15">
      <c r="AQ1082" s="110" t="s">
        <v>149</v>
      </c>
    </row>
    <row r="1083" spans="43:43" x14ac:dyDescent="0.15">
      <c r="AQ1083" s="110" t="s">
        <v>149</v>
      </c>
    </row>
    <row r="1084" spans="43:43" x14ac:dyDescent="0.15">
      <c r="AQ1084" s="110" t="s">
        <v>149</v>
      </c>
    </row>
    <row r="1085" spans="43:43" x14ac:dyDescent="0.15">
      <c r="AQ1085" s="110" t="s">
        <v>149</v>
      </c>
    </row>
    <row r="1086" spans="43:43" x14ac:dyDescent="0.15">
      <c r="AQ1086" s="110" t="s">
        <v>149</v>
      </c>
    </row>
    <row r="1087" spans="43:43" x14ac:dyDescent="0.15">
      <c r="AQ1087" s="110" t="s">
        <v>149</v>
      </c>
    </row>
    <row r="1088" spans="43:43" x14ac:dyDescent="0.15">
      <c r="AQ1088" s="110" t="s">
        <v>149</v>
      </c>
    </row>
    <row r="1089" spans="43:43" x14ac:dyDescent="0.15">
      <c r="AQ1089" s="110" t="s">
        <v>149</v>
      </c>
    </row>
    <row r="1090" spans="43:43" x14ac:dyDescent="0.15">
      <c r="AQ1090" s="110" t="s">
        <v>149</v>
      </c>
    </row>
    <row r="1091" spans="43:43" x14ac:dyDescent="0.15">
      <c r="AQ1091" s="110" t="s">
        <v>149</v>
      </c>
    </row>
    <row r="1092" spans="43:43" x14ac:dyDescent="0.15">
      <c r="AQ1092" s="110" t="s">
        <v>149</v>
      </c>
    </row>
    <row r="1093" spans="43:43" x14ac:dyDescent="0.15">
      <c r="AQ1093" s="110" t="s">
        <v>149</v>
      </c>
    </row>
    <row r="1094" spans="43:43" x14ac:dyDescent="0.15">
      <c r="AQ1094" s="110" t="s">
        <v>149</v>
      </c>
    </row>
    <row r="1095" spans="43:43" x14ac:dyDescent="0.15">
      <c r="AQ1095" s="110" t="s">
        <v>149</v>
      </c>
    </row>
    <row r="1096" spans="43:43" x14ac:dyDescent="0.15">
      <c r="AQ1096" s="110" t="s">
        <v>149</v>
      </c>
    </row>
    <row r="1097" spans="43:43" x14ac:dyDescent="0.15">
      <c r="AQ1097" s="110" t="s">
        <v>149</v>
      </c>
    </row>
    <row r="1098" spans="43:43" x14ac:dyDescent="0.15">
      <c r="AQ1098" s="110" t="s">
        <v>149</v>
      </c>
    </row>
    <row r="1099" spans="43:43" x14ac:dyDescent="0.15">
      <c r="AQ1099" s="110" t="s">
        <v>149</v>
      </c>
    </row>
    <row r="1100" spans="43:43" x14ac:dyDescent="0.15">
      <c r="AQ1100" s="110" t="s">
        <v>149</v>
      </c>
    </row>
    <row r="1101" spans="43:43" x14ac:dyDescent="0.15">
      <c r="AQ1101" s="110" t="s">
        <v>149</v>
      </c>
    </row>
    <row r="1102" spans="43:43" x14ac:dyDescent="0.15">
      <c r="AQ1102" s="110" t="s">
        <v>149</v>
      </c>
    </row>
    <row r="1103" spans="43:43" x14ac:dyDescent="0.15">
      <c r="AQ1103" s="110" t="s">
        <v>149</v>
      </c>
    </row>
    <row r="1104" spans="43:43" x14ac:dyDescent="0.15">
      <c r="AQ1104" s="110" t="s">
        <v>149</v>
      </c>
    </row>
    <row r="1105" spans="43:43" x14ac:dyDescent="0.15">
      <c r="AQ1105" s="110" t="s">
        <v>149</v>
      </c>
    </row>
    <row r="1106" spans="43:43" x14ac:dyDescent="0.15">
      <c r="AQ1106" s="110" t="s">
        <v>149</v>
      </c>
    </row>
    <row r="1107" spans="43:43" x14ac:dyDescent="0.15">
      <c r="AQ1107" s="110" t="s">
        <v>149</v>
      </c>
    </row>
    <row r="1108" spans="43:43" x14ac:dyDescent="0.15">
      <c r="AQ1108" s="110" t="s">
        <v>149</v>
      </c>
    </row>
    <row r="1109" spans="43:43" x14ac:dyDescent="0.15">
      <c r="AQ1109" s="110" t="s">
        <v>149</v>
      </c>
    </row>
    <row r="1110" spans="43:43" x14ac:dyDescent="0.15">
      <c r="AQ1110" s="110" t="s">
        <v>149</v>
      </c>
    </row>
    <row r="1111" spans="43:43" x14ac:dyDescent="0.15">
      <c r="AQ1111" s="110" t="s">
        <v>149</v>
      </c>
    </row>
    <row r="1112" spans="43:43" x14ac:dyDescent="0.15">
      <c r="AQ1112" s="110" t="s">
        <v>149</v>
      </c>
    </row>
    <row r="1113" spans="43:43" x14ac:dyDescent="0.15">
      <c r="AQ1113" s="110" t="s">
        <v>149</v>
      </c>
    </row>
    <row r="1114" spans="43:43" x14ac:dyDescent="0.15">
      <c r="AQ1114" s="110" t="s">
        <v>149</v>
      </c>
    </row>
    <row r="1115" spans="43:43" x14ac:dyDescent="0.15">
      <c r="AQ1115" s="110" t="s">
        <v>149</v>
      </c>
    </row>
    <row r="1116" spans="43:43" x14ac:dyDescent="0.15">
      <c r="AQ1116" s="110" t="s">
        <v>149</v>
      </c>
    </row>
    <row r="1117" spans="43:43" x14ac:dyDescent="0.15">
      <c r="AQ1117" s="110" t="s">
        <v>149</v>
      </c>
    </row>
    <row r="1118" spans="43:43" x14ac:dyDescent="0.15">
      <c r="AQ1118" s="110" t="s">
        <v>149</v>
      </c>
    </row>
    <row r="1119" spans="43:43" x14ac:dyDescent="0.15">
      <c r="AQ1119" s="110" t="s">
        <v>149</v>
      </c>
    </row>
    <row r="1120" spans="43:43" x14ac:dyDescent="0.15">
      <c r="AQ1120" s="110" t="s">
        <v>149</v>
      </c>
    </row>
    <row r="1121" spans="43:43" x14ac:dyDescent="0.15">
      <c r="AQ1121" s="110" t="s">
        <v>149</v>
      </c>
    </row>
    <row r="1122" spans="43:43" x14ac:dyDescent="0.15">
      <c r="AQ1122" s="110" t="s">
        <v>149</v>
      </c>
    </row>
    <row r="1123" spans="43:43" x14ac:dyDescent="0.15">
      <c r="AQ1123" s="110" t="s">
        <v>149</v>
      </c>
    </row>
    <row r="1124" spans="43:43" x14ac:dyDescent="0.15">
      <c r="AQ1124" s="110" t="s">
        <v>149</v>
      </c>
    </row>
    <row r="1125" spans="43:43" x14ac:dyDescent="0.15">
      <c r="AQ1125" s="110" t="s">
        <v>149</v>
      </c>
    </row>
    <row r="1126" spans="43:43" x14ac:dyDescent="0.15">
      <c r="AQ1126" s="110" t="s">
        <v>149</v>
      </c>
    </row>
    <row r="1127" spans="43:43" x14ac:dyDescent="0.15">
      <c r="AQ1127" s="110" t="s">
        <v>149</v>
      </c>
    </row>
    <row r="1128" spans="43:43" x14ac:dyDescent="0.15">
      <c r="AQ1128" s="110" t="s">
        <v>149</v>
      </c>
    </row>
    <row r="1129" spans="43:43" x14ac:dyDescent="0.15">
      <c r="AQ1129" s="110" t="s">
        <v>149</v>
      </c>
    </row>
    <row r="1130" spans="43:43" x14ac:dyDescent="0.15">
      <c r="AQ1130" s="110" t="s">
        <v>149</v>
      </c>
    </row>
    <row r="1131" spans="43:43" x14ac:dyDescent="0.15">
      <c r="AQ1131" s="110" t="s">
        <v>149</v>
      </c>
    </row>
    <row r="1132" spans="43:43" x14ac:dyDescent="0.15">
      <c r="AQ1132" s="110" t="s">
        <v>149</v>
      </c>
    </row>
    <row r="1133" spans="43:43" x14ac:dyDescent="0.15">
      <c r="AQ1133" s="110" t="s">
        <v>149</v>
      </c>
    </row>
    <row r="1134" spans="43:43" x14ac:dyDescent="0.15">
      <c r="AQ1134" s="110" t="s">
        <v>149</v>
      </c>
    </row>
    <row r="1135" spans="43:43" x14ac:dyDescent="0.15">
      <c r="AQ1135" s="110" t="s">
        <v>149</v>
      </c>
    </row>
    <row r="1136" spans="43:43" x14ac:dyDescent="0.15">
      <c r="AQ1136" s="110" t="s">
        <v>149</v>
      </c>
    </row>
    <row r="1137" spans="43:43" x14ac:dyDescent="0.15">
      <c r="AQ1137" s="110" t="s">
        <v>149</v>
      </c>
    </row>
    <row r="1138" spans="43:43" x14ac:dyDescent="0.15">
      <c r="AQ1138" s="110" t="s">
        <v>149</v>
      </c>
    </row>
    <row r="1139" spans="43:43" x14ac:dyDescent="0.15">
      <c r="AQ1139" s="110" t="s">
        <v>149</v>
      </c>
    </row>
    <row r="1140" spans="43:43" x14ac:dyDescent="0.15">
      <c r="AQ1140" s="110" t="s">
        <v>149</v>
      </c>
    </row>
    <row r="1141" spans="43:43" x14ac:dyDescent="0.15">
      <c r="AQ1141" s="110" t="s">
        <v>149</v>
      </c>
    </row>
    <row r="1142" spans="43:43" x14ac:dyDescent="0.15">
      <c r="AQ1142" s="110" t="s">
        <v>149</v>
      </c>
    </row>
    <row r="1143" spans="43:43" x14ac:dyDescent="0.15">
      <c r="AQ1143" s="110" t="s">
        <v>149</v>
      </c>
    </row>
    <row r="1144" spans="43:43" x14ac:dyDescent="0.15">
      <c r="AQ1144" s="110" t="s">
        <v>149</v>
      </c>
    </row>
    <row r="1145" spans="43:43" x14ac:dyDescent="0.15">
      <c r="AQ1145" s="110" t="s">
        <v>149</v>
      </c>
    </row>
    <row r="1146" spans="43:43" x14ac:dyDescent="0.15">
      <c r="AQ1146" s="110" t="s">
        <v>149</v>
      </c>
    </row>
    <row r="1147" spans="43:43" x14ac:dyDescent="0.15">
      <c r="AQ1147" s="110" t="s">
        <v>149</v>
      </c>
    </row>
    <row r="1148" spans="43:43" x14ac:dyDescent="0.15">
      <c r="AQ1148" s="110" t="s">
        <v>149</v>
      </c>
    </row>
    <row r="1149" spans="43:43" x14ac:dyDescent="0.15">
      <c r="AQ1149" s="110" t="s">
        <v>149</v>
      </c>
    </row>
    <row r="1150" spans="43:43" x14ac:dyDescent="0.15">
      <c r="AQ1150" s="110" t="s">
        <v>149</v>
      </c>
    </row>
    <row r="1153" spans="47:47" x14ac:dyDescent="0.15">
      <c r="AU1153" s="110" t="s">
        <v>148</v>
      </c>
    </row>
    <row r="1154" spans="47:47" x14ac:dyDescent="0.15">
      <c r="AU1154" s="110" t="s">
        <v>149</v>
      </c>
    </row>
    <row r="1155" spans="47:47" x14ac:dyDescent="0.15">
      <c r="AU1155" s="110" t="s">
        <v>149</v>
      </c>
    </row>
    <row r="1156" spans="47:47" x14ac:dyDescent="0.15">
      <c r="AU1156" s="110" t="s">
        <v>149</v>
      </c>
    </row>
    <row r="1157" spans="47:47" x14ac:dyDescent="0.15">
      <c r="AU1157" s="110" t="s">
        <v>149</v>
      </c>
    </row>
    <row r="1158" spans="47:47" x14ac:dyDescent="0.15">
      <c r="AU1158" s="110" t="s">
        <v>149</v>
      </c>
    </row>
    <row r="1159" spans="47:47" x14ac:dyDescent="0.15">
      <c r="AU1159" s="110" t="s">
        <v>149</v>
      </c>
    </row>
    <row r="1160" spans="47:47" x14ac:dyDescent="0.15">
      <c r="AU1160" s="110" t="s">
        <v>149</v>
      </c>
    </row>
    <row r="1161" spans="47:47" x14ac:dyDescent="0.15">
      <c r="AU1161" s="110" t="s">
        <v>149</v>
      </c>
    </row>
    <row r="1162" spans="47:47" x14ac:dyDescent="0.15">
      <c r="AU1162" s="110" t="s">
        <v>149</v>
      </c>
    </row>
    <row r="1163" spans="47:47" x14ac:dyDescent="0.15">
      <c r="AU1163" s="110" t="s">
        <v>149</v>
      </c>
    </row>
    <row r="1164" spans="47:47" x14ac:dyDescent="0.15">
      <c r="AU1164" s="110" t="s">
        <v>149</v>
      </c>
    </row>
    <row r="1165" spans="47:47" x14ac:dyDescent="0.15">
      <c r="AU1165" s="110" t="s">
        <v>149</v>
      </c>
    </row>
    <row r="1166" spans="47:47" x14ac:dyDescent="0.15">
      <c r="AU1166" s="110" t="s">
        <v>149</v>
      </c>
    </row>
    <row r="1167" spans="47:47" x14ac:dyDescent="0.15">
      <c r="AU1167" s="110" t="s">
        <v>149</v>
      </c>
    </row>
    <row r="1168" spans="47:47" x14ac:dyDescent="0.15">
      <c r="AU1168" s="110" t="s">
        <v>149</v>
      </c>
    </row>
    <row r="1169" spans="47:47" x14ac:dyDescent="0.15">
      <c r="AU1169" s="110" t="s">
        <v>149</v>
      </c>
    </row>
    <row r="1170" spans="47:47" x14ac:dyDescent="0.15">
      <c r="AU1170" s="110" t="s">
        <v>149</v>
      </c>
    </row>
    <row r="1171" spans="47:47" x14ac:dyDescent="0.15">
      <c r="AU1171" s="110" t="s">
        <v>149</v>
      </c>
    </row>
    <row r="1172" spans="47:47" x14ac:dyDescent="0.15">
      <c r="AU1172" s="110" t="s">
        <v>149</v>
      </c>
    </row>
    <row r="1173" spans="47:47" x14ac:dyDescent="0.15">
      <c r="AU1173" s="110" t="s">
        <v>149</v>
      </c>
    </row>
    <row r="1174" spans="47:47" x14ac:dyDescent="0.15">
      <c r="AU1174" s="110" t="s">
        <v>149</v>
      </c>
    </row>
    <row r="1175" spans="47:47" x14ac:dyDescent="0.15">
      <c r="AU1175" s="110" t="s">
        <v>149</v>
      </c>
    </row>
    <row r="1176" spans="47:47" x14ac:dyDescent="0.15">
      <c r="AU1176" s="110" t="s">
        <v>149</v>
      </c>
    </row>
    <row r="1177" spans="47:47" x14ac:dyDescent="0.15">
      <c r="AU1177" s="110" t="s">
        <v>149</v>
      </c>
    </row>
    <row r="1178" spans="47:47" x14ac:dyDescent="0.15">
      <c r="AU1178" s="110" t="s">
        <v>149</v>
      </c>
    </row>
    <row r="1179" spans="47:47" x14ac:dyDescent="0.15">
      <c r="AU1179" s="110" t="s">
        <v>149</v>
      </c>
    </row>
    <row r="1180" spans="47:47" x14ac:dyDescent="0.15">
      <c r="AU1180" s="110" t="s">
        <v>149</v>
      </c>
    </row>
    <row r="1181" spans="47:47" x14ac:dyDescent="0.15">
      <c r="AU1181" s="110" t="s">
        <v>149</v>
      </c>
    </row>
    <row r="1182" spans="47:47" x14ac:dyDescent="0.15">
      <c r="AU1182" s="110" t="s">
        <v>149</v>
      </c>
    </row>
    <row r="1183" spans="47:47" x14ac:dyDescent="0.15">
      <c r="AU1183" s="110" t="s">
        <v>149</v>
      </c>
    </row>
    <row r="1184" spans="47:47" x14ac:dyDescent="0.15">
      <c r="AU1184" s="110" t="s">
        <v>149</v>
      </c>
    </row>
    <row r="1185" spans="47:47" x14ac:dyDescent="0.15">
      <c r="AU1185" s="110" t="s">
        <v>149</v>
      </c>
    </row>
    <row r="1186" spans="47:47" x14ac:dyDescent="0.15">
      <c r="AU1186" s="110" t="s">
        <v>149</v>
      </c>
    </row>
    <row r="1187" spans="47:47" x14ac:dyDescent="0.15">
      <c r="AU1187" s="110" t="s">
        <v>149</v>
      </c>
    </row>
    <row r="1188" spans="47:47" x14ac:dyDescent="0.15">
      <c r="AU1188" s="110" t="s">
        <v>149</v>
      </c>
    </row>
    <row r="1189" spans="47:47" x14ac:dyDescent="0.15">
      <c r="AU1189" s="110" t="s">
        <v>149</v>
      </c>
    </row>
    <row r="1190" spans="47:47" x14ac:dyDescent="0.15">
      <c r="AU1190" s="110" t="s">
        <v>149</v>
      </c>
    </row>
    <row r="1191" spans="47:47" x14ac:dyDescent="0.15">
      <c r="AU1191" s="110" t="s">
        <v>149</v>
      </c>
    </row>
    <row r="1192" spans="47:47" x14ac:dyDescent="0.15">
      <c r="AU1192" s="110" t="s">
        <v>149</v>
      </c>
    </row>
    <row r="1193" spans="47:47" x14ac:dyDescent="0.15">
      <c r="AU1193" s="110" t="s">
        <v>149</v>
      </c>
    </row>
    <row r="1194" spans="47:47" x14ac:dyDescent="0.15">
      <c r="AU1194" s="110" t="s">
        <v>149</v>
      </c>
    </row>
    <row r="1195" spans="47:47" x14ac:dyDescent="0.15">
      <c r="AU1195" s="110" t="s">
        <v>149</v>
      </c>
    </row>
    <row r="1196" spans="47:47" x14ac:dyDescent="0.15">
      <c r="AU1196" s="110" t="s">
        <v>149</v>
      </c>
    </row>
    <row r="1197" spans="47:47" x14ac:dyDescent="0.15">
      <c r="AU1197" s="110" t="s">
        <v>149</v>
      </c>
    </row>
    <row r="1198" spans="47:47" x14ac:dyDescent="0.15">
      <c r="AU1198" s="110" t="s">
        <v>149</v>
      </c>
    </row>
    <row r="1199" spans="47:47" x14ac:dyDescent="0.15">
      <c r="AU1199" s="110" t="s">
        <v>149</v>
      </c>
    </row>
    <row r="1200" spans="47:47" x14ac:dyDescent="0.15">
      <c r="AU1200" s="110" t="s">
        <v>149</v>
      </c>
    </row>
    <row r="1201" spans="47:47" x14ac:dyDescent="0.15">
      <c r="AU1201" s="110" t="s">
        <v>149</v>
      </c>
    </row>
    <row r="1202" spans="47:47" x14ac:dyDescent="0.15">
      <c r="AU1202" s="110" t="s">
        <v>149</v>
      </c>
    </row>
    <row r="1203" spans="47:47" x14ac:dyDescent="0.15">
      <c r="AU1203" s="110" t="s">
        <v>149</v>
      </c>
    </row>
    <row r="1204" spans="47:47" x14ac:dyDescent="0.15">
      <c r="AU1204" s="110" t="s">
        <v>149</v>
      </c>
    </row>
    <row r="1205" spans="47:47" x14ac:dyDescent="0.15">
      <c r="AU1205" s="110" t="s">
        <v>149</v>
      </c>
    </row>
    <row r="1206" spans="47:47" x14ac:dyDescent="0.15">
      <c r="AU1206" s="110" t="s">
        <v>149</v>
      </c>
    </row>
    <row r="1207" spans="47:47" x14ac:dyDescent="0.15">
      <c r="AU1207" s="110" t="s">
        <v>149</v>
      </c>
    </row>
    <row r="1208" spans="47:47" x14ac:dyDescent="0.15">
      <c r="AU1208" s="110" t="s">
        <v>149</v>
      </c>
    </row>
    <row r="1209" spans="47:47" x14ac:dyDescent="0.15">
      <c r="AU1209" s="110" t="s">
        <v>149</v>
      </c>
    </row>
    <row r="1210" spans="47:47" x14ac:dyDescent="0.15">
      <c r="AU1210" s="110" t="s">
        <v>149</v>
      </c>
    </row>
    <row r="1211" spans="47:47" x14ac:dyDescent="0.15">
      <c r="AU1211" s="110" t="s">
        <v>149</v>
      </c>
    </row>
    <row r="1212" spans="47:47" x14ac:dyDescent="0.15">
      <c r="AU1212" s="110" t="s">
        <v>149</v>
      </c>
    </row>
    <row r="1213" spans="47:47" x14ac:dyDescent="0.15">
      <c r="AU1213" s="110" t="s">
        <v>149</v>
      </c>
    </row>
    <row r="1214" spans="47:47" x14ac:dyDescent="0.15">
      <c r="AU1214" s="110" t="s">
        <v>149</v>
      </c>
    </row>
    <row r="1215" spans="47:47" x14ac:dyDescent="0.15">
      <c r="AU1215" s="110" t="s">
        <v>149</v>
      </c>
    </row>
    <row r="1216" spans="47:47" x14ac:dyDescent="0.15">
      <c r="AU1216" s="110" t="s">
        <v>149</v>
      </c>
    </row>
    <row r="1217" spans="47:47" x14ac:dyDescent="0.15">
      <c r="AU1217" s="110" t="s">
        <v>149</v>
      </c>
    </row>
    <row r="1218" spans="47:47" x14ac:dyDescent="0.15">
      <c r="AU1218" s="110" t="s">
        <v>149</v>
      </c>
    </row>
    <row r="1219" spans="47:47" x14ac:dyDescent="0.15">
      <c r="AU1219" s="110" t="s">
        <v>149</v>
      </c>
    </row>
    <row r="1220" spans="47:47" x14ac:dyDescent="0.15">
      <c r="AU1220" s="110" t="s">
        <v>149</v>
      </c>
    </row>
    <row r="1221" spans="47:47" x14ac:dyDescent="0.15">
      <c r="AU1221" s="110" t="s">
        <v>149</v>
      </c>
    </row>
    <row r="1222" spans="47:47" x14ac:dyDescent="0.15">
      <c r="AU1222" s="110" t="s">
        <v>149</v>
      </c>
    </row>
    <row r="1223" spans="47:47" x14ac:dyDescent="0.15">
      <c r="AU1223" s="110" t="s">
        <v>149</v>
      </c>
    </row>
    <row r="1224" spans="47:47" x14ac:dyDescent="0.15">
      <c r="AU1224" s="110" t="s">
        <v>149</v>
      </c>
    </row>
    <row r="1225" spans="47:47" x14ac:dyDescent="0.15">
      <c r="AU1225" s="110" t="s">
        <v>149</v>
      </c>
    </row>
    <row r="1226" spans="47:47" x14ac:dyDescent="0.15">
      <c r="AU1226" s="110" t="s">
        <v>149</v>
      </c>
    </row>
    <row r="1227" spans="47:47" x14ac:dyDescent="0.15">
      <c r="AU1227" s="110" t="s">
        <v>149</v>
      </c>
    </row>
    <row r="1228" spans="47:47" x14ac:dyDescent="0.15">
      <c r="AU1228" s="110" t="s">
        <v>149</v>
      </c>
    </row>
    <row r="1229" spans="47:47" x14ac:dyDescent="0.15">
      <c r="AU1229" s="110" t="s">
        <v>149</v>
      </c>
    </row>
    <row r="1230" spans="47:47" x14ac:dyDescent="0.15">
      <c r="AU1230" s="110" t="s">
        <v>149</v>
      </c>
    </row>
    <row r="1231" spans="47:47" x14ac:dyDescent="0.15">
      <c r="AU1231" s="110" t="s">
        <v>149</v>
      </c>
    </row>
    <row r="1232" spans="47:47" x14ac:dyDescent="0.15">
      <c r="AU1232" s="110" t="s">
        <v>149</v>
      </c>
    </row>
    <row r="1233" spans="47:47" x14ac:dyDescent="0.15">
      <c r="AU1233" s="110" t="s">
        <v>149</v>
      </c>
    </row>
    <row r="1234" spans="47:47" x14ac:dyDescent="0.15">
      <c r="AU1234" s="110" t="s">
        <v>149</v>
      </c>
    </row>
    <row r="1235" spans="47:47" x14ac:dyDescent="0.15">
      <c r="AU1235" s="110" t="s">
        <v>149</v>
      </c>
    </row>
    <row r="1236" spans="47:47" x14ac:dyDescent="0.15">
      <c r="AU1236" s="110" t="s">
        <v>149</v>
      </c>
    </row>
    <row r="1237" spans="47:47" x14ac:dyDescent="0.15">
      <c r="AU1237" s="110" t="s">
        <v>149</v>
      </c>
    </row>
    <row r="1238" spans="47:47" x14ac:dyDescent="0.15">
      <c r="AU1238" s="110" t="s">
        <v>149</v>
      </c>
    </row>
    <row r="1239" spans="47:47" x14ac:dyDescent="0.15">
      <c r="AU1239" s="110" t="s">
        <v>149</v>
      </c>
    </row>
    <row r="1240" spans="47:47" x14ac:dyDescent="0.15">
      <c r="AU1240" s="110" t="s">
        <v>149</v>
      </c>
    </row>
    <row r="1241" spans="47:47" x14ac:dyDescent="0.15">
      <c r="AU1241" s="110" t="s">
        <v>149</v>
      </c>
    </row>
    <row r="1242" spans="47:47" x14ac:dyDescent="0.15">
      <c r="AU1242" s="110" t="s">
        <v>149</v>
      </c>
    </row>
    <row r="1243" spans="47:47" x14ac:dyDescent="0.15">
      <c r="AU1243" s="110" t="s">
        <v>149</v>
      </c>
    </row>
    <row r="1244" spans="47:47" x14ac:dyDescent="0.15">
      <c r="AU1244" s="110" t="s">
        <v>149</v>
      </c>
    </row>
    <row r="1245" spans="47:47" x14ac:dyDescent="0.15">
      <c r="AU1245" s="110" t="s">
        <v>149</v>
      </c>
    </row>
    <row r="1246" spans="47:47" x14ac:dyDescent="0.15">
      <c r="AU1246" s="110" t="s">
        <v>149</v>
      </c>
    </row>
    <row r="1247" spans="47:47" x14ac:dyDescent="0.15">
      <c r="AU1247" s="110" t="s">
        <v>149</v>
      </c>
    </row>
    <row r="1248" spans="47:47" x14ac:dyDescent="0.15">
      <c r="AU1248" s="110" t="s">
        <v>149</v>
      </c>
    </row>
    <row r="1249" spans="47:51" x14ac:dyDescent="0.15">
      <c r="AU1249" s="110" t="s">
        <v>149</v>
      </c>
    </row>
    <row r="1250" spans="47:51" x14ac:dyDescent="0.15">
      <c r="AU1250" s="110" t="s">
        <v>149</v>
      </c>
    </row>
    <row r="1253" spans="47:51" x14ac:dyDescent="0.15">
      <c r="AY1253" s="110" t="s">
        <v>148</v>
      </c>
    </row>
    <row r="1254" spans="47:51" x14ac:dyDescent="0.15">
      <c r="AY1254" s="110" t="s">
        <v>149</v>
      </c>
    </row>
    <row r="1255" spans="47:51" x14ac:dyDescent="0.15">
      <c r="AY1255" s="110" t="s">
        <v>149</v>
      </c>
    </row>
    <row r="1256" spans="47:51" x14ac:dyDescent="0.15">
      <c r="AY1256" s="110" t="s">
        <v>149</v>
      </c>
    </row>
    <row r="1257" spans="47:51" x14ac:dyDescent="0.15">
      <c r="AY1257" s="110" t="s">
        <v>149</v>
      </c>
    </row>
    <row r="1258" spans="47:51" x14ac:dyDescent="0.15">
      <c r="AY1258" s="110" t="s">
        <v>149</v>
      </c>
    </row>
    <row r="1259" spans="47:51" x14ac:dyDescent="0.15">
      <c r="AY1259" s="110" t="s">
        <v>149</v>
      </c>
    </row>
    <row r="1260" spans="47:51" x14ac:dyDescent="0.15">
      <c r="AY1260" s="110" t="s">
        <v>149</v>
      </c>
    </row>
    <row r="1261" spans="47:51" x14ac:dyDescent="0.15">
      <c r="AY1261" s="110" t="s">
        <v>149</v>
      </c>
    </row>
    <row r="1262" spans="47:51" x14ac:dyDescent="0.15">
      <c r="AY1262" s="110" t="s">
        <v>149</v>
      </c>
    </row>
    <row r="1263" spans="47:51" x14ac:dyDescent="0.15">
      <c r="AY1263" s="110" t="s">
        <v>149</v>
      </c>
    </row>
    <row r="1264" spans="47:51" x14ac:dyDescent="0.15">
      <c r="AY1264" s="110" t="s">
        <v>149</v>
      </c>
    </row>
    <row r="1265" spans="51:51" x14ac:dyDescent="0.15">
      <c r="AY1265" s="110" t="s">
        <v>149</v>
      </c>
    </row>
    <row r="1266" spans="51:51" x14ac:dyDescent="0.15">
      <c r="AY1266" s="110" t="s">
        <v>149</v>
      </c>
    </row>
    <row r="1267" spans="51:51" x14ac:dyDescent="0.15">
      <c r="AY1267" s="110" t="s">
        <v>149</v>
      </c>
    </row>
    <row r="1268" spans="51:51" x14ac:dyDescent="0.15">
      <c r="AY1268" s="110" t="s">
        <v>149</v>
      </c>
    </row>
    <row r="1269" spans="51:51" x14ac:dyDescent="0.15">
      <c r="AY1269" s="110" t="s">
        <v>149</v>
      </c>
    </row>
    <row r="1270" spans="51:51" x14ac:dyDescent="0.15">
      <c r="AY1270" s="110" t="s">
        <v>149</v>
      </c>
    </row>
    <row r="1271" spans="51:51" x14ac:dyDescent="0.15">
      <c r="AY1271" s="110" t="s">
        <v>149</v>
      </c>
    </row>
    <row r="1272" spans="51:51" x14ac:dyDescent="0.15">
      <c r="AY1272" s="110" t="s">
        <v>149</v>
      </c>
    </row>
    <row r="1273" spans="51:51" x14ac:dyDescent="0.15">
      <c r="AY1273" s="110" t="s">
        <v>149</v>
      </c>
    </row>
    <row r="1274" spans="51:51" x14ac:dyDescent="0.15">
      <c r="AY1274" s="110" t="s">
        <v>149</v>
      </c>
    </row>
    <row r="1275" spans="51:51" x14ac:dyDescent="0.15">
      <c r="AY1275" s="110" t="s">
        <v>149</v>
      </c>
    </row>
    <row r="1276" spans="51:51" x14ac:dyDescent="0.15">
      <c r="AY1276" s="110" t="s">
        <v>149</v>
      </c>
    </row>
    <row r="1277" spans="51:51" x14ac:dyDescent="0.15">
      <c r="AY1277" s="110" t="s">
        <v>149</v>
      </c>
    </row>
    <row r="1278" spans="51:51" x14ac:dyDescent="0.15">
      <c r="AY1278" s="110" t="s">
        <v>149</v>
      </c>
    </row>
    <row r="1279" spans="51:51" x14ac:dyDescent="0.15">
      <c r="AY1279" s="110" t="s">
        <v>149</v>
      </c>
    </row>
    <row r="1280" spans="51:51" x14ac:dyDescent="0.15">
      <c r="AY1280" s="110" t="s">
        <v>149</v>
      </c>
    </row>
    <row r="1281" spans="51:51" x14ac:dyDescent="0.15">
      <c r="AY1281" s="110" t="s">
        <v>149</v>
      </c>
    </row>
    <row r="1282" spans="51:51" x14ac:dyDescent="0.15">
      <c r="AY1282" s="110" t="s">
        <v>149</v>
      </c>
    </row>
    <row r="1283" spans="51:51" x14ac:dyDescent="0.15">
      <c r="AY1283" s="110" t="s">
        <v>149</v>
      </c>
    </row>
    <row r="1284" spans="51:51" x14ac:dyDescent="0.15">
      <c r="AY1284" s="110" t="s">
        <v>149</v>
      </c>
    </row>
    <row r="1285" spans="51:51" x14ac:dyDescent="0.15">
      <c r="AY1285" s="110" t="s">
        <v>149</v>
      </c>
    </row>
    <row r="1286" spans="51:51" x14ac:dyDescent="0.15">
      <c r="AY1286" s="110" t="s">
        <v>149</v>
      </c>
    </row>
    <row r="1287" spans="51:51" x14ac:dyDescent="0.15">
      <c r="AY1287" s="110" t="s">
        <v>149</v>
      </c>
    </row>
    <row r="1288" spans="51:51" x14ac:dyDescent="0.15">
      <c r="AY1288" s="110" t="s">
        <v>149</v>
      </c>
    </row>
    <row r="1289" spans="51:51" x14ac:dyDescent="0.15">
      <c r="AY1289" s="110" t="s">
        <v>149</v>
      </c>
    </row>
    <row r="1290" spans="51:51" x14ac:dyDescent="0.15">
      <c r="AY1290" s="110" t="s">
        <v>149</v>
      </c>
    </row>
    <row r="1291" spans="51:51" x14ac:dyDescent="0.15">
      <c r="AY1291" s="110" t="s">
        <v>149</v>
      </c>
    </row>
    <row r="1292" spans="51:51" x14ac:dyDescent="0.15">
      <c r="AY1292" s="110" t="s">
        <v>149</v>
      </c>
    </row>
    <row r="1293" spans="51:51" x14ac:dyDescent="0.15">
      <c r="AY1293" s="110" t="s">
        <v>149</v>
      </c>
    </row>
    <row r="1294" spans="51:51" x14ac:dyDescent="0.15">
      <c r="AY1294" s="110" t="s">
        <v>149</v>
      </c>
    </row>
    <row r="1295" spans="51:51" x14ac:dyDescent="0.15">
      <c r="AY1295" s="110" t="s">
        <v>149</v>
      </c>
    </row>
    <row r="1296" spans="51:51" x14ac:dyDescent="0.15">
      <c r="AY1296" s="110" t="s">
        <v>149</v>
      </c>
    </row>
    <row r="1297" spans="51:51" x14ac:dyDescent="0.15">
      <c r="AY1297" s="110" t="s">
        <v>149</v>
      </c>
    </row>
    <row r="1298" spans="51:51" x14ac:dyDescent="0.15">
      <c r="AY1298" s="110" t="s">
        <v>149</v>
      </c>
    </row>
    <row r="1299" spans="51:51" x14ac:dyDescent="0.15">
      <c r="AY1299" s="110" t="s">
        <v>149</v>
      </c>
    </row>
    <row r="1300" spans="51:51" x14ac:dyDescent="0.15">
      <c r="AY1300" s="110" t="s">
        <v>149</v>
      </c>
    </row>
    <row r="1301" spans="51:51" x14ac:dyDescent="0.15">
      <c r="AY1301" s="110" t="s">
        <v>149</v>
      </c>
    </row>
    <row r="1302" spans="51:51" x14ac:dyDescent="0.15">
      <c r="AY1302" s="110" t="s">
        <v>149</v>
      </c>
    </row>
    <row r="1303" spans="51:51" x14ac:dyDescent="0.15">
      <c r="AY1303" s="110" t="s">
        <v>149</v>
      </c>
    </row>
    <row r="1304" spans="51:51" x14ac:dyDescent="0.15">
      <c r="AY1304" s="110" t="s">
        <v>149</v>
      </c>
    </row>
    <row r="1305" spans="51:51" x14ac:dyDescent="0.15">
      <c r="AY1305" s="110" t="s">
        <v>149</v>
      </c>
    </row>
    <row r="1306" spans="51:51" x14ac:dyDescent="0.15">
      <c r="AY1306" s="110" t="s">
        <v>149</v>
      </c>
    </row>
    <row r="1307" spans="51:51" x14ac:dyDescent="0.15">
      <c r="AY1307" s="110" t="s">
        <v>149</v>
      </c>
    </row>
    <row r="1308" spans="51:51" x14ac:dyDescent="0.15">
      <c r="AY1308" s="110" t="s">
        <v>149</v>
      </c>
    </row>
    <row r="1309" spans="51:51" x14ac:dyDescent="0.15">
      <c r="AY1309" s="110" t="s">
        <v>149</v>
      </c>
    </row>
    <row r="1310" spans="51:51" x14ac:dyDescent="0.15">
      <c r="AY1310" s="110" t="s">
        <v>149</v>
      </c>
    </row>
    <row r="1311" spans="51:51" x14ac:dyDescent="0.15">
      <c r="AY1311" s="110" t="s">
        <v>149</v>
      </c>
    </row>
    <row r="1312" spans="51:51" x14ac:dyDescent="0.15">
      <c r="AY1312" s="110" t="s">
        <v>149</v>
      </c>
    </row>
    <row r="1313" spans="51:51" x14ac:dyDescent="0.15">
      <c r="AY1313" s="110" t="s">
        <v>149</v>
      </c>
    </row>
    <row r="1314" spans="51:51" x14ac:dyDescent="0.15">
      <c r="AY1314" s="110" t="s">
        <v>149</v>
      </c>
    </row>
    <row r="1315" spans="51:51" x14ac:dyDescent="0.15">
      <c r="AY1315" s="110" t="s">
        <v>149</v>
      </c>
    </row>
    <row r="1316" spans="51:51" x14ac:dyDescent="0.15">
      <c r="AY1316" s="110" t="s">
        <v>149</v>
      </c>
    </row>
    <row r="1317" spans="51:51" x14ac:dyDescent="0.15">
      <c r="AY1317" s="110" t="s">
        <v>149</v>
      </c>
    </row>
    <row r="1318" spans="51:51" x14ac:dyDescent="0.15">
      <c r="AY1318" s="110" t="s">
        <v>149</v>
      </c>
    </row>
    <row r="1319" spans="51:51" x14ac:dyDescent="0.15">
      <c r="AY1319" s="110" t="s">
        <v>149</v>
      </c>
    </row>
    <row r="1320" spans="51:51" x14ac:dyDescent="0.15">
      <c r="AY1320" s="110" t="s">
        <v>149</v>
      </c>
    </row>
    <row r="1321" spans="51:51" x14ac:dyDescent="0.15">
      <c r="AY1321" s="110" t="s">
        <v>149</v>
      </c>
    </row>
    <row r="1322" spans="51:51" x14ac:dyDescent="0.15">
      <c r="AY1322" s="110" t="s">
        <v>149</v>
      </c>
    </row>
    <row r="1323" spans="51:51" x14ac:dyDescent="0.15">
      <c r="AY1323" s="110" t="s">
        <v>149</v>
      </c>
    </row>
    <row r="1324" spans="51:51" x14ac:dyDescent="0.15">
      <c r="AY1324" s="110" t="s">
        <v>149</v>
      </c>
    </row>
    <row r="1325" spans="51:51" x14ac:dyDescent="0.15">
      <c r="AY1325" s="110" t="s">
        <v>149</v>
      </c>
    </row>
    <row r="1326" spans="51:51" x14ac:dyDescent="0.15">
      <c r="AY1326" s="110" t="s">
        <v>149</v>
      </c>
    </row>
    <row r="1327" spans="51:51" x14ac:dyDescent="0.15">
      <c r="AY1327" s="110" t="s">
        <v>149</v>
      </c>
    </row>
    <row r="1328" spans="51:51" x14ac:dyDescent="0.15">
      <c r="AY1328" s="110" t="s">
        <v>149</v>
      </c>
    </row>
    <row r="1329" spans="51:51" x14ac:dyDescent="0.15">
      <c r="AY1329" s="110" t="s">
        <v>149</v>
      </c>
    </row>
    <row r="1330" spans="51:51" x14ac:dyDescent="0.15">
      <c r="AY1330" s="110" t="s">
        <v>149</v>
      </c>
    </row>
    <row r="1331" spans="51:51" x14ac:dyDescent="0.15">
      <c r="AY1331" s="110" t="s">
        <v>149</v>
      </c>
    </row>
    <row r="1332" spans="51:51" x14ac:dyDescent="0.15">
      <c r="AY1332" s="110" t="s">
        <v>149</v>
      </c>
    </row>
    <row r="1333" spans="51:51" x14ac:dyDescent="0.15">
      <c r="AY1333" s="110" t="s">
        <v>149</v>
      </c>
    </row>
    <row r="1334" spans="51:51" x14ac:dyDescent="0.15">
      <c r="AY1334" s="110" t="s">
        <v>149</v>
      </c>
    </row>
    <row r="1335" spans="51:51" x14ac:dyDescent="0.15">
      <c r="AY1335" s="110" t="s">
        <v>149</v>
      </c>
    </row>
    <row r="1336" spans="51:51" x14ac:dyDescent="0.15">
      <c r="AY1336" s="110" t="s">
        <v>149</v>
      </c>
    </row>
    <row r="1337" spans="51:51" x14ac:dyDescent="0.15">
      <c r="AY1337" s="110" t="s">
        <v>149</v>
      </c>
    </row>
    <row r="1338" spans="51:51" x14ac:dyDescent="0.15">
      <c r="AY1338" s="110" t="s">
        <v>149</v>
      </c>
    </row>
    <row r="1339" spans="51:51" x14ac:dyDescent="0.15">
      <c r="AY1339" s="110" t="s">
        <v>149</v>
      </c>
    </row>
    <row r="1340" spans="51:51" x14ac:dyDescent="0.15">
      <c r="AY1340" s="110" t="s">
        <v>149</v>
      </c>
    </row>
    <row r="1341" spans="51:51" x14ac:dyDescent="0.15">
      <c r="AY1341" s="110" t="s">
        <v>149</v>
      </c>
    </row>
    <row r="1342" spans="51:51" x14ac:dyDescent="0.15">
      <c r="AY1342" s="110" t="s">
        <v>149</v>
      </c>
    </row>
    <row r="1343" spans="51:51" x14ac:dyDescent="0.15">
      <c r="AY1343" s="110" t="s">
        <v>149</v>
      </c>
    </row>
    <row r="1344" spans="51:51" x14ac:dyDescent="0.15">
      <c r="AY1344" s="110" t="s">
        <v>149</v>
      </c>
    </row>
    <row r="1345" spans="51:55" x14ac:dyDescent="0.15">
      <c r="AY1345" s="110" t="s">
        <v>149</v>
      </c>
    </row>
    <row r="1346" spans="51:55" x14ac:dyDescent="0.15">
      <c r="AY1346" s="110" t="s">
        <v>149</v>
      </c>
    </row>
    <row r="1347" spans="51:55" x14ac:dyDescent="0.15">
      <c r="AY1347" s="110" t="s">
        <v>149</v>
      </c>
    </row>
    <row r="1348" spans="51:55" x14ac:dyDescent="0.15">
      <c r="AY1348" s="110" t="s">
        <v>149</v>
      </c>
    </row>
    <row r="1349" spans="51:55" x14ac:dyDescent="0.15">
      <c r="AY1349" s="110" t="s">
        <v>149</v>
      </c>
    </row>
    <row r="1350" spans="51:55" x14ac:dyDescent="0.15">
      <c r="AY1350" s="110" t="s">
        <v>149</v>
      </c>
    </row>
    <row r="1353" spans="51:55" x14ac:dyDescent="0.15">
      <c r="BC1353" s="110" t="s">
        <v>148</v>
      </c>
    </row>
    <row r="1354" spans="51:55" x14ac:dyDescent="0.15">
      <c r="BC1354" s="110" t="s">
        <v>149</v>
      </c>
    </row>
    <row r="1355" spans="51:55" x14ac:dyDescent="0.15">
      <c r="BC1355" s="110" t="s">
        <v>149</v>
      </c>
    </row>
    <row r="1356" spans="51:55" x14ac:dyDescent="0.15">
      <c r="BC1356" s="110" t="s">
        <v>149</v>
      </c>
    </row>
    <row r="1357" spans="51:55" x14ac:dyDescent="0.15">
      <c r="BC1357" s="110" t="s">
        <v>149</v>
      </c>
    </row>
    <row r="1358" spans="51:55" x14ac:dyDescent="0.15">
      <c r="BC1358" s="110" t="s">
        <v>149</v>
      </c>
    </row>
    <row r="1359" spans="51:55" x14ac:dyDescent="0.15">
      <c r="BC1359" s="110" t="s">
        <v>149</v>
      </c>
    </row>
    <row r="1360" spans="51:55" x14ac:dyDescent="0.15">
      <c r="BC1360" s="110" t="s">
        <v>149</v>
      </c>
    </row>
    <row r="1361" spans="55:55" x14ac:dyDescent="0.15">
      <c r="BC1361" s="110" t="s">
        <v>149</v>
      </c>
    </row>
    <row r="1362" spans="55:55" x14ac:dyDescent="0.15">
      <c r="BC1362" s="110" t="s">
        <v>149</v>
      </c>
    </row>
    <row r="1363" spans="55:55" x14ac:dyDescent="0.15">
      <c r="BC1363" s="110" t="s">
        <v>149</v>
      </c>
    </row>
    <row r="1364" spans="55:55" x14ac:dyDescent="0.15">
      <c r="BC1364" s="110" t="s">
        <v>149</v>
      </c>
    </row>
    <row r="1365" spans="55:55" x14ac:dyDescent="0.15">
      <c r="BC1365" s="110" t="s">
        <v>149</v>
      </c>
    </row>
    <row r="1366" spans="55:55" x14ac:dyDescent="0.15">
      <c r="BC1366" s="110" t="s">
        <v>149</v>
      </c>
    </row>
    <row r="1367" spans="55:55" x14ac:dyDescent="0.15">
      <c r="BC1367" s="110" t="s">
        <v>149</v>
      </c>
    </row>
    <row r="1368" spans="55:55" x14ac:dyDescent="0.15">
      <c r="BC1368" s="110" t="s">
        <v>149</v>
      </c>
    </row>
    <row r="1369" spans="55:55" x14ac:dyDescent="0.15">
      <c r="BC1369" s="110" t="s">
        <v>149</v>
      </c>
    </row>
    <row r="1370" spans="55:55" x14ac:dyDescent="0.15">
      <c r="BC1370" s="110" t="s">
        <v>149</v>
      </c>
    </row>
    <row r="1371" spans="55:55" x14ac:dyDescent="0.15">
      <c r="BC1371" s="110" t="s">
        <v>149</v>
      </c>
    </row>
    <row r="1372" spans="55:55" x14ac:dyDescent="0.15">
      <c r="BC1372" s="110" t="s">
        <v>149</v>
      </c>
    </row>
    <row r="1373" spans="55:55" x14ac:dyDescent="0.15">
      <c r="BC1373" s="110" t="s">
        <v>149</v>
      </c>
    </row>
    <row r="1374" spans="55:55" x14ac:dyDescent="0.15">
      <c r="BC1374" s="110" t="s">
        <v>149</v>
      </c>
    </row>
    <row r="1375" spans="55:55" x14ac:dyDescent="0.15">
      <c r="BC1375" s="110" t="s">
        <v>149</v>
      </c>
    </row>
    <row r="1376" spans="55:55" x14ac:dyDescent="0.15">
      <c r="BC1376" s="110" t="s">
        <v>149</v>
      </c>
    </row>
    <row r="1377" spans="55:55" x14ac:dyDescent="0.15">
      <c r="BC1377" s="110" t="s">
        <v>149</v>
      </c>
    </row>
    <row r="1378" spans="55:55" x14ac:dyDescent="0.15">
      <c r="BC1378" s="110" t="s">
        <v>149</v>
      </c>
    </row>
    <row r="1379" spans="55:55" x14ac:dyDescent="0.15">
      <c r="BC1379" s="110" t="s">
        <v>149</v>
      </c>
    </row>
    <row r="1380" spans="55:55" x14ac:dyDescent="0.15">
      <c r="BC1380" s="110" t="s">
        <v>149</v>
      </c>
    </row>
    <row r="1381" spans="55:55" x14ac:dyDescent="0.15">
      <c r="BC1381" s="110" t="s">
        <v>149</v>
      </c>
    </row>
    <row r="1382" spans="55:55" x14ac:dyDescent="0.15">
      <c r="BC1382" s="110" t="s">
        <v>149</v>
      </c>
    </row>
    <row r="1383" spans="55:55" x14ac:dyDescent="0.15">
      <c r="BC1383" s="110" t="s">
        <v>149</v>
      </c>
    </row>
    <row r="1384" spans="55:55" x14ac:dyDescent="0.15">
      <c r="BC1384" s="110" t="s">
        <v>149</v>
      </c>
    </row>
    <row r="1385" spans="55:55" x14ac:dyDescent="0.15">
      <c r="BC1385" s="110" t="s">
        <v>149</v>
      </c>
    </row>
    <row r="1386" spans="55:55" x14ac:dyDescent="0.15">
      <c r="BC1386" s="110" t="s">
        <v>149</v>
      </c>
    </row>
    <row r="1387" spans="55:55" x14ac:dyDescent="0.15">
      <c r="BC1387" s="110" t="s">
        <v>149</v>
      </c>
    </row>
    <row r="1388" spans="55:55" x14ac:dyDescent="0.15">
      <c r="BC1388" s="110" t="s">
        <v>149</v>
      </c>
    </row>
    <row r="1389" spans="55:55" x14ac:dyDescent="0.15">
      <c r="BC1389" s="110" t="s">
        <v>149</v>
      </c>
    </row>
    <row r="1390" spans="55:55" x14ac:dyDescent="0.15">
      <c r="BC1390" s="110" t="s">
        <v>149</v>
      </c>
    </row>
    <row r="1391" spans="55:55" x14ac:dyDescent="0.15">
      <c r="BC1391" s="110" t="s">
        <v>149</v>
      </c>
    </row>
    <row r="1392" spans="55:55" x14ac:dyDescent="0.15">
      <c r="BC1392" s="110" t="s">
        <v>149</v>
      </c>
    </row>
    <row r="1393" spans="55:55" x14ac:dyDescent="0.15">
      <c r="BC1393" s="110" t="s">
        <v>149</v>
      </c>
    </row>
    <row r="1394" spans="55:55" x14ac:dyDescent="0.15">
      <c r="BC1394" s="110" t="s">
        <v>149</v>
      </c>
    </row>
    <row r="1395" spans="55:55" x14ac:dyDescent="0.15">
      <c r="BC1395" s="110" t="s">
        <v>149</v>
      </c>
    </row>
    <row r="1396" spans="55:55" x14ac:dyDescent="0.15">
      <c r="BC1396" s="110" t="s">
        <v>149</v>
      </c>
    </row>
    <row r="1397" spans="55:55" x14ac:dyDescent="0.15">
      <c r="BC1397" s="110" t="s">
        <v>149</v>
      </c>
    </row>
    <row r="1398" spans="55:55" x14ac:dyDescent="0.15">
      <c r="BC1398" s="110" t="s">
        <v>149</v>
      </c>
    </row>
    <row r="1399" spans="55:55" x14ac:dyDescent="0.15">
      <c r="BC1399" s="110" t="s">
        <v>149</v>
      </c>
    </row>
    <row r="1400" spans="55:55" x14ac:dyDescent="0.15">
      <c r="BC1400" s="110" t="s">
        <v>149</v>
      </c>
    </row>
    <row r="1401" spans="55:55" x14ac:dyDescent="0.15">
      <c r="BC1401" s="110" t="s">
        <v>149</v>
      </c>
    </row>
    <row r="1402" spans="55:55" x14ac:dyDescent="0.15">
      <c r="BC1402" s="110" t="s">
        <v>149</v>
      </c>
    </row>
    <row r="1403" spans="55:55" x14ac:dyDescent="0.15">
      <c r="BC1403" s="110" t="s">
        <v>149</v>
      </c>
    </row>
    <row r="1404" spans="55:55" x14ac:dyDescent="0.15">
      <c r="BC1404" s="110" t="s">
        <v>149</v>
      </c>
    </row>
    <row r="1405" spans="55:55" x14ac:dyDescent="0.15">
      <c r="BC1405" s="110" t="s">
        <v>149</v>
      </c>
    </row>
    <row r="1406" spans="55:55" x14ac:dyDescent="0.15">
      <c r="BC1406" s="110" t="s">
        <v>149</v>
      </c>
    </row>
    <row r="1407" spans="55:55" x14ac:dyDescent="0.15">
      <c r="BC1407" s="110" t="s">
        <v>149</v>
      </c>
    </row>
    <row r="1408" spans="55:55" x14ac:dyDescent="0.15">
      <c r="BC1408" s="110" t="s">
        <v>149</v>
      </c>
    </row>
    <row r="1409" spans="55:55" x14ac:dyDescent="0.15">
      <c r="BC1409" s="110" t="s">
        <v>149</v>
      </c>
    </row>
    <row r="1410" spans="55:55" x14ac:dyDescent="0.15">
      <c r="BC1410" s="110" t="s">
        <v>149</v>
      </c>
    </row>
    <row r="1411" spans="55:55" x14ac:dyDescent="0.15">
      <c r="BC1411" s="110" t="s">
        <v>149</v>
      </c>
    </row>
    <row r="1412" spans="55:55" x14ac:dyDescent="0.15">
      <c r="BC1412" s="110" t="s">
        <v>149</v>
      </c>
    </row>
    <row r="1413" spans="55:55" x14ac:dyDescent="0.15">
      <c r="BC1413" s="110" t="s">
        <v>149</v>
      </c>
    </row>
    <row r="1414" spans="55:55" x14ac:dyDescent="0.15">
      <c r="BC1414" s="110" t="s">
        <v>149</v>
      </c>
    </row>
    <row r="1415" spans="55:55" x14ac:dyDescent="0.15">
      <c r="BC1415" s="110" t="s">
        <v>149</v>
      </c>
    </row>
    <row r="1416" spans="55:55" x14ac:dyDescent="0.15">
      <c r="BC1416" s="110" t="s">
        <v>149</v>
      </c>
    </row>
    <row r="1417" spans="55:55" x14ac:dyDescent="0.15">
      <c r="BC1417" s="110" t="s">
        <v>149</v>
      </c>
    </row>
    <row r="1418" spans="55:55" x14ac:dyDescent="0.15">
      <c r="BC1418" s="110" t="s">
        <v>149</v>
      </c>
    </row>
    <row r="1419" spans="55:55" x14ac:dyDescent="0.15">
      <c r="BC1419" s="110" t="s">
        <v>149</v>
      </c>
    </row>
    <row r="1420" spans="55:55" x14ac:dyDescent="0.15">
      <c r="BC1420" s="110" t="s">
        <v>149</v>
      </c>
    </row>
    <row r="1421" spans="55:55" x14ac:dyDescent="0.15">
      <c r="BC1421" s="110" t="s">
        <v>149</v>
      </c>
    </row>
    <row r="1422" spans="55:55" x14ac:dyDescent="0.15">
      <c r="BC1422" s="110" t="s">
        <v>149</v>
      </c>
    </row>
    <row r="1423" spans="55:55" x14ac:dyDescent="0.15">
      <c r="BC1423" s="110" t="s">
        <v>149</v>
      </c>
    </row>
    <row r="1424" spans="55:55" x14ac:dyDescent="0.15">
      <c r="BC1424" s="110" t="s">
        <v>149</v>
      </c>
    </row>
    <row r="1425" spans="55:55" x14ac:dyDescent="0.15">
      <c r="BC1425" s="110" t="s">
        <v>149</v>
      </c>
    </row>
    <row r="1426" spans="55:55" x14ac:dyDescent="0.15">
      <c r="BC1426" s="110" t="s">
        <v>149</v>
      </c>
    </row>
    <row r="1427" spans="55:55" x14ac:dyDescent="0.15">
      <c r="BC1427" s="110" t="s">
        <v>149</v>
      </c>
    </row>
    <row r="1428" spans="55:55" x14ac:dyDescent="0.15">
      <c r="BC1428" s="110" t="s">
        <v>149</v>
      </c>
    </row>
    <row r="1429" spans="55:55" x14ac:dyDescent="0.15">
      <c r="BC1429" s="110" t="s">
        <v>149</v>
      </c>
    </row>
    <row r="1430" spans="55:55" x14ac:dyDescent="0.15">
      <c r="BC1430" s="110" t="s">
        <v>149</v>
      </c>
    </row>
    <row r="1431" spans="55:55" x14ac:dyDescent="0.15">
      <c r="BC1431" s="110" t="s">
        <v>149</v>
      </c>
    </row>
    <row r="1432" spans="55:55" x14ac:dyDescent="0.15">
      <c r="BC1432" s="110" t="s">
        <v>149</v>
      </c>
    </row>
    <row r="1433" spans="55:55" x14ac:dyDescent="0.15">
      <c r="BC1433" s="110" t="s">
        <v>149</v>
      </c>
    </row>
    <row r="1434" spans="55:55" x14ac:dyDescent="0.15">
      <c r="BC1434" s="110" t="s">
        <v>149</v>
      </c>
    </row>
    <row r="1435" spans="55:55" x14ac:dyDescent="0.15">
      <c r="BC1435" s="110" t="s">
        <v>149</v>
      </c>
    </row>
    <row r="1436" spans="55:55" x14ac:dyDescent="0.15">
      <c r="BC1436" s="110" t="s">
        <v>149</v>
      </c>
    </row>
    <row r="1437" spans="55:55" x14ac:dyDescent="0.15">
      <c r="BC1437" s="110" t="s">
        <v>149</v>
      </c>
    </row>
    <row r="1438" spans="55:55" x14ac:dyDescent="0.15">
      <c r="BC1438" s="110" t="s">
        <v>149</v>
      </c>
    </row>
    <row r="1439" spans="55:55" x14ac:dyDescent="0.15">
      <c r="BC1439" s="110" t="s">
        <v>149</v>
      </c>
    </row>
    <row r="1440" spans="55:55" x14ac:dyDescent="0.15">
      <c r="BC1440" s="110" t="s">
        <v>149</v>
      </c>
    </row>
    <row r="1441" spans="55:59" x14ac:dyDescent="0.15">
      <c r="BC1441" s="110" t="s">
        <v>149</v>
      </c>
    </row>
    <row r="1442" spans="55:59" x14ac:dyDescent="0.15">
      <c r="BC1442" s="110" t="s">
        <v>149</v>
      </c>
    </row>
    <row r="1443" spans="55:59" x14ac:dyDescent="0.15">
      <c r="BC1443" s="110" t="s">
        <v>149</v>
      </c>
    </row>
    <row r="1444" spans="55:59" x14ac:dyDescent="0.15">
      <c r="BC1444" s="110" t="s">
        <v>149</v>
      </c>
    </row>
    <row r="1445" spans="55:59" x14ac:dyDescent="0.15">
      <c r="BC1445" s="110" t="s">
        <v>149</v>
      </c>
    </row>
    <row r="1446" spans="55:59" x14ac:dyDescent="0.15">
      <c r="BC1446" s="110" t="s">
        <v>149</v>
      </c>
    </row>
    <row r="1447" spans="55:59" x14ac:dyDescent="0.15">
      <c r="BC1447" s="110" t="s">
        <v>149</v>
      </c>
    </row>
    <row r="1448" spans="55:59" x14ac:dyDescent="0.15">
      <c r="BC1448" s="110" t="s">
        <v>149</v>
      </c>
    </row>
    <row r="1449" spans="55:59" x14ac:dyDescent="0.15">
      <c r="BC1449" s="110" t="s">
        <v>149</v>
      </c>
    </row>
    <row r="1450" spans="55:59" x14ac:dyDescent="0.15">
      <c r="BC1450" s="110" t="s">
        <v>149</v>
      </c>
    </row>
    <row r="1453" spans="55:59" x14ac:dyDescent="0.15">
      <c r="BG1453" s="110" t="s">
        <v>148</v>
      </c>
    </row>
    <row r="1454" spans="55:59" x14ac:dyDescent="0.15">
      <c r="BG1454" s="110" t="s">
        <v>149</v>
      </c>
    </row>
    <row r="1455" spans="55:59" x14ac:dyDescent="0.15">
      <c r="BG1455" s="110" t="s">
        <v>149</v>
      </c>
    </row>
    <row r="1456" spans="55:59" x14ac:dyDescent="0.15">
      <c r="BG1456" s="110" t="s">
        <v>149</v>
      </c>
    </row>
    <row r="1457" spans="59:59" x14ac:dyDescent="0.15">
      <c r="BG1457" s="110" t="s">
        <v>149</v>
      </c>
    </row>
    <row r="1458" spans="59:59" x14ac:dyDescent="0.15">
      <c r="BG1458" s="110" t="s">
        <v>149</v>
      </c>
    </row>
    <row r="1459" spans="59:59" x14ac:dyDescent="0.15">
      <c r="BG1459" s="110" t="s">
        <v>149</v>
      </c>
    </row>
    <row r="1460" spans="59:59" x14ac:dyDescent="0.15">
      <c r="BG1460" s="110" t="s">
        <v>149</v>
      </c>
    </row>
    <row r="1461" spans="59:59" x14ac:dyDescent="0.15">
      <c r="BG1461" s="110" t="s">
        <v>149</v>
      </c>
    </row>
    <row r="1462" spans="59:59" x14ac:dyDescent="0.15">
      <c r="BG1462" s="110" t="s">
        <v>149</v>
      </c>
    </row>
    <row r="1463" spans="59:59" x14ac:dyDescent="0.15">
      <c r="BG1463" s="110" t="s">
        <v>149</v>
      </c>
    </row>
    <row r="1464" spans="59:59" x14ac:dyDescent="0.15">
      <c r="BG1464" s="110" t="s">
        <v>149</v>
      </c>
    </row>
    <row r="1465" spans="59:59" x14ac:dyDescent="0.15">
      <c r="BG1465" s="110" t="s">
        <v>149</v>
      </c>
    </row>
    <row r="1466" spans="59:59" x14ac:dyDescent="0.15">
      <c r="BG1466" s="110" t="s">
        <v>149</v>
      </c>
    </row>
    <row r="1467" spans="59:59" x14ac:dyDescent="0.15">
      <c r="BG1467" s="110" t="s">
        <v>149</v>
      </c>
    </row>
    <row r="1468" spans="59:59" x14ac:dyDescent="0.15">
      <c r="BG1468" s="110" t="s">
        <v>149</v>
      </c>
    </row>
    <row r="1469" spans="59:59" x14ac:dyDescent="0.15">
      <c r="BG1469" s="110" t="s">
        <v>149</v>
      </c>
    </row>
    <row r="1470" spans="59:59" x14ac:dyDescent="0.15">
      <c r="BG1470" s="110" t="s">
        <v>149</v>
      </c>
    </row>
    <row r="1471" spans="59:59" x14ac:dyDescent="0.15">
      <c r="BG1471" s="110" t="s">
        <v>149</v>
      </c>
    </row>
    <row r="1472" spans="59:59" x14ac:dyDescent="0.15">
      <c r="BG1472" s="110" t="s">
        <v>149</v>
      </c>
    </row>
    <row r="1473" spans="59:59" x14ac:dyDescent="0.15">
      <c r="BG1473" s="110" t="s">
        <v>149</v>
      </c>
    </row>
    <row r="1474" spans="59:59" x14ac:dyDescent="0.15">
      <c r="BG1474" s="110" t="s">
        <v>149</v>
      </c>
    </row>
    <row r="1475" spans="59:59" x14ac:dyDescent="0.15">
      <c r="BG1475" s="110" t="s">
        <v>149</v>
      </c>
    </row>
    <row r="1476" spans="59:59" x14ac:dyDescent="0.15">
      <c r="BG1476" s="110" t="s">
        <v>149</v>
      </c>
    </row>
    <row r="1477" spans="59:59" x14ac:dyDescent="0.15">
      <c r="BG1477" s="110" t="s">
        <v>149</v>
      </c>
    </row>
    <row r="1478" spans="59:59" x14ac:dyDescent="0.15">
      <c r="BG1478" s="110" t="s">
        <v>149</v>
      </c>
    </row>
    <row r="1479" spans="59:59" x14ac:dyDescent="0.15">
      <c r="BG1479" s="110" t="s">
        <v>149</v>
      </c>
    </row>
    <row r="1480" spans="59:59" x14ac:dyDescent="0.15">
      <c r="BG1480" s="110" t="s">
        <v>149</v>
      </c>
    </row>
    <row r="1481" spans="59:59" x14ac:dyDescent="0.15">
      <c r="BG1481" s="110" t="s">
        <v>149</v>
      </c>
    </row>
    <row r="1482" spans="59:59" x14ac:dyDescent="0.15">
      <c r="BG1482" s="110" t="s">
        <v>149</v>
      </c>
    </row>
    <row r="1483" spans="59:59" x14ac:dyDescent="0.15">
      <c r="BG1483" s="110" t="s">
        <v>149</v>
      </c>
    </row>
    <row r="1484" spans="59:59" x14ac:dyDescent="0.15">
      <c r="BG1484" s="110" t="s">
        <v>149</v>
      </c>
    </row>
    <row r="1485" spans="59:59" x14ac:dyDescent="0.15">
      <c r="BG1485" s="110" t="s">
        <v>149</v>
      </c>
    </row>
    <row r="1486" spans="59:59" x14ac:dyDescent="0.15">
      <c r="BG1486" s="110" t="s">
        <v>149</v>
      </c>
    </row>
    <row r="1487" spans="59:59" x14ac:dyDescent="0.15">
      <c r="BG1487" s="110" t="s">
        <v>149</v>
      </c>
    </row>
    <row r="1488" spans="59:59" x14ac:dyDescent="0.15">
      <c r="BG1488" s="110" t="s">
        <v>149</v>
      </c>
    </row>
    <row r="1489" spans="59:59" x14ac:dyDescent="0.15">
      <c r="BG1489" s="110" t="s">
        <v>149</v>
      </c>
    </row>
    <row r="1490" spans="59:59" x14ac:dyDescent="0.15">
      <c r="BG1490" s="110" t="s">
        <v>149</v>
      </c>
    </row>
    <row r="1491" spans="59:59" x14ac:dyDescent="0.15">
      <c r="BG1491" s="110" t="s">
        <v>149</v>
      </c>
    </row>
    <row r="1492" spans="59:59" x14ac:dyDescent="0.15">
      <c r="BG1492" s="110" t="s">
        <v>149</v>
      </c>
    </row>
    <row r="1493" spans="59:59" x14ac:dyDescent="0.15">
      <c r="BG1493" s="110" t="s">
        <v>149</v>
      </c>
    </row>
    <row r="1494" spans="59:59" x14ac:dyDescent="0.15">
      <c r="BG1494" s="110" t="s">
        <v>149</v>
      </c>
    </row>
    <row r="1495" spans="59:59" x14ac:dyDescent="0.15">
      <c r="BG1495" s="110" t="s">
        <v>149</v>
      </c>
    </row>
    <row r="1496" spans="59:59" x14ac:dyDescent="0.15">
      <c r="BG1496" s="110" t="s">
        <v>149</v>
      </c>
    </row>
    <row r="1497" spans="59:59" x14ac:dyDescent="0.15">
      <c r="BG1497" s="110" t="s">
        <v>149</v>
      </c>
    </row>
    <row r="1498" spans="59:59" x14ac:dyDescent="0.15">
      <c r="BG1498" s="110" t="s">
        <v>149</v>
      </c>
    </row>
    <row r="1499" spans="59:59" x14ac:dyDescent="0.15">
      <c r="BG1499" s="110" t="s">
        <v>149</v>
      </c>
    </row>
    <row r="1500" spans="59:59" x14ac:dyDescent="0.15">
      <c r="BG1500" s="110" t="s">
        <v>149</v>
      </c>
    </row>
    <row r="1501" spans="59:59" x14ac:dyDescent="0.15">
      <c r="BG1501" s="110" t="s">
        <v>149</v>
      </c>
    </row>
    <row r="1502" spans="59:59" x14ac:dyDescent="0.15">
      <c r="BG1502" s="110" t="s">
        <v>149</v>
      </c>
    </row>
    <row r="1503" spans="59:59" x14ac:dyDescent="0.15">
      <c r="BG1503" s="110" t="s">
        <v>149</v>
      </c>
    </row>
    <row r="1504" spans="59:59" x14ac:dyDescent="0.15">
      <c r="BG1504" s="110" t="s">
        <v>149</v>
      </c>
    </row>
    <row r="1505" spans="59:59" x14ac:dyDescent="0.15">
      <c r="BG1505" s="110" t="s">
        <v>149</v>
      </c>
    </row>
    <row r="1506" spans="59:59" x14ac:dyDescent="0.15">
      <c r="BG1506" s="110" t="s">
        <v>149</v>
      </c>
    </row>
    <row r="1507" spans="59:59" x14ac:dyDescent="0.15">
      <c r="BG1507" s="110" t="s">
        <v>149</v>
      </c>
    </row>
    <row r="1508" spans="59:59" x14ac:dyDescent="0.15">
      <c r="BG1508" s="110" t="s">
        <v>149</v>
      </c>
    </row>
    <row r="1509" spans="59:59" x14ac:dyDescent="0.15">
      <c r="BG1509" s="110" t="s">
        <v>149</v>
      </c>
    </row>
    <row r="1510" spans="59:59" x14ac:dyDescent="0.15">
      <c r="BG1510" s="110" t="s">
        <v>149</v>
      </c>
    </row>
    <row r="1511" spans="59:59" x14ac:dyDescent="0.15">
      <c r="BG1511" s="110" t="s">
        <v>149</v>
      </c>
    </row>
    <row r="1512" spans="59:59" x14ac:dyDescent="0.15">
      <c r="BG1512" s="110" t="s">
        <v>149</v>
      </c>
    </row>
    <row r="1513" spans="59:59" x14ac:dyDescent="0.15">
      <c r="BG1513" s="110" t="s">
        <v>149</v>
      </c>
    </row>
    <row r="1514" spans="59:59" x14ac:dyDescent="0.15">
      <c r="BG1514" s="110" t="s">
        <v>149</v>
      </c>
    </row>
    <row r="1515" spans="59:59" x14ac:dyDescent="0.15">
      <c r="BG1515" s="110" t="s">
        <v>149</v>
      </c>
    </row>
    <row r="1516" spans="59:59" x14ac:dyDescent="0.15">
      <c r="BG1516" s="110" t="s">
        <v>149</v>
      </c>
    </row>
    <row r="1517" spans="59:59" x14ac:dyDescent="0.15">
      <c r="BG1517" s="110" t="s">
        <v>149</v>
      </c>
    </row>
    <row r="1518" spans="59:59" x14ac:dyDescent="0.15">
      <c r="BG1518" s="110" t="s">
        <v>149</v>
      </c>
    </row>
    <row r="1519" spans="59:59" x14ac:dyDescent="0.15">
      <c r="BG1519" s="110" t="s">
        <v>149</v>
      </c>
    </row>
    <row r="1520" spans="59:59" x14ac:dyDescent="0.15">
      <c r="BG1520" s="110" t="s">
        <v>149</v>
      </c>
    </row>
    <row r="1521" spans="59:59" x14ac:dyDescent="0.15">
      <c r="BG1521" s="110" t="s">
        <v>149</v>
      </c>
    </row>
    <row r="1522" spans="59:59" x14ac:dyDescent="0.15">
      <c r="BG1522" s="110" t="s">
        <v>149</v>
      </c>
    </row>
    <row r="1523" spans="59:59" x14ac:dyDescent="0.15">
      <c r="BG1523" s="110" t="s">
        <v>149</v>
      </c>
    </row>
    <row r="1524" spans="59:59" x14ac:dyDescent="0.15">
      <c r="BG1524" s="110" t="s">
        <v>149</v>
      </c>
    </row>
    <row r="1525" spans="59:59" x14ac:dyDescent="0.15">
      <c r="BG1525" s="110" t="s">
        <v>149</v>
      </c>
    </row>
    <row r="1526" spans="59:59" x14ac:dyDescent="0.15">
      <c r="BG1526" s="110" t="s">
        <v>149</v>
      </c>
    </row>
    <row r="1527" spans="59:59" x14ac:dyDescent="0.15">
      <c r="BG1527" s="110" t="s">
        <v>149</v>
      </c>
    </row>
    <row r="1528" spans="59:59" x14ac:dyDescent="0.15">
      <c r="BG1528" s="110" t="s">
        <v>149</v>
      </c>
    </row>
    <row r="1529" spans="59:59" x14ac:dyDescent="0.15">
      <c r="BG1529" s="110" t="s">
        <v>149</v>
      </c>
    </row>
    <row r="1530" spans="59:59" x14ac:dyDescent="0.15">
      <c r="BG1530" s="110" t="s">
        <v>149</v>
      </c>
    </row>
    <row r="1531" spans="59:59" x14ac:dyDescent="0.15">
      <c r="BG1531" s="110" t="s">
        <v>149</v>
      </c>
    </row>
    <row r="1532" spans="59:59" x14ac:dyDescent="0.15">
      <c r="BG1532" s="110" t="s">
        <v>149</v>
      </c>
    </row>
    <row r="1533" spans="59:59" x14ac:dyDescent="0.15">
      <c r="BG1533" s="110" t="s">
        <v>149</v>
      </c>
    </row>
    <row r="1534" spans="59:59" x14ac:dyDescent="0.15">
      <c r="BG1534" s="110" t="s">
        <v>149</v>
      </c>
    </row>
    <row r="1535" spans="59:59" x14ac:dyDescent="0.15">
      <c r="BG1535" s="110" t="s">
        <v>149</v>
      </c>
    </row>
    <row r="1536" spans="59:59" x14ac:dyDescent="0.15">
      <c r="BG1536" s="110" t="s">
        <v>149</v>
      </c>
    </row>
    <row r="1537" spans="59:59" x14ac:dyDescent="0.15">
      <c r="BG1537" s="110" t="s">
        <v>149</v>
      </c>
    </row>
    <row r="1538" spans="59:59" x14ac:dyDescent="0.15">
      <c r="BG1538" s="110" t="s">
        <v>149</v>
      </c>
    </row>
    <row r="1539" spans="59:59" x14ac:dyDescent="0.15">
      <c r="BG1539" s="110" t="s">
        <v>149</v>
      </c>
    </row>
    <row r="1540" spans="59:59" x14ac:dyDescent="0.15">
      <c r="BG1540" s="110" t="s">
        <v>149</v>
      </c>
    </row>
    <row r="1541" spans="59:59" x14ac:dyDescent="0.15">
      <c r="BG1541" s="110" t="s">
        <v>149</v>
      </c>
    </row>
    <row r="1542" spans="59:59" x14ac:dyDescent="0.15">
      <c r="BG1542" s="110" t="s">
        <v>149</v>
      </c>
    </row>
    <row r="1543" spans="59:59" x14ac:dyDescent="0.15">
      <c r="BG1543" s="110" t="s">
        <v>149</v>
      </c>
    </row>
    <row r="1544" spans="59:59" x14ac:dyDescent="0.15">
      <c r="BG1544" s="110" t="s">
        <v>149</v>
      </c>
    </row>
    <row r="1545" spans="59:59" x14ac:dyDescent="0.15">
      <c r="BG1545" s="110" t="s">
        <v>149</v>
      </c>
    </row>
    <row r="1546" spans="59:59" x14ac:dyDescent="0.15">
      <c r="BG1546" s="110" t="s">
        <v>149</v>
      </c>
    </row>
    <row r="1547" spans="59:59" x14ac:dyDescent="0.15">
      <c r="BG1547" s="110" t="s">
        <v>149</v>
      </c>
    </row>
    <row r="1548" spans="59:59" x14ac:dyDescent="0.15">
      <c r="BG1548" s="110" t="s">
        <v>149</v>
      </c>
    </row>
    <row r="1549" spans="59:59" x14ac:dyDescent="0.15">
      <c r="BG1549" s="110" t="s">
        <v>149</v>
      </c>
    </row>
    <row r="1550" spans="59:59" x14ac:dyDescent="0.15">
      <c r="BG1550" s="110" t="s">
        <v>149</v>
      </c>
    </row>
    <row r="1553" spans="63:63" x14ac:dyDescent="0.15">
      <c r="BK1553" s="110" t="s">
        <v>148</v>
      </c>
    </row>
    <row r="1554" spans="63:63" x14ac:dyDescent="0.15">
      <c r="BK1554" s="110" t="s">
        <v>149</v>
      </c>
    </row>
    <row r="1555" spans="63:63" x14ac:dyDescent="0.15">
      <c r="BK1555" s="110" t="s">
        <v>149</v>
      </c>
    </row>
    <row r="1556" spans="63:63" x14ac:dyDescent="0.15">
      <c r="BK1556" s="110" t="s">
        <v>149</v>
      </c>
    </row>
    <row r="1557" spans="63:63" x14ac:dyDescent="0.15">
      <c r="BK1557" s="110" t="s">
        <v>149</v>
      </c>
    </row>
    <row r="1558" spans="63:63" x14ac:dyDescent="0.15">
      <c r="BK1558" s="110" t="s">
        <v>149</v>
      </c>
    </row>
    <row r="1559" spans="63:63" x14ac:dyDescent="0.15">
      <c r="BK1559" s="110" t="s">
        <v>149</v>
      </c>
    </row>
    <row r="1560" spans="63:63" x14ac:dyDescent="0.15">
      <c r="BK1560" s="110" t="s">
        <v>149</v>
      </c>
    </row>
    <row r="1561" spans="63:63" x14ac:dyDescent="0.15">
      <c r="BK1561" s="110" t="s">
        <v>149</v>
      </c>
    </row>
    <row r="1562" spans="63:63" x14ac:dyDescent="0.15">
      <c r="BK1562" s="110" t="s">
        <v>149</v>
      </c>
    </row>
    <row r="1563" spans="63:63" x14ac:dyDescent="0.15">
      <c r="BK1563" s="110" t="s">
        <v>149</v>
      </c>
    </row>
    <row r="1564" spans="63:63" x14ac:dyDescent="0.15">
      <c r="BK1564" s="110" t="s">
        <v>149</v>
      </c>
    </row>
    <row r="1565" spans="63:63" x14ac:dyDescent="0.15">
      <c r="BK1565" s="110" t="s">
        <v>149</v>
      </c>
    </row>
    <row r="1566" spans="63:63" x14ac:dyDescent="0.15">
      <c r="BK1566" s="110" t="s">
        <v>149</v>
      </c>
    </row>
    <row r="1567" spans="63:63" x14ac:dyDescent="0.15">
      <c r="BK1567" s="110" t="s">
        <v>149</v>
      </c>
    </row>
    <row r="1568" spans="63:63" x14ac:dyDescent="0.15">
      <c r="BK1568" s="110" t="s">
        <v>149</v>
      </c>
    </row>
    <row r="1569" spans="63:63" x14ac:dyDescent="0.15">
      <c r="BK1569" s="110" t="s">
        <v>149</v>
      </c>
    </row>
    <row r="1570" spans="63:63" x14ac:dyDescent="0.15">
      <c r="BK1570" s="110" t="s">
        <v>149</v>
      </c>
    </row>
    <row r="1571" spans="63:63" x14ac:dyDescent="0.15">
      <c r="BK1571" s="110" t="s">
        <v>149</v>
      </c>
    </row>
    <row r="1572" spans="63:63" x14ac:dyDescent="0.15">
      <c r="BK1572" s="110" t="s">
        <v>149</v>
      </c>
    </row>
    <row r="1573" spans="63:63" x14ac:dyDescent="0.15">
      <c r="BK1573" s="110" t="s">
        <v>149</v>
      </c>
    </row>
    <row r="1574" spans="63:63" x14ac:dyDescent="0.15">
      <c r="BK1574" s="110" t="s">
        <v>149</v>
      </c>
    </row>
    <row r="1575" spans="63:63" x14ac:dyDescent="0.15">
      <c r="BK1575" s="110" t="s">
        <v>149</v>
      </c>
    </row>
    <row r="1576" spans="63:63" x14ac:dyDescent="0.15">
      <c r="BK1576" s="110" t="s">
        <v>149</v>
      </c>
    </row>
    <row r="1577" spans="63:63" x14ac:dyDescent="0.15">
      <c r="BK1577" s="110" t="s">
        <v>149</v>
      </c>
    </row>
    <row r="1578" spans="63:63" x14ac:dyDescent="0.15">
      <c r="BK1578" s="110" t="s">
        <v>149</v>
      </c>
    </row>
    <row r="1579" spans="63:63" x14ac:dyDescent="0.15">
      <c r="BK1579" s="110" t="s">
        <v>149</v>
      </c>
    </row>
    <row r="1580" spans="63:63" x14ac:dyDescent="0.15">
      <c r="BK1580" s="110" t="s">
        <v>149</v>
      </c>
    </row>
    <row r="1581" spans="63:63" x14ac:dyDescent="0.15">
      <c r="BK1581" s="110" t="s">
        <v>149</v>
      </c>
    </row>
    <row r="1582" spans="63:63" x14ac:dyDescent="0.15">
      <c r="BK1582" s="110" t="s">
        <v>149</v>
      </c>
    </row>
    <row r="1583" spans="63:63" x14ac:dyDescent="0.15">
      <c r="BK1583" s="110" t="s">
        <v>149</v>
      </c>
    </row>
    <row r="1584" spans="63:63" x14ac:dyDescent="0.15">
      <c r="BK1584" s="110" t="s">
        <v>149</v>
      </c>
    </row>
    <row r="1585" spans="63:63" x14ac:dyDescent="0.15">
      <c r="BK1585" s="110" t="s">
        <v>149</v>
      </c>
    </row>
    <row r="1586" spans="63:63" x14ac:dyDescent="0.15">
      <c r="BK1586" s="110" t="s">
        <v>149</v>
      </c>
    </row>
    <row r="1587" spans="63:63" x14ac:dyDescent="0.15">
      <c r="BK1587" s="110" t="s">
        <v>149</v>
      </c>
    </row>
    <row r="1588" spans="63:63" x14ac:dyDescent="0.15">
      <c r="BK1588" s="110" t="s">
        <v>149</v>
      </c>
    </row>
    <row r="1589" spans="63:63" x14ac:dyDescent="0.15">
      <c r="BK1589" s="110" t="s">
        <v>149</v>
      </c>
    </row>
    <row r="1590" spans="63:63" x14ac:dyDescent="0.15">
      <c r="BK1590" s="110" t="s">
        <v>149</v>
      </c>
    </row>
    <row r="1591" spans="63:63" x14ac:dyDescent="0.15">
      <c r="BK1591" s="110" t="s">
        <v>149</v>
      </c>
    </row>
    <row r="1592" spans="63:63" x14ac:dyDescent="0.15">
      <c r="BK1592" s="110" t="s">
        <v>149</v>
      </c>
    </row>
    <row r="1593" spans="63:63" x14ac:dyDescent="0.15">
      <c r="BK1593" s="110" t="s">
        <v>149</v>
      </c>
    </row>
    <row r="1594" spans="63:63" x14ac:dyDescent="0.15">
      <c r="BK1594" s="110" t="s">
        <v>149</v>
      </c>
    </row>
    <row r="1595" spans="63:63" x14ac:dyDescent="0.15">
      <c r="BK1595" s="110" t="s">
        <v>149</v>
      </c>
    </row>
    <row r="1596" spans="63:63" x14ac:dyDescent="0.15">
      <c r="BK1596" s="110" t="s">
        <v>149</v>
      </c>
    </row>
    <row r="1597" spans="63:63" x14ac:dyDescent="0.15">
      <c r="BK1597" s="110" t="s">
        <v>149</v>
      </c>
    </row>
    <row r="1598" spans="63:63" x14ac:dyDescent="0.15">
      <c r="BK1598" s="110" t="s">
        <v>149</v>
      </c>
    </row>
    <row r="1599" spans="63:63" x14ac:dyDescent="0.15">
      <c r="BK1599" s="110" t="s">
        <v>149</v>
      </c>
    </row>
    <row r="1600" spans="63:63" x14ac:dyDescent="0.15">
      <c r="BK1600" s="110" t="s">
        <v>149</v>
      </c>
    </row>
    <row r="1601" spans="63:63" x14ac:dyDescent="0.15">
      <c r="BK1601" s="110" t="s">
        <v>149</v>
      </c>
    </row>
    <row r="1602" spans="63:63" x14ac:dyDescent="0.15">
      <c r="BK1602" s="110" t="s">
        <v>149</v>
      </c>
    </row>
    <row r="1603" spans="63:63" x14ac:dyDescent="0.15">
      <c r="BK1603" s="110" t="s">
        <v>149</v>
      </c>
    </row>
    <row r="1604" spans="63:63" x14ac:dyDescent="0.15">
      <c r="BK1604" s="110" t="s">
        <v>149</v>
      </c>
    </row>
    <row r="1605" spans="63:63" x14ac:dyDescent="0.15">
      <c r="BK1605" s="110" t="s">
        <v>149</v>
      </c>
    </row>
    <row r="1606" spans="63:63" x14ac:dyDescent="0.15">
      <c r="BK1606" s="110" t="s">
        <v>149</v>
      </c>
    </row>
    <row r="1607" spans="63:63" x14ac:dyDescent="0.15">
      <c r="BK1607" s="110" t="s">
        <v>149</v>
      </c>
    </row>
    <row r="1608" spans="63:63" x14ac:dyDescent="0.15">
      <c r="BK1608" s="110" t="s">
        <v>149</v>
      </c>
    </row>
    <row r="1609" spans="63:63" x14ac:dyDescent="0.15">
      <c r="BK1609" s="110" t="s">
        <v>149</v>
      </c>
    </row>
    <row r="1610" spans="63:63" x14ac:dyDescent="0.15">
      <c r="BK1610" s="110" t="s">
        <v>149</v>
      </c>
    </row>
    <row r="1611" spans="63:63" x14ac:dyDescent="0.15">
      <c r="BK1611" s="110" t="s">
        <v>149</v>
      </c>
    </row>
    <row r="1612" spans="63:63" x14ac:dyDescent="0.15">
      <c r="BK1612" s="110" t="s">
        <v>149</v>
      </c>
    </row>
    <row r="1613" spans="63:63" x14ac:dyDescent="0.15">
      <c r="BK1613" s="110" t="s">
        <v>149</v>
      </c>
    </row>
    <row r="1614" spans="63:63" x14ac:dyDescent="0.15">
      <c r="BK1614" s="110" t="s">
        <v>149</v>
      </c>
    </row>
    <row r="1615" spans="63:63" x14ac:dyDescent="0.15">
      <c r="BK1615" s="110" t="s">
        <v>149</v>
      </c>
    </row>
    <row r="1616" spans="63:63" x14ac:dyDescent="0.15">
      <c r="BK1616" s="110" t="s">
        <v>149</v>
      </c>
    </row>
    <row r="1617" spans="63:63" x14ac:dyDescent="0.15">
      <c r="BK1617" s="110" t="s">
        <v>149</v>
      </c>
    </row>
    <row r="1618" spans="63:63" x14ac:dyDescent="0.15">
      <c r="BK1618" s="110" t="s">
        <v>149</v>
      </c>
    </row>
    <row r="1619" spans="63:63" x14ac:dyDescent="0.15">
      <c r="BK1619" s="110" t="s">
        <v>149</v>
      </c>
    </row>
    <row r="1620" spans="63:63" x14ac:dyDescent="0.15">
      <c r="BK1620" s="110" t="s">
        <v>149</v>
      </c>
    </row>
    <row r="1621" spans="63:63" x14ac:dyDescent="0.15">
      <c r="BK1621" s="110" t="s">
        <v>149</v>
      </c>
    </row>
    <row r="1622" spans="63:63" x14ac:dyDescent="0.15">
      <c r="BK1622" s="110" t="s">
        <v>149</v>
      </c>
    </row>
    <row r="1623" spans="63:63" x14ac:dyDescent="0.15">
      <c r="BK1623" s="110" t="s">
        <v>149</v>
      </c>
    </row>
    <row r="1624" spans="63:63" x14ac:dyDescent="0.15">
      <c r="BK1624" s="110" t="s">
        <v>149</v>
      </c>
    </row>
    <row r="1625" spans="63:63" x14ac:dyDescent="0.15">
      <c r="BK1625" s="110" t="s">
        <v>149</v>
      </c>
    </row>
    <row r="1626" spans="63:63" x14ac:dyDescent="0.15">
      <c r="BK1626" s="110" t="s">
        <v>149</v>
      </c>
    </row>
    <row r="1627" spans="63:63" x14ac:dyDescent="0.15">
      <c r="BK1627" s="110" t="s">
        <v>149</v>
      </c>
    </row>
    <row r="1628" spans="63:63" x14ac:dyDescent="0.15">
      <c r="BK1628" s="110" t="s">
        <v>149</v>
      </c>
    </row>
    <row r="1629" spans="63:63" x14ac:dyDescent="0.15">
      <c r="BK1629" s="110" t="s">
        <v>149</v>
      </c>
    </row>
    <row r="1630" spans="63:63" x14ac:dyDescent="0.15">
      <c r="BK1630" s="110" t="s">
        <v>149</v>
      </c>
    </row>
    <row r="1631" spans="63:63" x14ac:dyDescent="0.15">
      <c r="BK1631" s="110" t="s">
        <v>149</v>
      </c>
    </row>
    <row r="1632" spans="63:63" x14ac:dyDescent="0.15">
      <c r="BK1632" s="110" t="s">
        <v>149</v>
      </c>
    </row>
    <row r="1633" spans="63:63" x14ac:dyDescent="0.15">
      <c r="BK1633" s="110" t="s">
        <v>149</v>
      </c>
    </row>
    <row r="1634" spans="63:63" x14ac:dyDescent="0.15">
      <c r="BK1634" s="110" t="s">
        <v>149</v>
      </c>
    </row>
    <row r="1635" spans="63:63" x14ac:dyDescent="0.15">
      <c r="BK1635" s="110" t="s">
        <v>149</v>
      </c>
    </row>
    <row r="1636" spans="63:63" x14ac:dyDescent="0.15">
      <c r="BK1636" s="110" t="s">
        <v>149</v>
      </c>
    </row>
    <row r="1637" spans="63:63" x14ac:dyDescent="0.15">
      <c r="BK1637" s="110" t="s">
        <v>149</v>
      </c>
    </row>
    <row r="1638" spans="63:63" x14ac:dyDescent="0.15">
      <c r="BK1638" s="110" t="s">
        <v>149</v>
      </c>
    </row>
    <row r="1639" spans="63:63" x14ac:dyDescent="0.15">
      <c r="BK1639" s="110" t="s">
        <v>149</v>
      </c>
    </row>
    <row r="1640" spans="63:63" x14ac:dyDescent="0.15">
      <c r="BK1640" s="110" t="s">
        <v>149</v>
      </c>
    </row>
    <row r="1641" spans="63:63" x14ac:dyDescent="0.15">
      <c r="BK1641" s="110" t="s">
        <v>149</v>
      </c>
    </row>
    <row r="1642" spans="63:63" x14ac:dyDescent="0.15">
      <c r="BK1642" s="110" t="s">
        <v>149</v>
      </c>
    </row>
    <row r="1643" spans="63:63" x14ac:dyDescent="0.15">
      <c r="BK1643" s="110" t="s">
        <v>149</v>
      </c>
    </row>
    <row r="1644" spans="63:63" x14ac:dyDescent="0.15">
      <c r="BK1644" s="110" t="s">
        <v>149</v>
      </c>
    </row>
    <row r="1645" spans="63:63" x14ac:dyDescent="0.15">
      <c r="BK1645" s="110" t="s">
        <v>149</v>
      </c>
    </row>
    <row r="1646" spans="63:63" x14ac:dyDescent="0.15">
      <c r="BK1646" s="110" t="s">
        <v>149</v>
      </c>
    </row>
    <row r="1647" spans="63:63" x14ac:dyDescent="0.15">
      <c r="BK1647" s="110" t="s">
        <v>149</v>
      </c>
    </row>
    <row r="1648" spans="63:63" x14ac:dyDescent="0.15">
      <c r="BK1648" s="110" t="s">
        <v>149</v>
      </c>
    </row>
    <row r="1649" spans="63:67" x14ac:dyDescent="0.15">
      <c r="BK1649" s="110" t="s">
        <v>149</v>
      </c>
    </row>
    <row r="1650" spans="63:67" x14ac:dyDescent="0.15">
      <c r="BK1650" s="110" t="s">
        <v>149</v>
      </c>
    </row>
    <row r="1653" spans="63:67" x14ac:dyDescent="0.15">
      <c r="BO1653" s="110" t="s">
        <v>148</v>
      </c>
    </row>
    <row r="1654" spans="63:67" x14ac:dyDescent="0.15">
      <c r="BO1654" s="110" t="s">
        <v>149</v>
      </c>
    </row>
    <row r="1655" spans="63:67" x14ac:dyDescent="0.15">
      <c r="BO1655" s="110" t="s">
        <v>149</v>
      </c>
    </row>
    <row r="1656" spans="63:67" x14ac:dyDescent="0.15">
      <c r="BO1656" s="110" t="s">
        <v>149</v>
      </c>
    </row>
    <row r="1657" spans="63:67" x14ac:dyDescent="0.15">
      <c r="BO1657" s="110" t="s">
        <v>149</v>
      </c>
    </row>
    <row r="1658" spans="63:67" x14ac:dyDescent="0.15">
      <c r="BO1658" s="110" t="s">
        <v>149</v>
      </c>
    </row>
    <row r="1659" spans="63:67" x14ac:dyDescent="0.15">
      <c r="BO1659" s="110" t="s">
        <v>149</v>
      </c>
    </row>
    <row r="1660" spans="63:67" x14ac:dyDescent="0.15">
      <c r="BO1660" s="110" t="s">
        <v>149</v>
      </c>
    </row>
    <row r="1661" spans="63:67" x14ac:dyDescent="0.15">
      <c r="BO1661" s="110" t="s">
        <v>149</v>
      </c>
    </row>
    <row r="1662" spans="63:67" x14ac:dyDescent="0.15">
      <c r="BO1662" s="110" t="s">
        <v>149</v>
      </c>
    </row>
    <row r="1663" spans="63:67" x14ac:dyDescent="0.15">
      <c r="BO1663" s="110" t="s">
        <v>149</v>
      </c>
    </row>
    <row r="1664" spans="63:67" x14ac:dyDescent="0.15">
      <c r="BO1664" s="110" t="s">
        <v>149</v>
      </c>
    </row>
    <row r="1665" spans="67:67" x14ac:dyDescent="0.15">
      <c r="BO1665" s="110" t="s">
        <v>149</v>
      </c>
    </row>
    <row r="1666" spans="67:67" x14ac:dyDescent="0.15">
      <c r="BO1666" s="110" t="s">
        <v>149</v>
      </c>
    </row>
    <row r="1667" spans="67:67" x14ac:dyDescent="0.15">
      <c r="BO1667" s="110" t="s">
        <v>149</v>
      </c>
    </row>
    <row r="1668" spans="67:67" x14ac:dyDescent="0.15">
      <c r="BO1668" s="110" t="s">
        <v>149</v>
      </c>
    </row>
    <row r="1669" spans="67:67" x14ac:dyDescent="0.15">
      <c r="BO1669" s="110" t="s">
        <v>149</v>
      </c>
    </row>
    <row r="1670" spans="67:67" x14ac:dyDescent="0.15">
      <c r="BO1670" s="110" t="s">
        <v>149</v>
      </c>
    </row>
    <row r="1671" spans="67:67" x14ac:dyDescent="0.15">
      <c r="BO1671" s="110" t="s">
        <v>149</v>
      </c>
    </row>
    <row r="1672" spans="67:67" x14ac:dyDescent="0.15">
      <c r="BO1672" s="110" t="s">
        <v>149</v>
      </c>
    </row>
    <row r="1673" spans="67:67" x14ac:dyDescent="0.15">
      <c r="BO1673" s="110" t="s">
        <v>149</v>
      </c>
    </row>
    <row r="1674" spans="67:67" x14ac:dyDescent="0.15">
      <c r="BO1674" s="110" t="s">
        <v>149</v>
      </c>
    </row>
    <row r="1675" spans="67:67" x14ac:dyDescent="0.15">
      <c r="BO1675" s="110" t="s">
        <v>149</v>
      </c>
    </row>
    <row r="1676" spans="67:67" x14ac:dyDescent="0.15">
      <c r="BO1676" s="110" t="s">
        <v>149</v>
      </c>
    </row>
    <row r="1677" spans="67:67" x14ac:dyDescent="0.15">
      <c r="BO1677" s="110" t="s">
        <v>149</v>
      </c>
    </row>
    <row r="1678" spans="67:67" x14ac:dyDescent="0.15">
      <c r="BO1678" s="110" t="s">
        <v>149</v>
      </c>
    </row>
    <row r="1679" spans="67:67" x14ac:dyDescent="0.15">
      <c r="BO1679" s="110" t="s">
        <v>149</v>
      </c>
    </row>
    <row r="1680" spans="67:67" x14ac:dyDescent="0.15">
      <c r="BO1680" s="110" t="s">
        <v>149</v>
      </c>
    </row>
    <row r="1681" spans="67:67" x14ac:dyDescent="0.15">
      <c r="BO1681" s="110" t="s">
        <v>149</v>
      </c>
    </row>
    <row r="1682" spans="67:67" x14ac:dyDescent="0.15">
      <c r="BO1682" s="110" t="s">
        <v>149</v>
      </c>
    </row>
    <row r="1683" spans="67:67" x14ac:dyDescent="0.15">
      <c r="BO1683" s="110" t="s">
        <v>149</v>
      </c>
    </row>
    <row r="1684" spans="67:67" x14ac:dyDescent="0.15">
      <c r="BO1684" s="110" t="s">
        <v>149</v>
      </c>
    </row>
    <row r="1685" spans="67:67" x14ac:dyDescent="0.15">
      <c r="BO1685" s="110" t="s">
        <v>149</v>
      </c>
    </row>
    <row r="1686" spans="67:67" x14ac:dyDescent="0.15">
      <c r="BO1686" s="110" t="s">
        <v>149</v>
      </c>
    </row>
    <row r="1687" spans="67:67" x14ac:dyDescent="0.15">
      <c r="BO1687" s="110" t="s">
        <v>149</v>
      </c>
    </row>
    <row r="1688" spans="67:67" x14ac:dyDescent="0.15">
      <c r="BO1688" s="110" t="s">
        <v>149</v>
      </c>
    </row>
    <row r="1689" spans="67:67" x14ac:dyDescent="0.15">
      <c r="BO1689" s="110" t="s">
        <v>149</v>
      </c>
    </row>
    <row r="1690" spans="67:67" x14ac:dyDescent="0.15">
      <c r="BO1690" s="110" t="s">
        <v>149</v>
      </c>
    </row>
    <row r="1691" spans="67:67" x14ac:dyDescent="0.15">
      <c r="BO1691" s="110" t="s">
        <v>149</v>
      </c>
    </row>
    <row r="1692" spans="67:67" x14ac:dyDescent="0.15">
      <c r="BO1692" s="110" t="s">
        <v>149</v>
      </c>
    </row>
    <row r="1693" spans="67:67" x14ac:dyDescent="0.15">
      <c r="BO1693" s="110" t="s">
        <v>149</v>
      </c>
    </row>
    <row r="1694" spans="67:67" x14ac:dyDescent="0.15">
      <c r="BO1694" s="110" t="s">
        <v>149</v>
      </c>
    </row>
    <row r="1695" spans="67:67" x14ac:dyDescent="0.15">
      <c r="BO1695" s="110" t="s">
        <v>149</v>
      </c>
    </row>
    <row r="1696" spans="67:67" x14ac:dyDescent="0.15">
      <c r="BO1696" s="110" t="s">
        <v>149</v>
      </c>
    </row>
    <row r="1697" spans="67:67" x14ac:dyDescent="0.15">
      <c r="BO1697" s="110" t="s">
        <v>149</v>
      </c>
    </row>
    <row r="1698" spans="67:67" x14ac:dyDescent="0.15">
      <c r="BO1698" s="110" t="s">
        <v>149</v>
      </c>
    </row>
    <row r="1699" spans="67:67" x14ac:dyDescent="0.15">
      <c r="BO1699" s="110" t="s">
        <v>149</v>
      </c>
    </row>
    <row r="1700" spans="67:67" x14ac:dyDescent="0.15">
      <c r="BO1700" s="110" t="s">
        <v>149</v>
      </c>
    </row>
    <row r="1701" spans="67:67" x14ac:dyDescent="0.15">
      <c r="BO1701" s="110" t="s">
        <v>149</v>
      </c>
    </row>
    <row r="1702" spans="67:67" x14ac:dyDescent="0.15">
      <c r="BO1702" s="110" t="s">
        <v>149</v>
      </c>
    </row>
    <row r="1703" spans="67:67" x14ac:dyDescent="0.15">
      <c r="BO1703" s="110" t="s">
        <v>149</v>
      </c>
    </row>
    <row r="1704" spans="67:67" x14ac:dyDescent="0.15">
      <c r="BO1704" s="110" t="s">
        <v>149</v>
      </c>
    </row>
    <row r="1705" spans="67:67" x14ac:dyDescent="0.15">
      <c r="BO1705" s="110" t="s">
        <v>149</v>
      </c>
    </row>
    <row r="1706" spans="67:67" x14ac:dyDescent="0.15">
      <c r="BO1706" s="110" t="s">
        <v>149</v>
      </c>
    </row>
    <row r="1707" spans="67:67" x14ac:dyDescent="0.15">
      <c r="BO1707" s="110" t="s">
        <v>149</v>
      </c>
    </row>
    <row r="1708" spans="67:67" x14ac:dyDescent="0.15">
      <c r="BO1708" s="110" t="s">
        <v>149</v>
      </c>
    </row>
    <row r="1709" spans="67:67" x14ac:dyDescent="0.15">
      <c r="BO1709" s="110" t="s">
        <v>149</v>
      </c>
    </row>
    <row r="1710" spans="67:67" x14ac:dyDescent="0.15">
      <c r="BO1710" s="110" t="s">
        <v>149</v>
      </c>
    </row>
    <row r="1711" spans="67:67" x14ac:dyDescent="0.15">
      <c r="BO1711" s="110" t="s">
        <v>149</v>
      </c>
    </row>
    <row r="1712" spans="67:67" x14ac:dyDescent="0.15">
      <c r="BO1712" s="110" t="s">
        <v>149</v>
      </c>
    </row>
    <row r="1713" spans="67:67" x14ac:dyDescent="0.15">
      <c r="BO1713" s="110" t="s">
        <v>149</v>
      </c>
    </row>
    <row r="1714" spans="67:67" x14ac:dyDescent="0.15">
      <c r="BO1714" s="110" t="s">
        <v>149</v>
      </c>
    </row>
    <row r="1715" spans="67:67" x14ac:dyDescent="0.15">
      <c r="BO1715" s="110" t="s">
        <v>149</v>
      </c>
    </row>
    <row r="1716" spans="67:67" x14ac:dyDescent="0.15">
      <c r="BO1716" s="110" t="s">
        <v>149</v>
      </c>
    </row>
    <row r="1717" spans="67:67" x14ac:dyDescent="0.15">
      <c r="BO1717" s="110" t="s">
        <v>149</v>
      </c>
    </row>
    <row r="1718" spans="67:67" x14ac:dyDescent="0.15">
      <c r="BO1718" s="110" t="s">
        <v>149</v>
      </c>
    </row>
    <row r="1719" spans="67:67" x14ac:dyDescent="0.15">
      <c r="BO1719" s="110" t="s">
        <v>149</v>
      </c>
    </row>
    <row r="1720" spans="67:67" x14ac:dyDescent="0.15">
      <c r="BO1720" s="110" t="s">
        <v>149</v>
      </c>
    </row>
    <row r="1721" spans="67:67" x14ac:dyDescent="0.15">
      <c r="BO1721" s="110" t="s">
        <v>149</v>
      </c>
    </row>
    <row r="1722" spans="67:67" x14ac:dyDescent="0.15">
      <c r="BO1722" s="110" t="s">
        <v>149</v>
      </c>
    </row>
    <row r="1723" spans="67:67" x14ac:dyDescent="0.15">
      <c r="BO1723" s="110" t="s">
        <v>149</v>
      </c>
    </row>
    <row r="1724" spans="67:67" x14ac:dyDescent="0.15">
      <c r="BO1724" s="110" t="s">
        <v>149</v>
      </c>
    </row>
    <row r="1725" spans="67:67" x14ac:dyDescent="0.15">
      <c r="BO1725" s="110" t="s">
        <v>149</v>
      </c>
    </row>
    <row r="1726" spans="67:67" x14ac:dyDescent="0.15">
      <c r="BO1726" s="110" t="s">
        <v>149</v>
      </c>
    </row>
    <row r="1727" spans="67:67" x14ac:dyDescent="0.15">
      <c r="BO1727" s="110" t="s">
        <v>149</v>
      </c>
    </row>
    <row r="1728" spans="67:67" x14ac:dyDescent="0.15">
      <c r="BO1728" s="110" t="s">
        <v>149</v>
      </c>
    </row>
    <row r="1729" spans="67:67" x14ac:dyDescent="0.15">
      <c r="BO1729" s="110" t="s">
        <v>149</v>
      </c>
    </row>
    <row r="1730" spans="67:67" x14ac:dyDescent="0.15">
      <c r="BO1730" s="110" t="s">
        <v>149</v>
      </c>
    </row>
    <row r="1731" spans="67:67" x14ac:dyDescent="0.15">
      <c r="BO1731" s="110" t="s">
        <v>149</v>
      </c>
    </row>
    <row r="1732" spans="67:67" x14ac:dyDescent="0.15">
      <c r="BO1732" s="110" t="s">
        <v>149</v>
      </c>
    </row>
    <row r="1733" spans="67:67" x14ac:dyDescent="0.15">
      <c r="BO1733" s="110" t="s">
        <v>149</v>
      </c>
    </row>
    <row r="1734" spans="67:67" x14ac:dyDescent="0.15">
      <c r="BO1734" s="110" t="s">
        <v>149</v>
      </c>
    </row>
    <row r="1735" spans="67:67" x14ac:dyDescent="0.15">
      <c r="BO1735" s="110" t="s">
        <v>149</v>
      </c>
    </row>
    <row r="1736" spans="67:67" x14ac:dyDescent="0.15">
      <c r="BO1736" s="110" t="s">
        <v>149</v>
      </c>
    </row>
    <row r="1737" spans="67:67" x14ac:dyDescent="0.15">
      <c r="BO1737" s="110" t="s">
        <v>149</v>
      </c>
    </row>
    <row r="1738" spans="67:67" x14ac:dyDescent="0.15">
      <c r="BO1738" s="110" t="s">
        <v>149</v>
      </c>
    </row>
    <row r="1739" spans="67:67" x14ac:dyDescent="0.15">
      <c r="BO1739" s="110" t="s">
        <v>149</v>
      </c>
    </row>
    <row r="1740" spans="67:67" x14ac:dyDescent="0.15">
      <c r="BO1740" s="110" t="s">
        <v>149</v>
      </c>
    </row>
    <row r="1741" spans="67:67" x14ac:dyDescent="0.15">
      <c r="BO1741" s="110" t="s">
        <v>149</v>
      </c>
    </row>
    <row r="1742" spans="67:67" x14ac:dyDescent="0.15">
      <c r="BO1742" s="110" t="s">
        <v>149</v>
      </c>
    </row>
    <row r="1743" spans="67:67" x14ac:dyDescent="0.15">
      <c r="BO1743" s="110" t="s">
        <v>149</v>
      </c>
    </row>
    <row r="1744" spans="67:67" x14ac:dyDescent="0.15">
      <c r="BO1744" s="110" t="s">
        <v>149</v>
      </c>
    </row>
    <row r="1745" spans="67:79" x14ac:dyDescent="0.15">
      <c r="BO1745" s="110" t="s">
        <v>149</v>
      </c>
    </row>
    <row r="1746" spans="67:79" x14ac:dyDescent="0.15">
      <c r="BO1746" s="110" t="s">
        <v>149</v>
      </c>
    </row>
    <row r="1747" spans="67:79" x14ac:dyDescent="0.15">
      <c r="BO1747" s="110" t="s">
        <v>149</v>
      </c>
    </row>
    <row r="1748" spans="67:79" x14ac:dyDescent="0.15">
      <c r="BO1748" s="110" t="s">
        <v>149</v>
      </c>
    </row>
    <row r="1749" spans="67:79" x14ac:dyDescent="0.15">
      <c r="BO1749" s="110" t="s">
        <v>149</v>
      </c>
    </row>
    <row r="1750" spans="67:79" x14ac:dyDescent="0.15">
      <c r="BO1750" s="110" t="s">
        <v>149</v>
      </c>
    </row>
    <row r="1753" spans="67:79" x14ac:dyDescent="0.15">
      <c r="BS1753" s="110" t="s">
        <v>148</v>
      </c>
      <c r="BW1753" s="110" t="s">
        <v>148</v>
      </c>
      <c r="CA1753" s="110" t="s">
        <v>148</v>
      </c>
    </row>
    <row r="1754" spans="67:79" x14ac:dyDescent="0.15">
      <c r="BS1754" s="110" t="s">
        <v>149</v>
      </c>
      <c r="BW1754" s="110" t="s">
        <v>149</v>
      </c>
      <c r="CA1754" s="110" t="s">
        <v>149</v>
      </c>
    </row>
    <row r="1755" spans="67:79" x14ac:dyDescent="0.15">
      <c r="BS1755" s="110" t="s">
        <v>149</v>
      </c>
      <c r="BW1755" s="110" t="s">
        <v>149</v>
      </c>
      <c r="CA1755" s="110" t="s">
        <v>149</v>
      </c>
    </row>
    <row r="1756" spans="67:79" x14ac:dyDescent="0.15">
      <c r="BS1756" s="110" t="s">
        <v>149</v>
      </c>
      <c r="BW1756" s="110" t="s">
        <v>149</v>
      </c>
      <c r="CA1756" s="110" t="s">
        <v>149</v>
      </c>
    </row>
    <row r="1757" spans="67:79" x14ac:dyDescent="0.15">
      <c r="BS1757" s="110" t="s">
        <v>149</v>
      </c>
      <c r="BW1757" s="110" t="s">
        <v>149</v>
      </c>
      <c r="CA1757" s="110" t="s">
        <v>149</v>
      </c>
    </row>
    <row r="1758" spans="67:79" x14ac:dyDescent="0.15">
      <c r="BS1758" s="110" t="s">
        <v>149</v>
      </c>
      <c r="BW1758" s="110" t="s">
        <v>149</v>
      </c>
      <c r="CA1758" s="110" t="s">
        <v>149</v>
      </c>
    </row>
    <row r="1759" spans="67:79" x14ac:dyDescent="0.15">
      <c r="BS1759" s="110" t="s">
        <v>149</v>
      </c>
      <c r="BW1759" s="110" t="s">
        <v>149</v>
      </c>
      <c r="CA1759" s="110" t="s">
        <v>149</v>
      </c>
    </row>
    <row r="1760" spans="67:79" x14ac:dyDescent="0.15">
      <c r="BS1760" s="110" t="s">
        <v>149</v>
      </c>
      <c r="BW1760" s="110" t="s">
        <v>149</v>
      </c>
      <c r="CA1760" s="110" t="s">
        <v>149</v>
      </c>
    </row>
    <row r="1761" spans="71:79" x14ac:dyDescent="0.15">
      <c r="BS1761" s="110" t="s">
        <v>149</v>
      </c>
      <c r="BW1761" s="110" t="s">
        <v>149</v>
      </c>
      <c r="CA1761" s="110" t="s">
        <v>149</v>
      </c>
    </row>
    <row r="1762" spans="71:79" x14ac:dyDescent="0.15">
      <c r="BS1762" s="110" t="s">
        <v>149</v>
      </c>
      <c r="BW1762" s="110" t="s">
        <v>149</v>
      </c>
      <c r="CA1762" s="110" t="s">
        <v>149</v>
      </c>
    </row>
    <row r="1763" spans="71:79" x14ac:dyDescent="0.15">
      <c r="BS1763" s="110" t="s">
        <v>149</v>
      </c>
      <c r="BW1763" s="110" t="s">
        <v>149</v>
      </c>
      <c r="CA1763" s="110" t="s">
        <v>149</v>
      </c>
    </row>
    <row r="1764" spans="71:79" x14ac:dyDescent="0.15">
      <c r="BS1764" s="110" t="s">
        <v>149</v>
      </c>
      <c r="BW1764" s="110" t="s">
        <v>149</v>
      </c>
      <c r="CA1764" s="110" t="s">
        <v>149</v>
      </c>
    </row>
    <row r="1765" spans="71:79" x14ac:dyDescent="0.15">
      <c r="BS1765" s="110" t="s">
        <v>149</v>
      </c>
      <c r="BW1765" s="110" t="s">
        <v>149</v>
      </c>
      <c r="CA1765" s="110" t="s">
        <v>149</v>
      </c>
    </row>
    <row r="1766" spans="71:79" x14ac:dyDescent="0.15">
      <c r="BS1766" s="110" t="s">
        <v>149</v>
      </c>
      <c r="BW1766" s="110" t="s">
        <v>149</v>
      </c>
      <c r="CA1766" s="110" t="s">
        <v>149</v>
      </c>
    </row>
    <row r="1767" spans="71:79" x14ac:dyDescent="0.15">
      <c r="BS1767" s="110" t="s">
        <v>149</v>
      </c>
      <c r="BW1767" s="110" t="s">
        <v>149</v>
      </c>
      <c r="CA1767" s="110" t="s">
        <v>149</v>
      </c>
    </row>
    <row r="1768" spans="71:79" x14ac:dyDescent="0.15">
      <c r="BS1768" s="110" t="s">
        <v>149</v>
      </c>
      <c r="BW1768" s="110" t="s">
        <v>149</v>
      </c>
      <c r="CA1768" s="110" t="s">
        <v>149</v>
      </c>
    </row>
    <row r="1769" spans="71:79" x14ac:dyDescent="0.15">
      <c r="BS1769" s="110" t="s">
        <v>149</v>
      </c>
      <c r="BW1769" s="110" t="s">
        <v>149</v>
      </c>
      <c r="CA1769" s="110" t="s">
        <v>149</v>
      </c>
    </row>
    <row r="1770" spans="71:79" x14ac:dyDescent="0.15">
      <c r="BS1770" s="110" t="s">
        <v>149</v>
      </c>
      <c r="BW1770" s="110" t="s">
        <v>149</v>
      </c>
      <c r="CA1770" s="110" t="s">
        <v>149</v>
      </c>
    </row>
    <row r="1771" spans="71:79" x14ac:dyDescent="0.15">
      <c r="BS1771" s="110" t="s">
        <v>149</v>
      </c>
      <c r="BW1771" s="110" t="s">
        <v>149</v>
      </c>
      <c r="CA1771" s="110" t="s">
        <v>149</v>
      </c>
    </row>
    <row r="1772" spans="71:79" x14ac:dyDescent="0.15">
      <c r="BS1772" s="110" t="s">
        <v>149</v>
      </c>
      <c r="BW1772" s="110" t="s">
        <v>149</v>
      </c>
      <c r="CA1772" s="110" t="s">
        <v>149</v>
      </c>
    </row>
    <row r="1773" spans="71:79" x14ac:dyDescent="0.15">
      <c r="BS1773" s="110" t="s">
        <v>149</v>
      </c>
      <c r="BW1773" s="110" t="s">
        <v>149</v>
      </c>
      <c r="CA1773" s="110" t="s">
        <v>149</v>
      </c>
    </row>
    <row r="1774" spans="71:79" x14ac:dyDescent="0.15">
      <c r="BS1774" s="110" t="s">
        <v>149</v>
      </c>
      <c r="BW1774" s="110" t="s">
        <v>149</v>
      </c>
      <c r="CA1774" s="110" t="s">
        <v>149</v>
      </c>
    </row>
    <row r="1775" spans="71:79" x14ac:dyDescent="0.15">
      <c r="BS1775" s="110" t="s">
        <v>149</v>
      </c>
      <c r="BW1775" s="110" t="s">
        <v>149</v>
      </c>
      <c r="CA1775" s="110" t="s">
        <v>149</v>
      </c>
    </row>
    <row r="1776" spans="71:79" x14ac:dyDescent="0.15">
      <c r="BS1776" s="110" t="s">
        <v>149</v>
      </c>
      <c r="BW1776" s="110" t="s">
        <v>149</v>
      </c>
      <c r="CA1776" s="110" t="s">
        <v>149</v>
      </c>
    </row>
    <row r="1777" spans="71:79" x14ac:dyDescent="0.15">
      <c r="BS1777" s="110" t="s">
        <v>149</v>
      </c>
      <c r="BW1777" s="110" t="s">
        <v>149</v>
      </c>
      <c r="CA1777" s="110" t="s">
        <v>149</v>
      </c>
    </row>
    <row r="1778" spans="71:79" x14ac:dyDescent="0.15">
      <c r="BS1778" s="110" t="s">
        <v>149</v>
      </c>
      <c r="BW1778" s="110" t="s">
        <v>149</v>
      </c>
      <c r="CA1778" s="110" t="s">
        <v>149</v>
      </c>
    </row>
    <row r="1779" spans="71:79" x14ac:dyDescent="0.15">
      <c r="BS1779" s="110" t="s">
        <v>149</v>
      </c>
      <c r="BW1779" s="110" t="s">
        <v>149</v>
      </c>
      <c r="CA1779" s="110" t="s">
        <v>149</v>
      </c>
    </row>
    <row r="1780" spans="71:79" x14ac:dyDescent="0.15">
      <c r="BS1780" s="110" t="s">
        <v>149</v>
      </c>
      <c r="BW1780" s="110" t="s">
        <v>149</v>
      </c>
      <c r="CA1780" s="110" t="s">
        <v>149</v>
      </c>
    </row>
    <row r="1781" spans="71:79" x14ac:dyDescent="0.15">
      <c r="BS1781" s="110" t="s">
        <v>149</v>
      </c>
      <c r="BW1781" s="110" t="s">
        <v>149</v>
      </c>
      <c r="CA1781" s="110" t="s">
        <v>149</v>
      </c>
    </row>
    <row r="1782" spans="71:79" x14ac:dyDescent="0.15">
      <c r="BS1782" s="110" t="s">
        <v>149</v>
      </c>
      <c r="BW1782" s="110" t="s">
        <v>149</v>
      </c>
      <c r="CA1782" s="110" t="s">
        <v>149</v>
      </c>
    </row>
    <row r="1783" spans="71:79" x14ac:dyDescent="0.15">
      <c r="BS1783" s="110" t="s">
        <v>149</v>
      </c>
      <c r="BW1783" s="110" t="s">
        <v>149</v>
      </c>
      <c r="CA1783" s="110" t="s">
        <v>149</v>
      </c>
    </row>
    <row r="1784" spans="71:79" x14ac:dyDescent="0.15">
      <c r="BS1784" s="110" t="s">
        <v>149</v>
      </c>
      <c r="BW1784" s="110" t="s">
        <v>149</v>
      </c>
      <c r="CA1784" s="110" t="s">
        <v>149</v>
      </c>
    </row>
    <row r="1785" spans="71:79" x14ac:dyDescent="0.15">
      <c r="BS1785" s="110" t="s">
        <v>149</v>
      </c>
      <c r="BW1785" s="110" t="s">
        <v>149</v>
      </c>
      <c r="CA1785" s="110" t="s">
        <v>149</v>
      </c>
    </row>
    <row r="1786" spans="71:79" x14ac:dyDescent="0.15">
      <c r="BS1786" s="110" t="s">
        <v>149</v>
      </c>
      <c r="BW1786" s="110" t="s">
        <v>149</v>
      </c>
      <c r="CA1786" s="110" t="s">
        <v>149</v>
      </c>
    </row>
    <row r="1787" spans="71:79" x14ac:dyDescent="0.15">
      <c r="BS1787" s="110" t="s">
        <v>149</v>
      </c>
      <c r="BW1787" s="110" t="s">
        <v>149</v>
      </c>
      <c r="CA1787" s="110" t="s">
        <v>149</v>
      </c>
    </row>
    <row r="1788" spans="71:79" x14ac:dyDescent="0.15">
      <c r="BS1788" s="110" t="s">
        <v>149</v>
      </c>
      <c r="BW1788" s="110" t="s">
        <v>149</v>
      </c>
      <c r="CA1788" s="110" t="s">
        <v>149</v>
      </c>
    </row>
    <row r="1789" spans="71:79" x14ac:dyDescent="0.15">
      <c r="BS1789" s="110" t="s">
        <v>149</v>
      </c>
      <c r="BW1789" s="110" t="s">
        <v>149</v>
      </c>
      <c r="CA1789" s="110" t="s">
        <v>149</v>
      </c>
    </row>
    <row r="1790" spans="71:79" x14ac:dyDescent="0.15">
      <c r="BS1790" s="110" t="s">
        <v>149</v>
      </c>
      <c r="BW1790" s="110" t="s">
        <v>149</v>
      </c>
      <c r="CA1790" s="110" t="s">
        <v>149</v>
      </c>
    </row>
    <row r="1791" spans="71:79" x14ac:dyDescent="0.15">
      <c r="BS1791" s="110" t="s">
        <v>149</v>
      </c>
      <c r="BW1791" s="110" t="s">
        <v>149</v>
      </c>
      <c r="CA1791" s="110" t="s">
        <v>149</v>
      </c>
    </row>
    <row r="1792" spans="71:79" x14ac:dyDescent="0.15">
      <c r="BS1792" s="110" t="s">
        <v>149</v>
      </c>
      <c r="BW1792" s="110" t="s">
        <v>149</v>
      </c>
      <c r="CA1792" s="110" t="s">
        <v>149</v>
      </c>
    </row>
    <row r="1793" spans="71:79" x14ac:dyDescent="0.15">
      <c r="BS1793" s="110" t="s">
        <v>149</v>
      </c>
      <c r="BW1793" s="110" t="s">
        <v>149</v>
      </c>
      <c r="CA1793" s="110" t="s">
        <v>149</v>
      </c>
    </row>
    <row r="1794" spans="71:79" x14ac:dyDescent="0.15">
      <c r="BS1794" s="110" t="s">
        <v>149</v>
      </c>
      <c r="BW1794" s="110" t="s">
        <v>149</v>
      </c>
      <c r="CA1794" s="110" t="s">
        <v>149</v>
      </c>
    </row>
    <row r="1795" spans="71:79" x14ac:dyDescent="0.15">
      <c r="BS1795" s="110" t="s">
        <v>149</v>
      </c>
      <c r="BW1795" s="110" t="s">
        <v>149</v>
      </c>
      <c r="CA1795" s="110" t="s">
        <v>149</v>
      </c>
    </row>
    <row r="1796" spans="71:79" x14ac:dyDescent="0.15">
      <c r="BS1796" s="110" t="s">
        <v>149</v>
      </c>
      <c r="BW1796" s="110" t="s">
        <v>149</v>
      </c>
      <c r="CA1796" s="110" t="s">
        <v>149</v>
      </c>
    </row>
    <row r="1797" spans="71:79" x14ac:dyDescent="0.15">
      <c r="BS1797" s="110" t="s">
        <v>149</v>
      </c>
      <c r="BW1797" s="110" t="s">
        <v>149</v>
      </c>
      <c r="CA1797" s="110" t="s">
        <v>149</v>
      </c>
    </row>
    <row r="1798" spans="71:79" x14ac:dyDescent="0.15">
      <c r="BS1798" s="110" t="s">
        <v>149</v>
      </c>
      <c r="BW1798" s="110" t="s">
        <v>149</v>
      </c>
      <c r="CA1798" s="110" t="s">
        <v>149</v>
      </c>
    </row>
    <row r="1799" spans="71:79" x14ac:dyDescent="0.15">
      <c r="BS1799" s="110" t="s">
        <v>149</v>
      </c>
      <c r="BW1799" s="110" t="s">
        <v>149</v>
      </c>
      <c r="CA1799" s="110" t="s">
        <v>149</v>
      </c>
    </row>
    <row r="1800" spans="71:79" x14ac:dyDescent="0.15">
      <c r="BS1800" s="110" t="s">
        <v>149</v>
      </c>
      <c r="BW1800" s="110" t="s">
        <v>149</v>
      </c>
      <c r="CA1800" s="110" t="s">
        <v>149</v>
      </c>
    </row>
    <row r="1801" spans="71:79" x14ac:dyDescent="0.15">
      <c r="BS1801" s="110" t="s">
        <v>149</v>
      </c>
      <c r="BW1801" s="110" t="s">
        <v>149</v>
      </c>
      <c r="CA1801" s="110" t="s">
        <v>149</v>
      </c>
    </row>
    <row r="1802" spans="71:79" x14ac:dyDescent="0.15">
      <c r="BS1802" s="110" t="s">
        <v>149</v>
      </c>
      <c r="BW1802" s="110" t="s">
        <v>149</v>
      </c>
      <c r="CA1802" s="110" t="s">
        <v>149</v>
      </c>
    </row>
    <row r="1803" spans="71:79" x14ac:dyDescent="0.15">
      <c r="BS1803" s="110" t="s">
        <v>149</v>
      </c>
      <c r="BW1803" s="110" t="s">
        <v>149</v>
      </c>
      <c r="CA1803" s="110" t="s">
        <v>149</v>
      </c>
    </row>
    <row r="1804" spans="71:79" x14ac:dyDescent="0.15">
      <c r="BS1804" s="110" t="s">
        <v>149</v>
      </c>
      <c r="BW1804" s="110" t="s">
        <v>149</v>
      </c>
      <c r="CA1804" s="110" t="s">
        <v>149</v>
      </c>
    </row>
    <row r="1805" spans="71:79" x14ac:dyDescent="0.15">
      <c r="BS1805" s="110" t="s">
        <v>149</v>
      </c>
      <c r="BW1805" s="110" t="s">
        <v>149</v>
      </c>
      <c r="CA1805" s="110" t="s">
        <v>149</v>
      </c>
    </row>
    <row r="1806" spans="71:79" x14ac:dyDescent="0.15">
      <c r="BS1806" s="110" t="s">
        <v>149</v>
      </c>
      <c r="BW1806" s="110" t="s">
        <v>149</v>
      </c>
      <c r="CA1806" s="110" t="s">
        <v>149</v>
      </c>
    </row>
    <row r="1807" spans="71:79" x14ac:dyDescent="0.15">
      <c r="BS1807" s="110" t="s">
        <v>149</v>
      </c>
      <c r="BW1807" s="110" t="s">
        <v>149</v>
      </c>
      <c r="CA1807" s="110" t="s">
        <v>149</v>
      </c>
    </row>
    <row r="1808" spans="71:79" x14ac:dyDescent="0.15">
      <c r="BS1808" s="110" t="s">
        <v>149</v>
      </c>
      <c r="BW1808" s="110" t="s">
        <v>149</v>
      </c>
      <c r="CA1808" s="110" t="s">
        <v>149</v>
      </c>
    </row>
    <row r="1809" spans="71:79" x14ac:dyDescent="0.15">
      <c r="BS1809" s="110" t="s">
        <v>149</v>
      </c>
      <c r="BW1809" s="110" t="s">
        <v>149</v>
      </c>
      <c r="CA1809" s="110" t="s">
        <v>149</v>
      </c>
    </row>
    <row r="1810" spans="71:79" x14ac:dyDescent="0.15">
      <c r="BS1810" s="110" t="s">
        <v>149</v>
      </c>
      <c r="BW1810" s="110" t="s">
        <v>149</v>
      </c>
      <c r="CA1810" s="110" t="s">
        <v>149</v>
      </c>
    </row>
    <row r="1811" spans="71:79" x14ac:dyDescent="0.15">
      <c r="BS1811" s="110" t="s">
        <v>149</v>
      </c>
      <c r="BW1811" s="110" t="s">
        <v>149</v>
      </c>
      <c r="CA1811" s="110" t="s">
        <v>149</v>
      </c>
    </row>
    <row r="1812" spans="71:79" x14ac:dyDescent="0.15">
      <c r="BS1812" s="110" t="s">
        <v>149</v>
      </c>
      <c r="BW1812" s="110" t="s">
        <v>149</v>
      </c>
      <c r="CA1812" s="110" t="s">
        <v>149</v>
      </c>
    </row>
    <row r="1813" spans="71:79" x14ac:dyDescent="0.15">
      <c r="BS1813" s="110" t="s">
        <v>149</v>
      </c>
      <c r="BW1813" s="110" t="s">
        <v>149</v>
      </c>
      <c r="CA1813" s="110" t="s">
        <v>149</v>
      </c>
    </row>
    <row r="1814" spans="71:79" x14ac:dyDescent="0.15">
      <c r="BS1814" s="110" t="s">
        <v>149</v>
      </c>
      <c r="BW1814" s="110" t="s">
        <v>149</v>
      </c>
      <c r="CA1814" s="110" t="s">
        <v>149</v>
      </c>
    </row>
    <row r="1815" spans="71:79" x14ac:dyDescent="0.15">
      <c r="BS1815" s="110" t="s">
        <v>149</v>
      </c>
      <c r="BW1815" s="110" t="s">
        <v>149</v>
      </c>
      <c r="CA1815" s="110" t="s">
        <v>149</v>
      </c>
    </row>
    <row r="1816" spans="71:79" x14ac:dyDescent="0.15">
      <c r="BS1816" s="110" t="s">
        <v>149</v>
      </c>
      <c r="BW1816" s="110" t="s">
        <v>149</v>
      </c>
      <c r="CA1816" s="110" t="s">
        <v>149</v>
      </c>
    </row>
    <row r="1817" spans="71:79" x14ac:dyDescent="0.15">
      <c r="BS1817" s="110" t="s">
        <v>149</v>
      </c>
      <c r="BW1817" s="110" t="s">
        <v>149</v>
      </c>
      <c r="CA1817" s="110" t="s">
        <v>149</v>
      </c>
    </row>
    <row r="1818" spans="71:79" x14ac:dyDescent="0.15">
      <c r="BS1818" s="110" t="s">
        <v>149</v>
      </c>
      <c r="BW1818" s="110" t="s">
        <v>149</v>
      </c>
      <c r="CA1818" s="110" t="s">
        <v>149</v>
      </c>
    </row>
    <row r="1819" spans="71:79" x14ac:dyDescent="0.15">
      <c r="BS1819" s="110" t="s">
        <v>149</v>
      </c>
      <c r="BW1819" s="110" t="s">
        <v>149</v>
      </c>
      <c r="CA1819" s="110" t="s">
        <v>149</v>
      </c>
    </row>
    <row r="1820" spans="71:79" x14ac:dyDescent="0.15">
      <c r="BS1820" s="110" t="s">
        <v>149</v>
      </c>
      <c r="BW1820" s="110" t="s">
        <v>149</v>
      </c>
      <c r="CA1820" s="110" t="s">
        <v>149</v>
      </c>
    </row>
    <row r="1821" spans="71:79" x14ac:dyDescent="0.15">
      <c r="BS1821" s="110" t="s">
        <v>149</v>
      </c>
      <c r="BW1821" s="110" t="s">
        <v>149</v>
      </c>
      <c r="CA1821" s="110" t="s">
        <v>149</v>
      </c>
    </row>
    <row r="1822" spans="71:79" x14ac:dyDescent="0.15">
      <c r="BS1822" s="110" t="s">
        <v>149</v>
      </c>
      <c r="BW1822" s="110" t="s">
        <v>149</v>
      </c>
      <c r="CA1822" s="110" t="s">
        <v>149</v>
      </c>
    </row>
    <row r="1823" spans="71:79" x14ac:dyDescent="0.15">
      <c r="BS1823" s="110" t="s">
        <v>149</v>
      </c>
      <c r="BW1823" s="110" t="s">
        <v>149</v>
      </c>
      <c r="CA1823" s="110" t="s">
        <v>149</v>
      </c>
    </row>
    <row r="1824" spans="71:79" x14ac:dyDescent="0.15">
      <c r="BS1824" s="110" t="s">
        <v>149</v>
      </c>
      <c r="BW1824" s="110" t="s">
        <v>149</v>
      </c>
      <c r="CA1824" s="110" t="s">
        <v>149</v>
      </c>
    </row>
    <row r="1825" spans="71:79" x14ac:dyDescent="0.15">
      <c r="BS1825" s="110" t="s">
        <v>149</v>
      </c>
      <c r="BW1825" s="110" t="s">
        <v>149</v>
      </c>
      <c r="CA1825" s="110" t="s">
        <v>149</v>
      </c>
    </row>
    <row r="1826" spans="71:79" x14ac:dyDescent="0.15">
      <c r="BS1826" s="110" t="s">
        <v>149</v>
      </c>
      <c r="BW1826" s="110" t="s">
        <v>149</v>
      </c>
      <c r="CA1826" s="110" t="s">
        <v>149</v>
      </c>
    </row>
    <row r="1827" spans="71:79" x14ac:dyDescent="0.15">
      <c r="BS1827" s="110" t="s">
        <v>149</v>
      </c>
      <c r="BW1827" s="110" t="s">
        <v>149</v>
      </c>
      <c r="CA1827" s="110" t="s">
        <v>149</v>
      </c>
    </row>
    <row r="1828" spans="71:79" x14ac:dyDescent="0.15">
      <c r="BS1828" s="110" t="s">
        <v>149</v>
      </c>
      <c r="BW1828" s="110" t="s">
        <v>149</v>
      </c>
      <c r="CA1828" s="110" t="s">
        <v>149</v>
      </c>
    </row>
    <row r="1829" spans="71:79" x14ac:dyDescent="0.15">
      <c r="BS1829" s="110" t="s">
        <v>149</v>
      </c>
      <c r="BW1829" s="110" t="s">
        <v>149</v>
      </c>
      <c r="CA1829" s="110" t="s">
        <v>149</v>
      </c>
    </row>
    <row r="1830" spans="71:79" x14ac:dyDescent="0.15">
      <c r="BS1830" s="110" t="s">
        <v>149</v>
      </c>
      <c r="BW1830" s="110" t="s">
        <v>149</v>
      </c>
      <c r="CA1830" s="110" t="s">
        <v>149</v>
      </c>
    </row>
    <row r="1831" spans="71:79" x14ac:dyDescent="0.15">
      <c r="BS1831" s="110" t="s">
        <v>149</v>
      </c>
      <c r="BW1831" s="110" t="s">
        <v>149</v>
      </c>
      <c r="CA1831" s="110" t="s">
        <v>149</v>
      </c>
    </row>
    <row r="1832" spans="71:79" x14ac:dyDescent="0.15">
      <c r="BS1832" s="110" t="s">
        <v>149</v>
      </c>
      <c r="BW1832" s="110" t="s">
        <v>149</v>
      </c>
      <c r="CA1832" s="110" t="s">
        <v>149</v>
      </c>
    </row>
    <row r="1833" spans="71:79" x14ac:dyDescent="0.15">
      <c r="BS1833" s="110" t="s">
        <v>149</v>
      </c>
      <c r="BW1833" s="110" t="s">
        <v>149</v>
      </c>
      <c r="CA1833" s="110" t="s">
        <v>149</v>
      </c>
    </row>
    <row r="1834" spans="71:79" x14ac:dyDescent="0.15">
      <c r="BS1834" s="110" t="s">
        <v>149</v>
      </c>
      <c r="BW1834" s="110" t="s">
        <v>149</v>
      </c>
      <c r="CA1834" s="110" t="s">
        <v>149</v>
      </c>
    </row>
    <row r="1835" spans="71:79" x14ac:dyDescent="0.15">
      <c r="BS1835" s="110" t="s">
        <v>149</v>
      </c>
      <c r="BW1835" s="110" t="s">
        <v>149</v>
      </c>
      <c r="CA1835" s="110" t="s">
        <v>149</v>
      </c>
    </row>
    <row r="1836" spans="71:79" x14ac:dyDescent="0.15">
      <c r="BS1836" s="110" t="s">
        <v>149</v>
      </c>
      <c r="BW1836" s="110" t="s">
        <v>149</v>
      </c>
      <c r="CA1836" s="110" t="s">
        <v>149</v>
      </c>
    </row>
    <row r="1837" spans="71:79" x14ac:dyDescent="0.15">
      <c r="BS1837" s="110" t="s">
        <v>149</v>
      </c>
      <c r="BW1837" s="110" t="s">
        <v>149</v>
      </c>
      <c r="CA1837" s="110" t="s">
        <v>149</v>
      </c>
    </row>
    <row r="1838" spans="71:79" x14ac:dyDescent="0.15">
      <c r="BS1838" s="110" t="s">
        <v>149</v>
      </c>
      <c r="BW1838" s="110" t="s">
        <v>149</v>
      </c>
      <c r="CA1838" s="110" t="s">
        <v>149</v>
      </c>
    </row>
    <row r="1839" spans="71:79" x14ac:dyDescent="0.15">
      <c r="BS1839" s="110" t="s">
        <v>149</v>
      </c>
      <c r="BW1839" s="110" t="s">
        <v>149</v>
      </c>
      <c r="CA1839" s="110" t="s">
        <v>149</v>
      </c>
    </row>
    <row r="1840" spans="71:79" x14ac:dyDescent="0.15">
      <c r="BS1840" s="110" t="s">
        <v>149</v>
      </c>
      <c r="BW1840" s="110" t="s">
        <v>149</v>
      </c>
      <c r="CA1840" s="110" t="s">
        <v>149</v>
      </c>
    </row>
    <row r="1841" spans="71:79" x14ac:dyDescent="0.15">
      <c r="BS1841" s="110" t="s">
        <v>149</v>
      </c>
      <c r="BW1841" s="110" t="s">
        <v>149</v>
      </c>
      <c r="CA1841" s="110" t="s">
        <v>149</v>
      </c>
    </row>
    <row r="1842" spans="71:79" x14ac:dyDescent="0.15">
      <c r="BS1842" s="110" t="s">
        <v>149</v>
      </c>
      <c r="BW1842" s="110" t="s">
        <v>149</v>
      </c>
      <c r="CA1842" s="110" t="s">
        <v>149</v>
      </c>
    </row>
    <row r="1843" spans="71:79" x14ac:dyDescent="0.15">
      <c r="BS1843" s="110" t="s">
        <v>149</v>
      </c>
      <c r="BW1843" s="110" t="s">
        <v>149</v>
      </c>
      <c r="CA1843" s="110" t="s">
        <v>149</v>
      </c>
    </row>
    <row r="1844" spans="71:79" x14ac:dyDescent="0.15">
      <c r="BS1844" s="110" t="s">
        <v>149</v>
      </c>
      <c r="BW1844" s="110" t="s">
        <v>149</v>
      </c>
      <c r="CA1844" s="110" t="s">
        <v>149</v>
      </c>
    </row>
    <row r="1845" spans="71:79" x14ac:dyDescent="0.15">
      <c r="BS1845" s="110" t="s">
        <v>149</v>
      </c>
      <c r="BW1845" s="110" t="s">
        <v>149</v>
      </c>
      <c r="CA1845" s="110" t="s">
        <v>149</v>
      </c>
    </row>
    <row r="1846" spans="71:79" x14ac:dyDescent="0.15">
      <c r="BS1846" s="110" t="s">
        <v>149</v>
      </c>
      <c r="BW1846" s="110" t="s">
        <v>149</v>
      </c>
      <c r="CA1846" s="110" t="s">
        <v>149</v>
      </c>
    </row>
    <row r="1847" spans="71:79" x14ac:dyDescent="0.15">
      <c r="BS1847" s="110" t="s">
        <v>149</v>
      </c>
      <c r="BW1847" s="110" t="s">
        <v>149</v>
      </c>
      <c r="CA1847" s="110" t="s">
        <v>149</v>
      </c>
    </row>
    <row r="1848" spans="71:79" x14ac:dyDescent="0.15">
      <c r="BS1848" s="110" t="s">
        <v>149</v>
      </c>
      <c r="BW1848" s="110" t="s">
        <v>149</v>
      </c>
      <c r="CA1848" s="110" t="s">
        <v>149</v>
      </c>
    </row>
    <row r="1849" spans="71:79" x14ac:dyDescent="0.15">
      <c r="BS1849" s="110" t="s">
        <v>149</v>
      </c>
      <c r="BW1849" s="110" t="s">
        <v>149</v>
      </c>
      <c r="CA1849" s="110" t="s">
        <v>149</v>
      </c>
    </row>
    <row r="1850" spans="71:79" x14ac:dyDescent="0.15">
      <c r="BS1850" s="110" t="s">
        <v>149</v>
      </c>
      <c r="BW1850" s="110" t="s">
        <v>149</v>
      </c>
      <c r="CA1850" s="110" t="s">
        <v>149</v>
      </c>
    </row>
  </sheetData>
  <phoneticPr fontId="27"/>
  <pageMargins left="0.7" right="0.7" top="0.75" bottom="0.75" header="0.3" footer="0.3"/>
  <pageSetup paperSize="9"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L122"/>
  <sheetViews>
    <sheetView view="pageBreakPreview" zoomScaleNormal="25" zoomScaleSheetLayoutView="100" zoomScalePageLayoutView="85" workbookViewId="0">
      <selection activeCell="F3" sqref="F3:G3"/>
    </sheetView>
  </sheetViews>
  <sheetFormatPr defaultColWidth="9" defaultRowHeight="28.5" customHeight="1" x14ac:dyDescent="0.15"/>
  <cols>
    <col min="1" max="1" width="2.5" style="3" customWidth="1"/>
    <col min="2" max="2" width="6.5" style="37" customWidth="1"/>
    <col min="3" max="3" width="8.875" style="37" customWidth="1"/>
    <col min="4" max="4" width="10" style="37" customWidth="1"/>
    <col min="5" max="5" width="12.5" style="37" customWidth="1"/>
    <col min="6" max="6" width="12.375" style="37" customWidth="1"/>
    <col min="7" max="7" width="15.5" style="37" customWidth="1"/>
    <col min="8" max="8" width="12.375" style="37" customWidth="1"/>
    <col min="9" max="9" width="10.875" style="37" customWidth="1"/>
    <col min="10" max="11" width="15.125" style="37" customWidth="1"/>
    <col min="12" max="12" width="15.125" style="37" hidden="1" customWidth="1"/>
    <col min="13" max="16384" width="9" style="37"/>
  </cols>
  <sheetData>
    <row r="1" spans="2:12" ht="28.5" customHeight="1" x14ac:dyDescent="0.15">
      <c r="B1" s="3"/>
      <c r="C1" s="3"/>
      <c r="D1" s="3"/>
      <c r="E1" s="3"/>
      <c r="F1" s="3"/>
      <c r="G1" s="3"/>
      <c r="H1" s="3"/>
      <c r="I1" s="39"/>
      <c r="J1" s="39"/>
      <c r="K1" s="3"/>
      <c r="L1" s="3"/>
    </row>
    <row r="2" spans="2:12" ht="28.5" customHeight="1" x14ac:dyDescent="0.15">
      <c r="B2" s="40" t="s">
        <v>108</v>
      </c>
      <c r="C2" s="41"/>
      <c r="D2" s="41"/>
      <c r="E2" s="3"/>
      <c r="F2" s="3"/>
      <c r="G2" s="3"/>
      <c r="H2" s="3"/>
      <c r="I2" s="3"/>
      <c r="J2" s="3"/>
      <c r="K2" s="3"/>
      <c r="L2" s="38" t="s">
        <v>130</v>
      </c>
    </row>
    <row r="3" spans="2:12" ht="45" customHeight="1" x14ac:dyDescent="0.15">
      <c r="B3" s="41"/>
      <c r="C3" s="41"/>
      <c r="D3" s="41"/>
      <c r="E3" s="3"/>
      <c r="F3" s="415" t="s">
        <v>92</v>
      </c>
      <c r="G3" s="415"/>
      <c r="H3" s="416" t="s">
        <v>121</v>
      </c>
      <c r="I3" s="416"/>
      <c r="J3" s="416"/>
      <c r="K3" s="416"/>
      <c r="L3" s="4" t="s">
        <v>131</v>
      </c>
    </row>
    <row r="4" spans="2:12" ht="38.1" customHeight="1" x14ac:dyDescent="0.15">
      <c r="B4" s="417" t="s">
        <v>127</v>
      </c>
      <c r="C4" s="418"/>
      <c r="D4" s="418"/>
      <c r="E4" s="418"/>
      <c r="F4" s="418"/>
      <c r="G4" s="418"/>
      <c r="H4" s="418"/>
      <c r="I4" s="418"/>
      <c r="J4" s="418"/>
      <c r="K4" s="419"/>
      <c r="L4" s="5"/>
    </row>
    <row r="5" spans="2:12" ht="32.1" customHeight="1" x14ac:dyDescent="0.15">
      <c r="B5" s="420" t="s">
        <v>13</v>
      </c>
      <c r="C5" s="421"/>
      <c r="D5" s="421"/>
      <c r="E5" s="42" t="s">
        <v>10</v>
      </c>
      <c r="F5" s="422" t="s">
        <v>11</v>
      </c>
      <c r="G5" s="423"/>
      <c r="H5" s="43" t="s">
        <v>14</v>
      </c>
      <c r="I5" s="44" t="s">
        <v>10</v>
      </c>
      <c r="J5" s="422" t="s">
        <v>12</v>
      </c>
      <c r="K5" s="423"/>
      <c r="L5" s="6"/>
    </row>
    <row r="6" spans="2:12" ht="32.1" customHeight="1" x14ac:dyDescent="0.15">
      <c r="B6" s="417" t="s">
        <v>15</v>
      </c>
      <c r="C6" s="418"/>
      <c r="D6" s="418"/>
      <c r="E6" s="418"/>
      <c r="F6" s="418"/>
      <c r="G6" s="418"/>
      <c r="H6" s="418"/>
      <c r="I6" s="418"/>
      <c r="J6" s="418"/>
      <c r="K6" s="419"/>
      <c r="L6" s="5"/>
    </row>
    <row r="7" spans="2:12" ht="32.1" customHeight="1" x14ac:dyDescent="0.15">
      <c r="B7" s="420" t="s">
        <v>13</v>
      </c>
      <c r="C7" s="421"/>
      <c r="D7" s="421"/>
      <c r="E7" s="44" t="s">
        <v>10</v>
      </c>
      <c r="F7" s="422" t="s">
        <v>11</v>
      </c>
      <c r="G7" s="423"/>
      <c r="H7" s="43" t="s">
        <v>14</v>
      </c>
      <c r="I7" s="44" t="s">
        <v>10</v>
      </c>
      <c r="J7" s="422" t="s">
        <v>12</v>
      </c>
      <c r="K7" s="423"/>
      <c r="L7" s="6"/>
    </row>
    <row r="8" spans="2:12" ht="16.350000000000001" customHeight="1" x14ac:dyDescent="0.15">
      <c r="B8" s="45"/>
      <c r="C8" s="45"/>
      <c r="D8" s="46"/>
      <c r="E8" s="46"/>
      <c r="F8" s="7"/>
      <c r="G8" s="7"/>
      <c r="H8" s="7"/>
      <c r="I8" s="7"/>
      <c r="J8" s="7"/>
      <c r="K8" s="7"/>
      <c r="L8" s="7"/>
    </row>
    <row r="9" spans="2:12" ht="41.85" customHeight="1" x14ac:dyDescent="0.15">
      <c r="B9" s="408" t="s">
        <v>16</v>
      </c>
      <c r="C9" s="408"/>
      <c r="D9" s="408"/>
      <c r="E9" s="408"/>
      <c r="F9" s="3"/>
      <c r="G9" s="3"/>
      <c r="H9" s="3"/>
      <c r="I9" s="3"/>
      <c r="J9" s="3"/>
      <c r="K9" s="3"/>
      <c r="L9" s="3"/>
    </row>
    <row r="10" spans="2:12" ht="33.6" customHeight="1" x14ac:dyDescent="0.15">
      <c r="B10" s="409" t="s">
        <v>17</v>
      </c>
      <c r="C10" s="410"/>
      <c r="D10" s="367" t="s">
        <v>109</v>
      </c>
      <c r="E10" s="368"/>
      <c r="F10" s="366"/>
      <c r="G10" s="366"/>
      <c r="H10" s="366"/>
      <c r="I10" s="366"/>
      <c r="J10" s="366"/>
      <c r="K10" s="366"/>
      <c r="L10" s="7"/>
    </row>
    <row r="11" spans="2:12" ht="19.350000000000001" customHeight="1" x14ac:dyDescent="0.15">
      <c r="B11" s="411"/>
      <c r="C11" s="412"/>
      <c r="D11" s="396" t="s">
        <v>70</v>
      </c>
      <c r="E11" s="397"/>
      <c r="F11" s="398"/>
      <c r="G11" s="398"/>
      <c r="H11" s="398"/>
      <c r="I11" s="398"/>
      <c r="J11" s="398"/>
      <c r="K11" s="398"/>
      <c r="L11" s="7"/>
    </row>
    <row r="12" spans="2:12" ht="33.6" customHeight="1" x14ac:dyDescent="0.15">
      <c r="B12" s="411"/>
      <c r="C12" s="412"/>
      <c r="D12" s="399" t="s">
        <v>71</v>
      </c>
      <c r="E12" s="400"/>
      <c r="F12" s="386"/>
      <c r="G12" s="386"/>
      <c r="H12" s="386"/>
      <c r="I12" s="386"/>
      <c r="J12" s="386"/>
      <c r="K12" s="386"/>
      <c r="L12" s="7"/>
    </row>
    <row r="13" spans="2:12" ht="33.6" customHeight="1" x14ac:dyDescent="0.15">
      <c r="B13" s="413"/>
      <c r="C13" s="414"/>
      <c r="D13" s="394" t="s">
        <v>110</v>
      </c>
      <c r="E13" s="395"/>
      <c r="F13" s="364"/>
      <c r="G13" s="369"/>
      <c r="H13" s="369"/>
      <c r="I13" s="369"/>
      <c r="J13" s="369"/>
      <c r="K13" s="365"/>
      <c r="L13" s="8"/>
    </row>
    <row r="14" spans="2:12" ht="12.6" customHeight="1" x14ac:dyDescent="0.15">
      <c r="B14" s="47"/>
      <c r="C14" s="47"/>
      <c r="D14" s="47"/>
      <c r="E14" s="48"/>
      <c r="F14" s="9"/>
      <c r="G14" s="9"/>
      <c r="H14" s="9"/>
      <c r="I14" s="9"/>
      <c r="J14" s="9"/>
      <c r="K14" s="49"/>
      <c r="L14" s="9"/>
    </row>
    <row r="15" spans="2:12" ht="34.35" customHeight="1" x14ac:dyDescent="0.15">
      <c r="B15" s="321" t="s">
        <v>18</v>
      </c>
      <c r="C15" s="322"/>
      <c r="D15" s="367" t="s">
        <v>19</v>
      </c>
      <c r="E15" s="368"/>
      <c r="F15" s="366" t="s">
        <v>119</v>
      </c>
      <c r="G15" s="366"/>
      <c r="H15" s="366"/>
      <c r="I15" s="366"/>
      <c r="J15" s="366"/>
      <c r="K15" s="366"/>
      <c r="L15" s="7"/>
    </row>
    <row r="16" spans="2:12" ht="33.6" customHeight="1" x14ac:dyDescent="0.15">
      <c r="B16" s="389"/>
      <c r="C16" s="390"/>
      <c r="D16" s="367" t="s">
        <v>20</v>
      </c>
      <c r="E16" s="368"/>
      <c r="F16" s="366"/>
      <c r="G16" s="366"/>
      <c r="H16" s="366"/>
      <c r="I16" s="366"/>
      <c r="J16" s="366"/>
      <c r="K16" s="366"/>
      <c r="L16" s="7"/>
    </row>
    <row r="17" spans="2:12" ht="21" customHeight="1" x14ac:dyDescent="0.15">
      <c r="B17" s="389"/>
      <c r="C17" s="390"/>
      <c r="D17" s="396" t="s">
        <v>87</v>
      </c>
      <c r="E17" s="397"/>
      <c r="F17" s="398"/>
      <c r="G17" s="398"/>
      <c r="H17" s="398"/>
      <c r="I17" s="398"/>
      <c r="J17" s="398"/>
      <c r="K17" s="398"/>
      <c r="L17" s="7"/>
    </row>
    <row r="18" spans="2:12" ht="33.6" customHeight="1" x14ac:dyDescent="0.15">
      <c r="B18" s="389"/>
      <c r="C18" s="390"/>
      <c r="D18" s="402" t="s">
        <v>21</v>
      </c>
      <c r="E18" s="403"/>
      <c r="F18" s="386"/>
      <c r="G18" s="386"/>
      <c r="H18" s="386"/>
      <c r="I18" s="386"/>
      <c r="J18" s="386"/>
      <c r="K18" s="386"/>
      <c r="L18" s="7"/>
    </row>
    <row r="19" spans="2:12" ht="21" customHeight="1" x14ac:dyDescent="0.15">
      <c r="B19" s="389"/>
      <c r="C19" s="390"/>
      <c r="D19" s="404" t="s">
        <v>88</v>
      </c>
      <c r="E19" s="405"/>
      <c r="F19" s="398"/>
      <c r="G19" s="398"/>
      <c r="H19" s="398"/>
      <c r="I19" s="398"/>
      <c r="J19" s="398"/>
      <c r="K19" s="398"/>
      <c r="L19" s="7"/>
    </row>
    <row r="20" spans="2:12" ht="33.6" customHeight="1" x14ac:dyDescent="0.15">
      <c r="B20" s="389"/>
      <c r="C20" s="390"/>
      <c r="D20" s="406" t="s">
        <v>89</v>
      </c>
      <c r="E20" s="407"/>
      <c r="F20" s="386"/>
      <c r="G20" s="386"/>
      <c r="H20" s="386"/>
      <c r="I20" s="386"/>
      <c r="J20" s="386"/>
      <c r="K20" s="386"/>
      <c r="L20" s="7"/>
    </row>
    <row r="21" spans="2:12" ht="33.6" customHeight="1" x14ac:dyDescent="0.15">
      <c r="B21" s="389"/>
      <c r="C21" s="390"/>
      <c r="D21" s="367" t="s">
        <v>22</v>
      </c>
      <c r="E21" s="368"/>
      <c r="F21" s="386" t="s">
        <v>132</v>
      </c>
      <c r="G21" s="386"/>
      <c r="H21" s="386"/>
      <c r="I21" s="386"/>
      <c r="J21" s="386"/>
      <c r="K21" s="386"/>
      <c r="L21" s="7"/>
    </row>
    <row r="22" spans="2:12" ht="33.6" customHeight="1" x14ac:dyDescent="0.15">
      <c r="B22" s="389"/>
      <c r="C22" s="390"/>
      <c r="D22" s="367" t="s">
        <v>23</v>
      </c>
      <c r="E22" s="368"/>
      <c r="F22" s="386" t="s">
        <v>118</v>
      </c>
      <c r="G22" s="386"/>
      <c r="H22" s="386"/>
      <c r="I22" s="386"/>
      <c r="J22" s="386"/>
      <c r="K22" s="386"/>
      <c r="L22" s="7"/>
    </row>
    <row r="23" spans="2:12" ht="33.6" customHeight="1" x14ac:dyDescent="0.15">
      <c r="B23" s="389"/>
      <c r="C23" s="390"/>
      <c r="D23" s="367" t="s">
        <v>90</v>
      </c>
      <c r="E23" s="368"/>
      <c r="F23" s="366"/>
      <c r="G23" s="366"/>
      <c r="H23" s="366"/>
      <c r="I23" s="366"/>
      <c r="J23" s="366"/>
      <c r="K23" s="366"/>
      <c r="L23" s="7"/>
    </row>
    <row r="24" spans="2:12" ht="33.6" customHeight="1" x14ac:dyDescent="0.15">
      <c r="B24" s="391"/>
      <c r="C24" s="392"/>
      <c r="D24" s="367" t="s">
        <v>91</v>
      </c>
      <c r="E24" s="368"/>
      <c r="F24" s="366"/>
      <c r="G24" s="366"/>
      <c r="H24" s="366"/>
      <c r="I24" s="366"/>
      <c r="J24" s="366"/>
      <c r="K24" s="366"/>
      <c r="L24" s="7"/>
    </row>
    <row r="25" spans="2:12" ht="13.35" customHeight="1" x14ac:dyDescent="0.15">
      <c r="B25" s="45"/>
      <c r="C25" s="45"/>
      <c r="D25" s="46"/>
      <c r="E25" s="46"/>
      <c r="F25" s="7"/>
      <c r="G25" s="7"/>
      <c r="H25" s="7"/>
      <c r="I25" s="7"/>
      <c r="J25" s="7"/>
      <c r="K25" s="7"/>
      <c r="L25" s="7"/>
    </row>
    <row r="26" spans="2:12" ht="29.85" customHeight="1" x14ac:dyDescent="0.15">
      <c r="B26" s="321" t="s">
        <v>24</v>
      </c>
      <c r="C26" s="322"/>
      <c r="D26" s="367" t="s">
        <v>25</v>
      </c>
      <c r="E26" s="368"/>
      <c r="F26" s="366"/>
      <c r="G26" s="366"/>
      <c r="H26" s="366"/>
      <c r="I26" s="366"/>
      <c r="J26" s="366"/>
      <c r="K26" s="366"/>
      <c r="L26" s="7"/>
    </row>
    <row r="27" spans="2:12" ht="18" customHeight="1" x14ac:dyDescent="0.15">
      <c r="B27" s="389"/>
      <c r="C27" s="390"/>
      <c r="D27" s="396" t="s">
        <v>70</v>
      </c>
      <c r="E27" s="397"/>
      <c r="F27" s="398"/>
      <c r="G27" s="398"/>
      <c r="H27" s="398"/>
      <c r="I27" s="398"/>
      <c r="J27" s="398"/>
      <c r="K27" s="398"/>
      <c r="L27" s="7"/>
    </row>
    <row r="28" spans="2:12" ht="29.85" customHeight="1" x14ac:dyDescent="0.15">
      <c r="B28" s="389"/>
      <c r="C28" s="390"/>
      <c r="D28" s="399" t="s">
        <v>72</v>
      </c>
      <c r="E28" s="400"/>
      <c r="F28" s="386"/>
      <c r="G28" s="386"/>
      <c r="H28" s="386"/>
      <c r="I28" s="386"/>
      <c r="J28" s="386"/>
      <c r="K28" s="386"/>
      <c r="L28" s="7"/>
    </row>
    <row r="29" spans="2:12" ht="29.85" customHeight="1" x14ac:dyDescent="0.15">
      <c r="B29" s="389"/>
      <c r="C29" s="390"/>
      <c r="D29" s="367" t="s">
        <v>79</v>
      </c>
      <c r="E29" s="368"/>
      <c r="F29" s="393"/>
      <c r="G29" s="369"/>
      <c r="H29" s="369"/>
      <c r="I29" s="369"/>
      <c r="J29" s="369"/>
      <c r="K29" s="365"/>
      <c r="L29" s="8"/>
    </row>
    <row r="30" spans="2:12" ht="29.85" customHeight="1" x14ac:dyDescent="0.15">
      <c r="B30" s="389"/>
      <c r="C30" s="390"/>
      <c r="D30" s="367" t="s">
        <v>26</v>
      </c>
      <c r="E30" s="368"/>
      <c r="F30" s="366"/>
      <c r="G30" s="366"/>
      <c r="H30" s="366"/>
      <c r="I30" s="366"/>
      <c r="J30" s="366"/>
      <c r="K30" s="366"/>
      <c r="L30" s="7"/>
    </row>
    <row r="31" spans="2:12" ht="29.85" customHeight="1" x14ac:dyDescent="0.15">
      <c r="B31" s="389"/>
      <c r="C31" s="390"/>
      <c r="D31" s="367" t="s">
        <v>27</v>
      </c>
      <c r="E31" s="368"/>
      <c r="F31" s="366"/>
      <c r="G31" s="366"/>
      <c r="H31" s="366"/>
      <c r="I31" s="366"/>
      <c r="J31" s="366"/>
      <c r="K31" s="366"/>
      <c r="L31" s="7"/>
    </row>
    <row r="32" spans="2:12" ht="29.85" customHeight="1" x14ac:dyDescent="0.15">
      <c r="B32" s="389"/>
      <c r="C32" s="390"/>
      <c r="D32" s="394" t="s">
        <v>28</v>
      </c>
      <c r="E32" s="395"/>
      <c r="F32" s="366"/>
      <c r="G32" s="366"/>
      <c r="H32" s="366"/>
      <c r="I32" s="366"/>
      <c r="J32" s="366"/>
      <c r="K32" s="366"/>
      <c r="L32" s="7"/>
    </row>
    <row r="33" spans="2:12" ht="96.6" customHeight="1" x14ac:dyDescent="0.15">
      <c r="B33" s="391"/>
      <c r="C33" s="392"/>
      <c r="D33" s="394" t="s">
        <v>29</v>
      </c>
      <c r="E33" s="395"/>
      <c r="F33" s="401"/>
      <c r="G33" s="401"/>
      <c r="H33" s="401"/>
      <c r="I33" s="401"/>
      <c r="J33" s="401"/>
      <c r="K33" s="401"/>
      <c r="L33" s="10"/>
    </row>
    <row r="34" spans="2:12" ht="13.35" customHeight="1" x14ac:dyDescent="0.15">
      <c r="B34" s="45"/>
      <c r="C34" s="45"/>
      <c r="D34" s="46"/>
      <c r="E34" s="46"/>
      <c r="F34" s="7"/>
      <c r="G34" s="7"/>
      <c r="H34" s="7"/>
      <c r="I34" s="7"/>
      <c r="J34" s="7"/>
      <c r="K34" s="7"/>
      <c r="L34" s="7"/>
    </row>
    <row r="35" spans="2:12" ht="20.100000000000001" customHeight="1" x14ac:dyDescent="0.15">
      <c r="B35" s="379" t="s">
        <v>30</v>
      </c>
      <c r="C35" s="379"/>
      <c r="D35" s="380" t="s">
        <v>69</v>
      </c>
      <c r="E35" s="381"/>
      <c r="F35" s="382"/>
      <c r="G35" s="383"/>
      <c r="H35" s="383"/>
      <c r="I35" s="383"/>
      <c r="J35" s="383"/>
      <c r="K35" s="384"/>
      <c r="L35" s="7"/>
    </row>
    <row r="36" spans="2:12" ht="29.85" customHeight="1" x14ac:dyDescent="0.15">
      <c r="B36" s="379"/>
      <c r="C36" s="379"/>
      <c r="D36" s="385" t="s">
        <v>80</v>
      </c>
      <c r="E36" s="385"/>
      <c r="F36" s="386"/>
      <c r="G36" s="386"/>
      <c r="H36" s="386"/>
      <c r="I36" s="386"/>
      <c r="J36" s="386"/>
      <c r="K36" s="386"/>
      <c r="L36" s="7"/>
    </row>
    <row r="37" spans="2:12" ht="29.85" customHeight="1" x14ac:dyDescent="0.15">
      <c r="B37" s="379"/>
      <c r="C37" s="379"/>
      <c r="D37" s="372" t="s">
        <v>31</v>
      </c>
      <c r="E37" s="372"/>
      <c r="F37" s="366" t="s">
        <v>133</v>
      </c>
      <c r="G37" s="366"/>
      <c r="H37" s="366"/>
      <c r="I37" s="366"/>
      <c r="J37" s="387" t="s">
        <v>128</v>
      </c>
      <c r="K37" s="388"/>
      <c r="L37" s="11"/>
    </row>
    <row r="38" spans="2:12" ht="29.85" customHeight="1" x14ac:dyDescent="0.15">
      <c r="B38" s="379"/>
      <c r="C38" s="379"/>
      <c r="D38" s="372" t="s">
        <v>32</v>
      </c>
      <c r="E38" s="372"/>
      <c r="F38" s="366" t="s">
        <v>134</v>
      </c>
      <c r="G38" s="366"/>
      <c r="H38" s="366"/>
      <c r="I38" s="366"/>
      <c r="J38" s="366"/>
      <c r="K38" s="366"/>
      <c r="L38" s="7"/>
    </row>
    <row r="39" spans="2:12" ht="13.35" customHeight="1" x14ac:dyDescent="0.15">
      <c r="B39" s="45"/>
      <c r="C39" s="45"/>
      <c r="D39" s="46"/>
      <c r="E39" s="46"/>
      <c r="F39" s="7"/>
      <c r="G39" s="7"/>
      <c r="H39" s="7"/>
      <c r="I39" s="7"/>
      <c r="J39" s="7"/>
      <c r="K39" s="7"/>
      <c r="L39" s="7"/>
    </row>
    <row r="40" spans="2:12" ht="30" customHeight="1" x14ac:dyDescent="0.15">
      <c r="B40" s="329" t="s">
        <v>33</v>
      </c>
      <c r="C40" s="330"/>
      <c r="D40" s="367" t="s">
        <v>120</v>
      </c>
      <c r="E40" s="368"/>
      <c r="F40" s="373"/>
      <c r="G40" s="369"/>
      <c r="H40" s="369"/>
      <c r="I40" s="369"/>
      <c r="J40" s="369"/>
      <c r="K40" s="365"/>
      <c r="L40" s="8"/>
    </row>
    <row r="41" spans="2:12" ht="30" customHeight="1" x14ac:dyDescent="0.15">
      <c r="B41" s="335"/>
      <c r="C41" s="336"/>
      <c r="D41" s="374" t="s">
        <v>34</v>
      </c>
      <c r="E41" s="375"/>
      <c r="F41" s="366"/>
      <c r="G41" s="366"/>
      <c r="H41" s="366"/>
      <c r="I41" s="366"/>
      <c r="J41" s="366"/>
      <c r="K41" s="366"/>
      <c r="L41" s="7"/>
    </row>
    <row r="42" spans="2:12" ht="30" customHeight="1" x14ac:dyDescent="0.15">
      <c r="B42" s="335"/>
      <c r="C42" s="336"/>
      <c r="D42" s="374" t="s">
        <v>35</v>
      </c>
      <c r="E42" s="375"/>
      <c r="F42" s="366"/>
      <c r="G42" s="366"/>
      <c r="H42" s="366"/>
      <c r="I42" s="366"/>
      <c r="J42" s="366"/>
      <c r="K42" s="366"/>
      <c r="L42" s="7"/>
    </row>
    <row r="43" spans="2:12" ht="30" customHeight="1" x14ac:dyDescent="0.15">
      <c r="B43" s="335"/>
      <c r="C43" s="336"/>
      <c r="D43" s="376" t="s">
        <v>86</v>
      </c>
      <c r="E43" s="377"/>
      <c r="F43" s="366"/>
      <c r="G43" s="366"/>
      <c r="H43" s="366"/>
      <c r="I43" s="366"/>
      <c r="J43" s="366"/>
      <c r="K43" s="366"/>
      <c r="L43" s="7"/>
    </row>
    <row r="44" spans="2:12" ht="30" customHeight="1" x14ac:dyDescent="0.15">
      <c r="B44" s="335"/>
      <c r="C44" s="336"/>
      <c r="D44" s="367" t="s">
        <v>36</v>
      </c>
      <c r="E44" s="368"/>
      <c r="F44" s="50"/>
      <c r="G44" s="369" t="s">
        <v>117</v>
      </c>
      <c r="H44" s="369"/>
      <c r="I44" s="369"/>
      <c r="J44" s="369"/>
      <c r="K44" s="365"/>
      <c r="L44" s="8"/>
    </row>
    <row r="45" spans="2:12" ht="30" customHeight="1" x14ac:dyDescent="0.15">
      <c r="B45" s="335"/>
      <c r="C45" s="336"/>
      <c r="D45" s="367" t="s">
        <v>37</v>
      </c>
      <c r="E45" s="368"/>
      <c r="F45" s="50"/>
      <c r="G45" s="369" t="s">
        <v>117</v>
      </c>
      <c r="H45" s="369"/>
      <c r="I45" s="369"/>
      <c r="J45" s="369"/>
      <c r="K45" s="365"/>
      <c r="L45" s="8"/>
    </row>
    <row r="46" spans="2:12" ht="30" customHeight="1" x14ac:dyDescent="0.15">
      <c r="B46" s="335"/>
      <c r="C46" s="336"/>
      <c r="D46" s="370" t="s">
        <v>73</v>
      </c>
      <c r="E46" s="371"/>
      <c r="F46" s="51" t="s">
        <v>38</v>
      </c>
      <c r="G46" s="52"/>
      <c r="H46" s="53" t="s">
        <v>39</v>
      </c>
      <c r="I46" s="51" t="s">
        <v>103</v>
      </c>
      <c r="J46" s="52"/>
      <c r="K46" s="54" t="s">
        <v>81</v>
      </c>
      <c r="L46" s="11"/>
    </row>
    <row r="47" spans="2:12" ht="107.85" customHeight="1" x14ac:dyDescent="0.15">
      <c r="B47" s="335"/>
      <c r="C47" s="336"/>
      <c r="D47" s="302" t="s">
        <v>40</v>
      </c>
      <c r="E47" s="303"/>
      <c r="F47" s="355"/>
      <c r="G47" s="356"/>
      <c r="H47" s="356"/>
      <c r="I47" s="356"/>
      <c r="J47" s="356"/>
      <c r="K47" s="357"/>
      <c r="L47" s="10"/>
    </row>
    <row r="48" spans="2:12" ht="123.6" customHeight="1" x14ac:dyDescent="0.15">
      <c r="B48" s="335"/>
      <c r="C48" s="336"/>
      <c r="D48" s="300" t="s">
        <v>41</v>
      </c>
      <c r="E48" s="301"/>
      <c r="F48" s="358"/>
      <c r="G48" s="359"/>
      <c r="H48" s="359"/>
      <c r="I48" s="359"/>
      <c r="J48" s="359"/>
      <c r="K48" s="360"/>
      <c r="L48" s="10"/>
    </row>
    <row r="49" spans="2:12" ht="53.85" customHeight="1" x14ac:dyDescent="0.15">
      <c r="B49" s="335"/>
      <c r="C49" s="336"/>
      <c r="D49" s="361" t="s">
        <v>129</v>
      </c>
      <c r="E49" s="362"/>
      <c r="F49" s="55" t="s">
        <v>10</v>
      </c>
      <c r="G49" s="363" t="s">
        <v>42</v>
      </c>
      <c r="H49" s="333"/>
      <c r="I49" s="55" t="s">
        <v>10</v>
      </c>
      <c r="J49" s="364" t="s">
        <v>82</v>
      </c>
      <c r="K49" s="365"/>
      <c r="L49" s="8"/>
    </row>
    <row r="50" spans="2:12" ht="64.349999999999994" customHeight="1" x14ac:dyDescent="0.15">
      <c r="B50" s="331"/>
      <c r="C50" s="332"/>
      <c r="D50" s="300" t="s">
        <v>111</v>
      </c>
      <c r="E50" s="301"/>
      <c r="F50" s="378"/>
      <c r="G50" s="359"/>
      <c r="H50" s="359"/>
      <c r="I50" s="359"/>
      <c r="J50" s="359"/>
      <c r="K50" s="360"/>
      <c r="L50" s="10"/>
    </row>
    <row r="51" spans="2:12" ht="18" customHeight="1" x14ac:dyDescent="0.15">
      <c r="B51" s="45"/>
      <c r="C51" s="45"/>
      <c r="D51" s="46"/>
      <c r="E51" s="46"/>
      <c r="F51" s="7"/>
      <c r="G51" s="7"/>
      <c r="H51" s="7"/>
      <c r="I51" s="7"/>
      <c r="J51" s="7"/>
      <c r="K51" s="7"/>
      <c r="L51" s="7"/>
    </row>
    <row r="52" spans="2:12" ht="41.85" customHeight="1" x14ac:dyDescent="0.15">
      <c r="B52" s="347" t="s">
        <v>0</v>
      </c>
      <c r="C52" s="348"/>
      <c r="D52" s="348"/>
      <c r="E52" s="348"/>
      <c r="F52" s="56"/>
      <c r="G52" s="57"/>
      <c r="H52" s="58" t="s">
        <v>93</v>
      </c>
      <c r="I52" s="349" t="s">
        <v>94</v>
      </c>
      <c r="J52" s="349"/>
      <c r="K52" s="59" t="s">
        <v>95</v>
      </c>
      <c r="L52" s="12"/>
    </row>
    <row r="53" spans="2:12" ht="43.35" customHeight="1" x14ac:dyDescent="0.15">
      <c r="B53" s="350" t="s">
        <v>9</v>
      </c>
      <c r="C53" s="350"/>
      <c r="D53" s="350"/>
      <c r="E53" s="350"/>
      <c r="F53" s="351" t="s">
        <v>43</v>
      </c>
      <c r="G53" s="352"/>
      <c r="H53" s="60" t="s">
        <v>44</v>
      </c>
      <c r="I53" s="61" t="s">
        <v>45</v>
      </c>
      <c r="J53" s="353" t="s">
        <v>83</v>
      </c>
      <c r="K53" s="354"/>
      <c r="L53" s="13"/>
    </row>
    <row r="54" spans="2:12" ht="43.35" customHeight="1" x14ac:dyDescent="0.15">
      <c r="B54" s="346"/>
      <c r="C54" s="346"/>
      <c r="D54" s="346"/>
      <c r="E54" s="346"/>
      <c r="F54" s="338"/>
      <c r="G54" s="339"/>
      <c r="H54" s="62"/>
      <c r="I54" s="63"/>
      <c r="J54" s="340"/>
      <c r="K54" s="341"/>
      <c r="L54" s="14"/>
    </row>
    <row r="55" spans="2:12" ht="43.35" customHeight="1" x14ac:dyDescent="0.15">
      <c r="B55" s="346"/>
      <c r="C55" s="346"/>
      <c r="D55" s="346"/>
      <c r="E55" s="346"/>
      <c r="F55" s="338"/>
      <c r="G55" s="339"/>
      <c r="H55" s="62"/>
      <c r="I55" s="63"/>
      <c r="J55" s="340"/>
      <c r="K55" s="341"/>
      <c r="L55" s="14"/>
    </row>
    <row r="56" spans="2:12" ht="43.35" customHeight="1" x14ac:dyDescent="0.15">
      <c r="B56" s="346"/>
      <c r="C56" s="346"/>
      <c r="D56" s="346"/>
      <c r="E56" s="346"/>
      <c r="F56" s="338"/>
      <c r="G56" s="339"/>
      <c r="H56" s="62"/>
      <c r="I56" s="63"/>
      <c r="J56" s="340"/>
      <c r="K56" s="341"/>
      <c r="L56" s="14"/>
    </row>
    <row r="57" spans="2:12" ht="43.35" customHeight="1" x14ac:dyDescent="0.15">
      <c r="B57" s="346"/>
      <c r="C57" s="346"/>
      <c r="D57" s="346"/>
      <c r="E57" s="346"/>
      <c r="F57" s="338"/>
      <c r="G57" s="339"/>
      <c r="H57" s="62"/>
      <c r="I57" s="63"/>
      <c r="J57" s="340"/>
      <c r="K57" s="341"/>
      <c r="L57" s="14"/>
    </row>
    <row r="58" spans="2:12" ht="43.35" customHeight="1" x14ac:dyDescent="0.15">
      <c r="B58" s="346"/>
      <c r="C58" s="346"/>
      <c r="D58" s="346"/>
      <c r="E58" s="346"/>
      <c r="F58" s="338"/>
      <c r="G58" s="339"/>
      <c r="H58" s="62"/>
      <c r="I58" s="63"/>
      <c r="J58" s="340"/>
      <c r="K58" s="341"/>
      <c r="L58" s="14"/>
    </row>
    <row r="59" spans="2:12" ht="43.35" customHeight="1" x14ac:dyDescent="0.15">
      <c r="B59" s="346"/>
      <c r="C59" s="346"/>
      <c r="D59" s="346"/>
      <c r="E59" s="346"/>
      <c r="F59" s="338"/>
      <c r="G59" s="339"/>
      <c r="H59" s="62"/>
      <c r="I59" s="63"/>
      <c r="J59" s="340"/>
      <c r="K59" s="341"/>
      <c r="L59" s="14"/>
    </row>
    <row r="60" spans="2:12" ht="43.35" customHeight="1" x14ac:dyDescent="0.15">
      <c r="B60" s="346"/>
      <c r="C60" s="346"/>
      <c r="D60" s="346"/>
      <c r="E60" s="346"/>
      <c r="F60" s="338"/>
      <c r="G60" s="339"/>
      <c r="H60" s="62"/>
      <c r="I60" s="63"/>
      <c r="J60" s="340"/>
      <c r="K60" s="341"/>
      <c r="L60" s="14"/>
    </row>
    <row r="61" spans="2:12" ht="43.35" customHeight="1" x14ac:dyDescent="0.15">
      <c r="B61" s="346"/>
      <c r="C61" s="346"/>
      <c r="D61" s="346"/>
      <c r="E61" s="346"/>
      <c r="F61" s="338"/>
      <c r="G61" s="339"/>
      <c r="H61" s="62"/>
      <c r="I61" s="63"/>
      <c r="J61" s="340"/>
      <c r="K61" s="341"/>
      <c r="L61" s="14"/>
    </row>
    <row r="62" spans="2:12" ht="43.35" customHeight="1" x14ac:dyDescent="0.15">
      <c r="B62" s="346" t="s">
        <v>135</v>
      </c>
      <c r="C62" s="346"/>
      <c r="D62" s="346"/>
      <c r="E62" s="346"/>
      <c r="F62" s="338"/>
      <c r="G62" s="339"/>
      <c r="H62" s="62"/>
      <c r="I62" s="63"/>
      <c r="J62" s="340"/>
      <c r="K62" s="341"/>
      <c r="L62" s="14"/>
    </row>
    <row r="63" spans="2:12" ht="43.35" customHeight="1" x14ac:dyDescent="0.15">
      <c r="B63" s="346"/>
      <c r="C63" s="346"/>
      <c r="D63" s="346"/>
      <c r="E63" s="346"/>
      <c r="F63" s="338"/>
      <c r="G63" s="339"/>
      <c r="H63" s="62"/>
      <c r="I63" s="63"/>
      <c r="J63" s="340"/>
      <c r="K63" s="341"/>
      <c r="L63" s="14"/>
    </row>
    <row r="64" spans="2:12" ht="43.35" customHeight="1" x14ac:dyDescent="0.15">
      <c r="B64" s="337"/>
      <c r="C64" s="337"/>
      <c r="D64" s="337"/>
      <c r="E64" s="337"/>
      <c r="F64" s="338"/>
      <c r="G64" s="339"/>
      <c r="H64" s="62"/>
      <c r="I64" s="63"/>
      <c r="J64" s="340"/>
      <c r="K64" s="341"/>
      <c r="L64" s="14"/>
    </row>
    <row r="65" spans="2:12" ht="13.35" customHeight="1" x14ac:dyDescent="0.15">
      <c r="B65" s="64"/>
      <c r="C65" s="64"/>
      <c r="D65" s="64"/>
      <c r="E65" s="64"/>
      <c r="F65" s="15"/>
      <c r="G65" s="15"/>
      <c r="H65" s="15"/>
      <c r="I65" s="15"/>
      <c r="J65" s="15"/>
      <c r="K65" s="15"/>
      <c r="L65" s="15"/>
    </row>
    <row r="66" spans="2:12" ht="40.35" customHeight="1" x14ac:dyDescent="0.15">
      <c r="B66" s="342" t="s">
        <v>46</v>
      </c>
      <c r="C66" s="342"/>
      <c r="D66" s="342"/>
      <c r="E66" s="342"/>
      <c r="F66" s="3"/>
      <c r="G66" s="3"/>
      <c r="H66" s="3"/>
      <c r="I66" s="3"/>
      <c r="J66" s="3"/>
      <c r="K66" s="3"/>
      <c r="L66" s="3"/>
    </row>
    <row r="67" spans="2:12" ht="39.6" customHeight="1" x14ac:dyDescent="0.15">
      <c r="B67" s="284" t="s">
        <v>47</v>
      </c>
      <c r="C67" s="285"/>
      <c r="D67" s="343"/>
      <c r="E67" s="344"/>
      <c r="F67" s="344"/>
      <c r="G67" s="344"/>
      <c r="H67" s="344"/>
      <c r="I67" s="344"/>
      <c r="J67" s="344"/>
      <c r="K67" s="345"/>
      <c r="L67" s="16"/>
    </row>
    <row r="68" spans="2:12" ht="89.85" customHeight="1" x14ac:dyDescent="0.15">
      <c r="B68" s="321" t="s">
        <v>48</v>
      </c>
      <c r="C68" s="322"/>
      <c r="D68" s="304"/>
      <c r="E68" s="305"/>
      <c r="F68" s="305"/>
      <c r="G68" s="305"/>
      <c r="H68" s="305"/>
      <c r="I68" s="305"/>
      <c r="J68" s="305"/>
      <c r="K68" s="306"/>
      <c r="L68" s="17"/>
    </row>
    <row r="69" spans="2:12" ht="29.85" customHeight="1" x14ac:dyDescent="0.15">
      <c r="B69" s="329" t="s">
        <v>112</v>
      </c>
      <c r="C69" s="330"/>
      <c r="D69" s="55" t="s">
        <v>10</v>
      </c>
      <c r="E69" s="333" t="s">
        <v>100</v>
      </c>
      <c r="F69" s="333"/>
      <c r="G69" s="333"/>
      <c r="H69" s="55" t="s">
        <v>10</v>
      </c>
      <c r="I69" s="333" t="s">
        <v>99</v>
      </c>
      <c r="J69" s="333"/>
      <c r="K69" s="334"/>
      <c r="L69" s="18"/>
    </row>
    <row r="70" spans="2:12" ht="29.85" customHeight="1" x14ac:dyDescent="0.15">
      <c r="B70" s="335"/>
      <c r="C70" s="336"/>
      <c r="D70" s="55" t="s">
        <v>10</v>
      </c>
      <c r="E70" s="333" t="s">
        <v>96</v>
      </c>
      <c r="F70" s="333"/>
      <c r="G70" s="333"/>
      <c r="H70" s="55" t="s">
        <v>10</v>
      </c>
      <c r="I70" s="333" t="s">
        <v>98</v>
      </c>
      <c r="J70" s="333"/>
      <c r="K70" s="334"/>
      <c r="L70" s="18"/>
    </row>
    <row r="71" spans="2:12" ht="29.85" customHeight="1" x14ac:dyDescent="0.15">
      <c r="B71" s="335"/>
      <c r="C71" s="336"/>
      <c r="D71" s="55" t="s">
        <v>10</v>
      </c>
      <c r="E71" s="333" t="s">
        <v>101</v>
      </c>
      <c r="F71" s="333"/>
      <c r="G71" s="333"/>
      <c r="H71" s="55" t="s">
        <v>10</v>
      </c>
      <c r="I71" s="333" t="s">
        <v>102</v>
      </c>
      <c r="J71" s="333"/>
      <c r="K71" s="334"/>
      <c r="L71" s="18"/>
    </row>
    <row r="72" spans="2:12" ht="29.85" customHeight="1" x14ac:dyDescent="0.15">
      <c r="B72" s="331"/>
      <c r="C72" s="332"/>
      <c r="D72" s="55" t="s">
        <v>10</v>
      </c>
      <c r="E72" s="333" t="s">
        <v>97</v>
      </c>
      <c r="F72" s="333"/>
      <c r="G72" s="333"/>
      <c r="H72" s="65"/>
      <c r="I72" s="327"/>
      <c r="J72" s="327"/>
      <c r="K72" s="328"/>
      <c r="L72" s="19"/>
    </row>
    <row r="73" spans="2:12" ht="30" customHeight="1" x14ac:dyDescent="0.15">
      <c r="B73" s="329" t="s">
        <v>62</v>
      </c>
      <c r="C73" s="330"/>
      <c r="D73" s="55" t="s">
        <v>10</v>
      </c>
      <c r="E73" s="333" t="s">
        <v>105</v>
      </c>
      <c r="F73" s="333"/>
      <c r="G73" s="333"/>
      <c r="H73" s="55" t="s">
        <v>10</v>
      </c>
      <c r="I73" s="333" t="s">
        <v>104</v>
      </c>
      <c r="J73" s="333"/>
      <c r="K73" s="334"/>
      <c r="L73" s="18"/>
    </row>
    <row r="74" spans="2:12" ht="30" customHeight="1" x14ac:dyDescent="0.15">
      <c r="B74" s="331"/>
      <c r="C74" s="332"/>
      <c r="D74" s="55" t="s">
        <v>10</v>
      </c>
      <c r="E74" s="333" t="s">
        <v>107</v>
      </c>
      <c r="F74" s="333"/>
      <c r="G74" s="333"/>
      <c r="H74" s="55" t="s">
        <v>10</v>
      </c>
      <c r="I74" s="333" t="s">
        <v>106</v>
      </c>
      <c r="J74" s="333"/>
      <c r="K74" s="334"/>
      <c r="L74" s="18"/>
    </row>
    <row r="75" spans="2:12" ht="88.35" customHeight="1" x14ac:dyDescent="0.15">
      <c r="B75" s="284" t="s">
        <v>63</v>
      </c>
      <c r="C75" s="285"/>
      <c r="D75" s="304"/>
      <c r="E75" s="305"/>
      <c r="F75" s="305"/>
      <c r="G75" s="305"/>
      <c r="H75" s="305"/>
      <c r="I75" s="305"/>
      <c r="J75" s="305"/>
      <c r="K75" s="306"/>
      <c r="L75" s="17"/>
    </row>
    <row r="76" spans="2:12" ht="50.85" customHeight="1" x14ac:dyDescent="0.15">
      <c r="B76" s="284" t="s">
        <v>64</v>
      </c>
      <c r="C76" s="285"/>
      <c r="D76" s="307"/>
      <c r="E76" s="308"/>
      <c r="F76" s="308"/>
      <c r="G76" s="308"/>
      <c r="H76" s="308"/>
      <c r="I76" s="308"/>
      <c r="J76" s="308"/>
      <c r="K76" s="309"/>
      <c r="L76" s="20"/>
    </row>
    <row r="77" spans="2:12" ht="67.349999999999994" customHeight="1" x14ac:dyDescent="0.15">
      <c r="B77" s="284" t="s">
        <v>65</v>
      </c>
      <c r="C77" s="285"/>
      <c r="D77" s="304"/>
      <c r="E77" s="305"/>
      <c r="F77" s="305"/>
      <c r="G77" s="305"/>
      <c r="H77" s="305"/>
      <c r="I77" s="305"/>
      <c r="J77" s="305"/>
      <c r="K77" s="306"/>
      <c r="L77" s="17"/>
    </row>
    <row r="78" spans="2:12" ht="74.849999999999994" customHeight="1" x14ac:dyDescent="0.15">
      <c r="B78" s="321" t="s">
        <v>66</v>
      </c>
      <c r="C78" s="322"/>
      <c r="D78" s="310" t="s">
        <v>49</v>
      </c>
      <c r="E78" s="311"/>
      <c r="F78" s="316"/>
      <c r="G78" s="317"/>
      <c r="H78" s="317"/>
      <c r="I78" s="317"/>
      <c r="J78" s="317"/>
      <c r="K78" s="318"/>
      <c r="L78" s="21"/>
    </row>
    <row r="79" spans="2:12" ht="74.849999999999994" customHeight="1" x14ac:dyDescent="0.15">
      <c r="B79" s="312"/>
      <c r="C79" s="313"/>
      <c r="D79" s="312"/>
      <c r="E79" s="313"/>
      <c r="F79" s="312"/>
      <c r="G79" s="319"/>
      <c r="H79" s="319"/>
      <c r="I79" s="319"/>
      <c r="J79" s="319"/>
      <c r="K79" s="313"/>
      <c r="L79" s="21"/>
    </row>
    <row r="80" spans="2:12" ht="74.849999999999994" customHeight="1" x14ac:dyDescent="0.15">
      <c r="B80" s="312"/>
      <c r="C80" s="313"/>
      <c r="D80" s="312"/>
      <c r="E80" s="313"/>
      <c r="F80" s="312"/>
      <c r="G80" s="319"/>
      <c r="H80" s="319"/>
      <c r="I80" s="319"/>
      <c r="J80" s="319"/>
      <c r="K80" s="313"/>
      <c r="L80" s="21"/>
    </row>
    <row r="81" spans="1:12" ht="74.849999999999994" customHeight="1" x14ac:dyDescent="0.15">
      <c r="B81" s="312"/>
      <c r="C81" s="313"/>
      <c r="D81" s="314"/>
      <c r="E81" s="315"/>
      <c r="F81" s="314"/>
      <c r="G81" s="320"/>
      <c r="H81" s="320"/>
      <c r="I81" s="320"/>
      <c r="J81" s="320"/>
      <c r="K81" s="315"/>
      <c r="L81" s="21"/>
    </row>
    <row r="82" spans="1:12" ht="95.1" customHeight="1" x14ac:dyDescent="0.15">
      <c r="B82" s="323"/>
      <c r="C82" s="324"/>
      <c r="D82" s="300" t="s">
        <v>50</v>
      </c>
      <c r="E82" s="301"/>
      <c r="F82" s="286"/>
      <c r="G82" s="287"/>
      <c r="H82" s="287"/>
      <c r="I82" s="287"/>
      <c r="J82" s="287"/>
      <c r="K82" s="288"/>
      <c r="L82" s="21"/>
    </row>
    <row r="83" spans="1:12" ht="55.35" customHeight="1" x14ac:dyDescent="0.15">
      <c r="B83" s="325"/>
      <c r="C83" s="326"/>
      <c r="D83" s="302" t="s">
        <v>51</v>
      </c>
      <c r="E83" s="303"/>
      <c r="F83" s="286"/>
      <c r="G83" s="287"/>
      <c r="H83" s="287"/>
      <c r="I83" s="287"/>
      <c r="J83" s="287"/>
      <c r="K83" s="288"/>
      <c r="L83" s="21"/>
    </row>
    <row r="84" spans="1:12" ht="76.349999999999994" customHeight="1" x14ac:dyDescent="0.15">
      <c r="B84" s="284" t="s">
        <v>67</v>
      </c>
      <c r="C84" s="285"/>
      <c r="D84" s="286"/>
      <c r="E84" s="287"/>
      <c r="F84" s="287"/>
      <c r="G84" s="287"/>
      <c r="H84" s="287"/>
      <c r="I84" s="287"/>
      <c r="J84" s="287"/>
      <c r="K84" s="288"/>
      <c r="L84" s="21"/>
    </row>
    <row r="85" spans="1:12" ht="71.849999999999994" customHeight="1" x14ac:dyDescent="0.15">
      <c r="A85" s="66"/>
      <c r="B85" s="284" t="s">
        <v>68</v>
      </c>
      <c r="C85" s="285"/>
      <c r="D85" s="289"/>
      <c r="E85" s="290"/>
      <c r="F85" s="290"/>
      <c r="G85" s="290"/>
      <c r="H85" s="290"/>
      <c r="I85" s="290"/>
      <c r="J85" s="290"/>
      <c r="K85" s="291"/>
      <c r="L85" s="22"/>
    </row>
    <row r="86" spans="1:12" ht="21" customHeight="1" x14ac:dyDescent="0.15">
      <c r="B86" s="67"/>
      <c r="C86" s="67"/>
      <c r="D86" s="22"/>
      <c r="E86" s="22"/>
      <c r="F86" s="22"/>
      <c r="G86" s="22"/>
      <c r="H86" s="22"/>
      <c r="I86" s="22"/>
      <c r="J86" s="22"/>
      <c r="K86" s="22"/>
      <c r="L86" s="22"/>
    </row>
    <row r="87" spans="1:12" ht="29.85" customHeight="1" x14ac:dyDescent="0.15">
      <c r="B87" s="68" t="s">
        <v>52</v>
      </c>
      <c r="C87" s="69"/>
      <c r="D87" s="70"/>
      <c r="E87" s="71"/>
      <c r="F87" s="71"/>
      <c r="G87" s="71"/>
      <c r="H87" s="71"/>
      <c r="I87" s="1"/>
      <c r="J87" s="1"/>
      <c r="K87" s="1"/>
      <c r="L87" s="1"/>
    </row>
    <row r="88" spans="1:12" ht="28.35" customHeight="1" thickBot="1" x14ac:dyDescent="0.2">
      <c r="B88" s="292" t="s">
        <v>125</v>
      </c>
      <c r="C88" s="292"/>
      <c r="D88" s="292"/>
      <c r="E88" s="292"/>
      <c r="F88" s="292"/>
      <c r="G88" s="292"/>
      <c r="H88" s="292"/>
      <c r="I88" s="23"/>
      <c r="J88" s="23"/>
      <c r="K88" s="23"/>
      <c r="L88" s="23"/>
    </row>
    <row r="89" spans="1:12" ht="27" customHeight="1" thickBot="1" x14ac:dyDescent="0.2">
      <c r="B89" s="214" t="s">
        <v>74</v>
      </c>
      <c r="C89" s="215"/>
      <c r="D89" s="215"/>
      <c r="E89" s="216"/>
      <c r="F89" s="217" t="s">
        <v>53</v>
      </c>
      <c r="G89" s="218"/>
      <c r="H89" s="217" t="s">
        <v>54</v>
      </c>
      <c r="I89" s="219"/>
      <c r="J89" s="219"/>
      <c r="K89" s="220"/>
      <c r="L89" s="24"/>
    </row>
    <row r="90" spans="1:12" ht="35.85" customHeight="1" x14ac:dyDescent="0.15">
      <c r="A90" s="72"/>
      <c r="B90" s="73" t="s">
        <v>75</v>
      </c>
      <c r="C90" s="74"/>
      <c r="D90" s="74"/>
      <c r="E90" s="75"/>
      <c r="F90" s="293"/>
      <c r="G90" s="294"/>
      <c r="H90" s="295"/>
      <c r="I90" s="296"/>
      <c r="J90" s="296"/>
      <c r="K90" s="297"/>
      <c r="L90" s="2"/>
    </row>
    <row r="91" spans="1:12" ht="35.85" customHeight="1" x14ac:dyDescent="0.15">
      <c r="A91" s="72"/>
      <c r="B91" s="76" t="s">
        <v>76</v>
      </c>
      <c r="C91" s="77"/>
      <c r="D91" s="77"/>
      <c r="E91" s="78"/>
      <c r="F91" s="298"/>
      <c r="G91" s="299"/>
      <c r="H91" s="257"/>
      <c r="I91" s="258"/>
      <c r="J91" s="258"/>
      <c r="K91" s="259"/>
      <c r="L91" s="2"/>
    </row>
    <row r="92" spans="1:12" ht="35.85" customHeight="1" x14ac:dyDescent="0.15">
      <c r="A92" s="72"/>
      <c r="B92" s="271" t="s">
        <v>55</v>
      </c>
      <c r="C92" s="79" t="s">
        <v>56</v>
      </c>
      <c r="D92" s="79"/>
      <c r="E92" s="80"/>
      <c r="F92" s="274">
        <f>SUM(F93:G103)</f>
        <v>0</v>
      </c>
      <c r="G92" s="275"/>
      <c r="H92" s="276"/>
      <c r="I92" s="277"/>
      <c r="J92" s="277"/>
      <c r="K92" s="278"/>
      <c r="L92" s="25"/>
    </row>
    <row r="93" spans="1:12" ht="35.85" customHeight="1" x14ac:dyDescent="0.15">
      <c r="A93" s="72"/>
      <c r="B93" s="272"/>
      <c r="C93" s="81" t="s">
        <v>77</v>
      </c>
      <c r="D93" s="82"/>
      <c r="E93" s="83"/>
      <c r="F93" s="279"/>
      <c r="G93" s="280"/>
      <c r="H93" s="281"/>
      <c r="I93" s="282"/>
      <c r="J93" s="282"/>
      <c r="K93" s="283"/>
      <c r="L93" s="2"/>
    </row>
    <row r="94" spans="1:12" ht="35.85" customHeight="1" x14ac:dyDescent="0.15">
      <c r="A94" s="72"/>
      <c r="B94" s="272"/>
      <c r="C94" s="84" t="s">
        <v>1</v>
      </c>
      <c r="D94" s="85"/>
      <c r="E94" s="86"/>
      <c r="F94" s="260"/>
      <c r="G94" s="261"/>
      <c r="H94" s="262"/>
      <c r="I94" s="263"/>
      <c r="J94" s="263"/>
      <c r="K94" s="264"/>
      <c r="L94" s="2"/>
    </row>
    <row r="95" spans="1:12" ht="35.85" customHeight="1" x14ac:dyDescent="0.15">
      <c r="A95" s="72"/>
      <c r="B95" s="272"/>
      <c r="C95" s="84" t="s">
        <v>2</v>
      </c>
      <c r="D95" s="85"/>
      <c r="E95" s="86"/>
      <c r="F95" s="260"/>
      <c r="G95" s="261"/>
      <c r="H95" s="270"/>
      <c r="I95" s="263"/>
      <c r="J95" s="263"/>
      <c r="K95" s="264"/>
      <c r="L95" s="2"/>
    </row>
    <row r="96" spans="1:12" ht="35.85" customHeight="1" x14ac:dyDescent="0.15">
      <c r="A96" s="72"/>
      <c r="B96" s="272"/>
      <c r="C96" s="84" t="s">
        <v>122</v>
      </c>
      <c r="D96" s="85"/>
      <c r="E96" s="86"/>
      <c r="F96" s="260"/>
      <c r="G96" s="261"/>
      <c r="H96" s="262"/>
      <c r="I96" s="263"/>
      <c r="J96" s="263"/>
      <c r="K96" s="264"/>
      <c r="L96" s="2"/>
    </row>
    <row r="97" spans="1:12" ht="35.85" customHeight="1" x14ac:dyDescent="0.15">
      <c r="A97" s="72"/>
      <c r="B97" s="272"/>
      <c r="C97" s="84" t="s">
        <v>3</v>
      </c>
      <c r="D97" s="85"/>
      <c r="E97" s="86"/>
      <c r="F97" s="260"/>
      <c r="G97" s="261"/>
      <c r="H97" s="270"/>
      <c r="I97" s="263"/>
      <c r="J97" s="263"/>
      <c r="K97" s="264"/>
      <c r="L97" s="2"/>
    </row>
    <row r="98" spans="1:12" ht="35.85" customHeight="1" x14ac:dyDescent="0.15">
      <c r="A98" s="72"/>
      <c r="B98" s="272"/>
      <c r="C98" s="84" t="s">
        <v>4</v>
      </c>
      <c r="D98" s="85"/>
      <c r="E98" s="86"/>
      <c r="F98" s="260"/>
      <c r="G98" s="261"/>
      <c r="H98" s="270"/>
      <c r="I98" s="263"/>
      <c r="J98" s="263"/>
      <c r="K98" s="264"/>
      <c r="L98" s="2"/>
    </row>
    <row r="99" spans="1:12" ht="35.85" customHeight="1" x14ac:dyDescent="0.15">
      <c r="A99" s="72"/>
      <c r="B99" s="272"/>
      <c r="C99" s="84" t="s">
        <v>5</v>
      </c>
      <c r="D99" s="85"/>
      <c r="E99" s="86"/>
      <c r="F99" s="260"/>
      <c r="G99" s="261"/>
      <c r="H99" s="262"/>
      <c r="I99" s="263"/>
      <c r="J99" s="263"/>
      <c r="K99" s="264"/>
      <c r="L99" s="2"/>
    </row>
    <row r="100" spans="1:12" ht="35.85" customHeight="1" x14ac:dyDescent="0.15">
      <c r="A100" s="72"/>
      <c r="B100" s="272"/>
      <c r="C100" s="84" t="s">
        <v>6</v>
      </c>
      <c r="D100" s="85"/>
      <c r="E100" s="86"/>
      <c r="F100" s="260"/>
      <c r="G100" s="261"/>
      <c r="H100" s="270"/>
      <c r="I100" s="263"/>
      <c r="J100" s="263"/>
      <c r="K100" s="264"/>
      <c r="L100" s="2"/>
    </row>
    <row r="101" spans="1:12" ht="35.85" customHeight="1" x14ac:dyDescent="0.15">
      <c r="A101" s="72"/>
      <c r="B101" s="272"/>
      <c r="C101" s="84" t="s">
        <v>123</v>
      </c>
      <c r="D101" s="87"/>
      <c r="E101" s="88"/>
      <c r="F101" s="260"/>
      <c r="G101" s="261"/>
      <c r="H101" s="262"/>
      <c r="I101" s="263"/>
      <c r="J101" s="263"/>
      <c r="K101" s="264"/>
      <c r="L101" s="2"/>
    </row>
    <row r="102" spans="1:12" ht="35.85" customHeight="1" x14ac:dyDescent="0.15">
      <c r="A102" s="72"/>
      <c r="B102" s="272"/>
      <c r="C102" s="84" t="s">
        <v>7</v>
      </c>
      <c r="D102" s="85"/>
      <c r="E102" s="86"/>
      <c r="F102" s="260"/>
      <c r="G102" s="261"/>
      <c r="H102" s="262"/>
      <c r="I102" s="263"/>
      <c r="J102" s="263"/>
      <c r="K102" s="264"/>
      <c r="L102" s="2"/>
    </row>
    <row r="103" spans="1:12" ht="35.85" customHeight="1" thickBot="1" x14ac:dyDescent="0.2">
      <c r="A103" s="72"/>
      <c r="B103" s="273"/>
      <c r="C103" s="89" t="s">
        <v>8</v>
      </c>
      <c r="D103" s="90"/>
      <c r="E103" s="91"/>
      <c r="F103" s="265"/>
      <c r="G103" s="266"/>
      <c r="H103" s="267"/>
      <c r="I103" s="268"/>
      <c r="J103" s="268"/>
      <c r="K103" s="269"/>
      <c r="L103" s="2"/>
    </row>
    <row r="104" spans="1:12" ht="35.85" customHeight="1" x14ac:dyDescent="0.15">
      <c r="B104" s="229" t="s">
        <v>136</v>
      </c>
      <c r="C104" s="230"/>
      <c r="D104" s="230"/>
      <c r="E104" s="231"/>
      <c r="F104" s="235">
        <f>F90+F91+F92</f>
        <v>0</v>
      </c>
      <c r="G104" s="236"/>
      <c r="H104" s="239"/>
      <c r="I104" s="240"/>
      <c r="J104" s="240"/>
      <c r="K104" s="241"/>
      <c r="L104" s="26"/>
    </row>
    <row r="105" spans="1:12" ht="19.350000000000001" customHeight="1" thickBot="1" x14ac:dyDescent="0.2">
      <c r="B105" s="232"/>
      <c r="C105" s="233"/>
      <c r="D105" s="233"/>
      <c r="E105" s="234"/>
      <c r="F105" s="237"/>
      <c r="G105" s="238"/>
      <c r="H105" s="242"/>
      <c r="I105" s="243"/>
      <c r="J105" s="243"/>
      <c r="K105" s="244"/>
      <c r="L105" s="26"/>
    </row>
    <row r="106" spans="1:12" ht="15" customHeight="1" thickBot="1" x14ac:dyDescent="0.2">
      <c r="B106" s="92"/>
      <c r="C106" s="92"/>
      <c r="D106" s="92"/>
      <c r="E106" s="92"/>
      <c r="F106" s="93"/>
      <c r="G106" s="93"/>
      <c r="H106" s="94"/>
      <c r="I106" s="94"/>
      <c r="J106" s="94"/>
      <c r="K106" s="27"/>
      <c r="L106" s="27"/>
    </row>
    <row r="107" spans="1:12" ht="22.35" customHeight="1" x14ac:dyDescent="0.15">
      <c r="B107" s="204" t="s">
        <v>124</v>
      </c>
      <c r="C107" s="205"/>
      <c r="D107" s="205"/>
      <c r="E107" s="245"/>
      <c r="F107" s="247"/>
      <c r="G107" s="248"/>
      <c r="H107" s="251"/>
      <c r="I107" s="252"/>
      <c r="J107" s="252"/>
      <c r="K107" s="253"/>
      <c r="L107" s="28"/>
    </row>
    <row r="108" spans="1:12" ht="39.6" customHeight="1" thickBot="1" x14ac:dyDescent="0.2">
      <c r="B108" s="207"/>
      <c r="C108" s="208"/>
      <c r="D108" s="208"/>
      <c r="E108" s="246"/>
      <c r="F108" s="249"/>
      <c r="G108" s="250"/>
      <c r="H108" s="254"/>
      <c r="I108" s="255"/>
      <c r="J108" s="255"/>
      <c r="K108" s="256"/>
      <c r="L108" s="28"/>
    </row>
    <row r="109" spans="1:12" ht="14.1" customHeight="1" thickBot="1" x14ac:dyDescent="0.2">
      <c r="B109" s="29"/>
      <c r="C109" s="29"/>
      <c r="D109" s="29"/>
      <c r="E109" s="29"/>
      <c r="F109" s="95"/>
      <c r="G109" s="95"/>
      <c r="H109" s="29"/>
      <c r="I109" s="29"/>
      <c r="J109" s="29"/>
      <c r="K109" s="29"/>
      <c r="L109" s="29"/>
    </row>
    <row r="110" spans="1:12" ht="35.85" customHeight="1" thickTop="1" x14ac:dyDescent="0.15">
      <c r="B110" s="204" t="s">
        <v>84</v>
      </c>
      <c r="C110" s="205"/>
      <c r="D110" s="205"/>
      <c r="E110" s="206"/>
      <c r="F110" s="210">
        <f>F104+F107</f>
        <v>0</v>
      </c>
      <c r="G110" s="211"/>
      <c r="H110" s="96"/>
      <c r="I110" s="94"/>
      <c r="J110" s="94"/>
      <c r="K110" s="29"/>
      <c r="L110" s="29"/>
    </row>
    <row r="111" spans="1:12" ht="21" customHeight="1" thickBot="1" x14ac:dyDescent="0.2">
      <c r="B111" s="207"/>
      <c r="C111" s="208"/>
      <c r="D111" s="208"/>
      <c r="E111" s="209"/>
      <c r="F111" s="212"/>
      <c r="G111" s="213"/>
      <c r="H111" s="96"/>
      <c r="I111" s="94"/>
      <c r="J111" s="94"/>
      <c r="K111" s="30"/>
      <c r="L111" s="30"/>
    </row>
    <row r="112" spans="1:12" ht="10.35" customHeight="1" x14ac:dyDescent="0.15">
      <c r="B112" s="97"/>
      <c r="C112" s="97"/>
      <c r="D112" s="97"/>
      <c r="E112" s="97"/>
      <c r="F112" s="97"/>
      <c r="G112" s="97"/>
      <c r="H112" s="98"/>
      <c r="I112" s="98"/>
      <c r="J112" s="98"/>
      <c r="K112" s="31"/>
      <c r="L112" s="31"/>
    </row>
    <row r="113" spans="1:12" ht="35.85" customHeight="1" thickBot="1" x14ac:dyDescent="0.2">
      <c r="B113" s="99" t="s">
        <v>126</v>
      </c>
      <c r="C113" s="100"/>
      <c r="D113" s="100"/>
      <c r="E113" s="100"/>
      <c r="F113" s="100"/>
      <c r="G113" s="100"/>
      <c r="H113" s="98"/>
      <c r="I113" s="101"/>
      <c r="J113" s="101"/>
      <c r="K113" s="31"/>
      <c r="L113" s="31"/>
    </row>
    <row r="114" spans="1:12" ht="27" customHeight="1" thickBot="1" x14ac:dyDescent="0.2">
      <c r="A114" s="72"/>
      <c r="B114" s="214" t="s">
        <v>57</v>
      </c>
      <c r="C114" s="215"/>
      <c r="D114" s="215"/>
      <c r="E114" s="216"/>
      <c r="F114" s="217" t="s">
        <v>58</v>
      </c>
      <c r="G114" s="218"/>
      <c r="H114" s="217" t="s">
        <v>54</v>
      </c>
      <c r="I114" s="219"/>
      <c r="J114" s="219"/>
      <c r="K114" s="220"/>
      <c r="L114" s="24"/>
    </row>
    <row r="115" spans="1:12" ht="44.85" customHeight="1" x14ac:dyDescent="0.15">
      <c r="B115" s="221" t="s">
        <v>59</v>
      </c>
      <c r="C115" s="222"/>
      <c r="D115" s="222"/>
      <c r="E115" s="223"/>
      <c r="F115" s="224"/>
      <c r="G115" s="225"/>
      <c r="H115" s="226"/>
      <c r="I115" s="227"/>
      <c r="J115" s="227"/>
      <c r="K115" s="228"/>
      <c r="L115" s="32"/>
    </row>
    <row r="116" spans="1:12" ht="44.85" customHeight="1" x14ac:dyDescent="0.15">
      <c r="B116" s="188" t="s">
        <v>60</v>
      </c>
      <c r="C116" s="189"/>
      <c r="D116" s="189"/>
      <c r="E116" s="190"/>
      <c r="F116" s="191"/>
      <c r="G116" s="192"/>
      <c r="H116" s="193"/>
      <c r="I116" s="194"/>
      <c r="J116" s="194"/>
      <c r="K116" s="195"/>
      <c r="L116" s="32"/>
    </row>
    <row r="117" spans="1:12" ht="44.85" customHeight="1" thickBot="1" x14ac:dyDescent="0.2">
      <c r="B117" s="196" t="s">
        <v>61</v>
      </c>
      <c r="C117" s="197"/>
      <c r="D117" s="197"/>
      <c r="E117" s="198"/>
      <c r="F117" s="199"/>
      <c r="G117" s="200"/>
      <c r="H117" s="201"/>
      <c r="I117" s="202"/>
      <c r="J117" s="202"/>
      <c r="K117" s="203"/>
      <c r="L117" s="32"/>
    </row>
    <row r="118" spans="1:12" ht="50.85" customHeight="1" thickTop="1" thickBot="1" x14ac:dyDescent="0.2">
      <c r="B118" s="176" t="s">
        <v>85</v>
      </c>
      <c r="C118" s="177"/>
      <c r="D118" s="177"/>
      <c r="E118" s="178"/>
      <c r="F118" s="179">
        <f>F115+F116+F117</f>
        <v>0</v>
      </c>
      <c r="G118" s="180"/>
      <c r="H118" s="181"/>
      <c r="I118" s="182"/>
      <c r="J118" s="182"/>
      <c r="K118" s="182"/>
      <c r="L118" s="33"/>
    </row>
    <row r="119" spans="1:12" ht="9" customHeight="1" x14ac:dyDescent="0.15">
      <c r="B119" s="34"/>
      <c r="C119" s="34"/>
      <c r="D119" s="34"/>
      <c r="E119" s="34"/>
      <c r="F119" s="34"/>
      <c r="G119" s="34"/>
      <c r="H119" s="34"/>
      <c r="I119" s="34"/>
      <c r="J119" s="34"/>
      <c r="K119" s="34"/>
      <c r="L119" s="34"/>
    </row>
    <row r="120" spans="1:12" ht="25.35" customHeight="1" thickBot="1" x14ac:dyDescent="0.2">
      <c r="B120" s="102" t="s">
        <v>78</v>
      </c>
      <c r="C120" s="103"/>
      <c r="D120" s="103"/>
      <c r="E120" s="104"/>
      <c r="F120" s="104"/>
      <c r="G120" s="104"/>
      <c r="H120" s="104"/>
      <c r="I120" s="35"/>
      <c r="J120" s="35"/>
      <c r="K120" s="35"/>
      <c r="L120" s="35"/>
    </row>
    <row r="121" spans="1:12" ht="56.1" customHeight="1" thickTop="1" thickBot="1" x14ac:dyDescent="0.2">
      <c r="A121" s="105"/>
      <c r="B121" s="183" t="s">
        <v>116</v>
      </c>
      <c r="C121" s="184"/>
      <c r="D121" s="185"/>
      <c r="E121" s="106" t="s">
        <v>113</v>
      </c>
      <c r="F121" s="186">
        <f>F110-F118</f>
        <v>0</v>
      </c>
      <c r="G121" s="187"/>
      <c r="H121" s="107" t="s">
        <v>114</v>
      </c>
      <c r="I121" s="107" t="s">
        <v>114</v>
      </c>
      <c r="J121" s="108"/>
      <c r="K121" s="109" t="s">
        <v>115</v>
      </c>
      <c r="L121" s="36"/>
    </row>
    <row r="122" spans="1:12" ht="28.5" customHeight="1" thickTop="1" x14ac:dyDescent="0.15"/>
  </sheetData>
  <sheetProtection formatCells="0" formatColumns="0" formatRows="0"/>
  <mergeCells count="223">
    <mergeCell ref="F3:G3"/>
    <mergeCell ref="H3:K3"/>
    <mergeCell ref="B4:K4"/>
    <mergeCell ref="B5:D5"/>
    <mergeCell ref="F5:G5"/>
    <mergeCell ref="J5:K5"/>
    <mergeCell ref="B6:K6"/>
    <mergeCell ref="B7:D7"/>
    <mergeCell ref="F7:G7"/>
    <mergeCell ref="J7:K7"/>
    <mergeCell ref="B9:E9"/>
    <mergeCell ref="B10:C13"/>
    <mergeCell ref="D10:E10"/>
    <mergeCell ref="F10:K10"/>
    <mergeCell ref="D11:E11"/>
    <mergeCell ref="F11:K11"/>
    <mergeCell ref="D12:E12"/>
    <mergeCell ref="F12:K12"/>
    <mergeCell ref="D13:E13"/>
    <mergeCell ref="F13:K13"/>
    <mergeCell ref="B15:C24"/>
    <mergeCell ref="D15:E15"/>
    <mergeCell ref="F15:K15"/>
    <mergeCell ref="D16:E16"/>
    <mergeCell ref="F16:K16"/>
    <mergeCell ref="D17:E17"/>
    <mergeCell ref="D21:E21"/>
    <mergeCell ref="F21:K21"/>
    <mergeCell ref="D22:E22"/>
    <mergeCell ref="F22:K22"/>
    <mergeCell ref="D23:E23"/>
    <mergeCell ref="F23:K23"/>
    <mergeCell ref="F17:K17"/>
    <mergeCell ref="D18:E18"/>
    <mergeCell ref="F18:K18"/>
    <mergeCell ref="D19:E19"/>
    <mergeCell ref="F19:K19"/>
    <mergeCell ref="D20:E20"/>
    <mergeCell ref="F20:K20"/>
    <mergeCell ref="D24:E24"/>
    <mergeCell ref="F24:K24"/>
    <mergeCell ref="F37:I37"/>
    <mergeCell ref="J37:K37"/>
    <mergeCell ref="B26:C33"/>
    <mergeCell ref="F29:K29"/>
    <mergeCell ref="D30:E30"/>
    <mergeCell ref="F30:K30"/>
    <mergeCell ref="D31:E31"/>
    <mergeCell ref="F31:K31"/>
    <mergeCell ref="D32:E32"/>
    <mergeCell ref="F32:K32"/>
    <mergeCell ref="D26:E26"/>
    <mergeCell ref="F26:K26"/>
    <mergeCell ref="D27:E27"/>
    <mergeCell ref="F27:K27"/>
    <mergeCell ref="D28:E28"/>
    <mergeCell ref="F28:K28"/>
    <mergeCell ref="D29:E29"/>
    <mergeCell ref="D33:E33"/>
    <mergeCell ref="F33:K33"/>
    <mergeCell ref="F43:K43"/>
    <mergeCell ref="D44:E44"/>
    <mergeCell ref="G44:K44"/>
    <mergeCell ref="D45:E45"/>
    <mergeCell ref="G45:K45"/>
    <mergeCell ref="D46:E46"/>
    <mergeCell ref="D38:E38"/>
    <mergeCell ref="F38:K38"/>
    <mergeCell ref="B40:C50"/>
    <mergeCell ref="D40:E40"/>
    <mergeCell ref="F40:K40"/>
    <mergeCell ref="D41:E41"/>
    <mergeCell ref="F41:K41"/>
    <mergeCell ref="D42:E42"/>
    <mergeCell ref="F42:K42"/>
    <mergeCell ref="D43:E43"/>
    <mergeCell ref="D50:E50"/>
    <mergeCell ref="F50:K50"/>
    <mergeCell ref="B35:C38"/>
    <mergeCell ref="D35:E35"/>
    <mergeCell ref="F35:K35"/>
    <mergeCell ref="D36:E36"/>
    <mergeCell ref="F36:K36"/>
    <mergeCell ref="D37:E37"/>
    <mergeCell ref="B52:E52"/>
    <mergeCell ref="I52:J52"/>
    <mergeCell ref="B53:E53"/>
    <mergeCell ref="F53:G53"/>
    <mergeCell ref="J53:K53"/>
    <mergeCell ref="D47:E47"/>
    <mergeCell ref="F47:K47"/>
    <mergeCell ref="D48:E48"/>
    <mergeCell ref="F48:K48"/>
    <mergeCell ref="D49:E49"/>
    <mergeCell ref="G49:H49"/>
    <mergeCell ref="J49:K49"/>
    <mergeCell ref="B56:E56"/>
    <mergeCell ref="F56:G56"/>
    <mergeCell ref="J56:K56"/>
    <mergeCell ref="B57:E57"/>
    <mergeCell ref="F57:G57"/>
    <mergeCell ref="J57:K57"/>
    <mergeCell ref="B54:E54"/>
    <mergeCell ref="F54:G54"/>
    <mergeCell ref="J54:K54"/>
    <mergeCell ref="B55:E55"/>
    <mergeCell ref="F55:G55"/>
    <mergeCell ref="J55:K55"/>
    <mergeCell ref="B60:E60"/>
    <mergeCell ref="F60:G60"/>
    <mergeCell ref="J60:K60"/>
    <mergeCell ref="B61:E61"/>
    <mergeCell ref="F61:G61"/>
    <mergeCell ref="J61:K61"/>
    <mergeCell ref="B58:E58"/>
    <mergeCell ref="F58:G58"/>
    <mergeCell ref="J58:K58"/>
    <mergeCell ref="B59:E59"/>
    <mergeCell ref="F59:G59"/>
    <mergeCell ref="J59:K59"/>
    <mergeCell ref="B64:E64"/>
    <mergeCell ref="F64:G64"/>
    <mergeCell ref="J64:K64"/>
    <mergeCell ref="B66:E66"/>
    <mergeCell ref="B67:C67"/>
    <mergeCell ref="D67:K67"/>
    <mergeCell ref="B62:E62"/>
    <mergeCell ref="F62:G62"/>
    <mergeCell ref="J62:K62"/>
    <mergeCell ref="B63:E63"/>
    <mergeCell ref="F63:G63"/>
    <mergeCell ref="J63:K63"/>
    <mergeCell ref="I72:K72"/>
    <mergeCell ref="B73:C74"/>
    <mergeCell ref="E73:G73"/>
    <mergeCell ref="I73:K73"/>
    <mergeCell ref="E74:G74"/>
    <mergeCell ref="I74:K74"/>
    <mergeCell ref="B68:C68"/>
    <mergeCell ref="D68:K68"/>
    <mergeCell ref="B69:C72"/>
    <mergeCell ref="E69:G69"/>
    <mergeCell ref="I69:K69"/>
    <mergeCell ref="E70:G70"/>
    <mergeCell ref="I70:K70"/>
    <mergeCell ref="E71:G71"/>
    <mergeCell ref="I71:K71"/>
    <mergeCell ref="E72:G72"/>
    <mergeCell ref="D82:E82"/>
    <mergeCell ref="F82:K82"/>
    <mergeCell ref="D83:E83"/>
    <mergeCell ref="F83:K83"/>
    <mergeCell ref="B75:C75"/>
    <mergeCell ref="D75:K75"/>
    <mergeCell ref="B76:C76"/>
    <mergeCell ref="D76:K76"/>
    <mergeCell ref="B77:C77"/>
    <mergeCell ref="D77:K77"/>
    <mergeCell ref="D78:E81"/>
    <mergeCell ref="F78:K81"/>
    <mergeCell ref="B78:C83"/>
    <mergeCell ref="B92:B103"/>
    <mergeCell ref="F92:G92"/>
    <mergeCell ref="H92:K92"/>
    <mergeCell ref="F93:G93"/>
    <mergeCell ref="H93:K93"/>
    <mergeCell ref="F94:G94"/>
    <mergeCell ref="B84:C84"/>
    <mergeCell ref="D84:K84"/>
    <mergeCell ref="B85:C85"/>
    <mergeCell ref="D85:K85"/>
    <mergeCell ref="B88:H88"/>
    <mergeCell ref="B89:E89"/>
    <mergeCell ref="F89:G89"/>
    <mergeCell ref="H89:K89"/>
    <mergeCell ref="H94:K94"/>
    <mergeCell ref="F95:G95"/>
    <mergeCell ref="H95:K95"/>
    <mergeCell ref="F96:G96"/>
    <mergeCell ref="H96:K96"/>
    <mergeCell ref="F97:G97"/>
    <mergeCell ref="H97:K97"/>
    <mergeCell ref="F90:G90"/>
    <mergeCell ref="H90:K90"/>
    <mergeCell ref="F91:G91"/>
    <mergeCell ref="H91:K91"/>
    <mergeCell ref="F101:G101"/>
    <mergeCell ref="H101:K101"/>
    <mergeCell ref="F102:G102"/>
    <mergeCell ref="H102:K102"/>
    <mergeCell ref="F103:G103"/>
    <mergeCell ref="H103:K103"/>
    <mergeCell ref="F98:G98"/>
    <mergeCell ref="H98:K98"/>
    <mergeCell ref="F99:G99"/>
    <mergeCell ref="H99:K99"/>
    <mergeCell ref="F100:G100"/>
    <mergeCell ref="H100:K100"/>
    <mergeCell ref="B110:E111"/>
    <mergeCell ref="F110:G111"/>
    <mergeCell ref="B114:E114"/>
    <mergeCell ref="F114:G114"/>
    <mergeCell ref="H114:K114"/>
    <mergeCell ref="B115:E115"/>
    <mergeCell ref="F115:G115"/>
    <mergeCell ref="H115:K115"/>
    <mergeCell ref="B104:E105"/>
    <mergeCell ref="F104:G105"/>
    <mergeCell ref="H104:K105"/>
    <mergeCell ref="B107:E108"/>
    <mergeCell ref="F107:G108"/>
    <mergeCell ref="H107:K108"/>
    <mergeCell ref="B118:E118"/>
    <mergeCell ref="F118:G118"/>
    <mergeCell ref="H118:K118"/>
    <mergeCell ref="B121:D121"/>
    <mergeCell ref="F121:G121"/>
    <mergeCell ref="B116:E116"/>
    <mergeCell ref="F116:G116"/>
    <mergeCell ref="H116:K116"/>
    <mergeCell ref="B117:E117"/>
    <mergeCell ref="F117:G117"/>
    <mergeCell ref="H117:K117"/>
  </mergeCells>
  <phoneticPr fontId="27"/>
  <dataValidations count="5">
    <dataValidation type="list" allowBlank="1" showInputMessage="1" showErrorMessage="1" promptTitle="有の場合" prompt="支援をお断りします。" sqref="E7 E5" xr:uid="{00000000-0002-0000-0200-000000000000}">
      <formula1>$L$2:$L$3</formula1>
    </dataValidation>
    <dataValidation type="list" allowBlank="1" showInputMessage="1" showErrorMessage="1" sqref="I7 I5" xr:uid="{00000000-0002-0000-0200-000001000000}">
      <formula1>$L$2:$L$3</formula1>
    </dataValidation>
    <dataValidation type="list" allowBlank="1" showInputMessage="1" showErrorMessage="1" promptTitle="複数選択" prompt="不可能です" sqref="H69:H71 D69:D72" xr:uid="{00000000-0002-0000-0200-000002000000}">
      <formula1>$L$2:$L$3</formula1>
    </dataValidation>
    <dataValidation type="list" allowBlank="1" showInputMessage="1" showErrorMessage="1" promptTitle="複数選択" prompt="可能です" sqref="H73:H74 D73:D74" xr:uid="{00000000-0002-0000-0200-000003000000}">
      <formula1>$L$2:$L$3</formula1>
    </dataValidation>
    <dataValidation type="list" allowBlank="1" showInputMessage="1" showErrorMessage="1" promptTitle="注意！" prompt="一つだけ入力してください" sqref="F49 I49" xr:uid="{00000000-0002-0000-0200-000004000000}">
      <formula1>$L$2:$L$3</formula1>
    </dataValidation>
  </dataValidations>
  <printOptions horizontalCentered="1"/>
  <pageMargins left="0.31496062992125984" right="0.31496062992125984" top="0.74803149606299213" bottom="0.35433070866141736" header="0.43307086614173229" footer="0.31496062992125984"/>
  <pageSetup paperSize="9" scale="67" orientation="portrait" r:id="rId1"/>
  <headerFooter differentFirst="1" scaleWithDoc="0" alignWithMargins="0"/>
  <rowBreaks count="3" manualBreakCount="3">
    <brk id="38" max="16383" man="1"/>
    <brk id="64" max="16383" man="1"/>
    <brk id="85"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I10"/>
  <sheetViews>
    <sheetView workbookViewId="0">
      <selection activeCell="G23" sqref="G23"/>
    </sheetView>
  </sheetViews>
  <sheetFormatPr defaultRowHeight="13.5" x14ac:dyDescent="0.15"/>
  <cols>
    <col min="1" max="1" width="17.75" customWidth="1"/>
    <col min="9" max="9" width="20.75" bestFit="1" customWidth="1"/>
  </cols>
  <sheetData>
    <row r="1" spans="1:9" x14ac:dyDescent="0.15">
      <c r="A1" s="110" t="s">
        <v>138</v>
      </c>
    </row>
    <row r="2" spans="1:9" x14ac:dyDescent="0.15">
      <c r="A2" s="110" t="s">
        <v>139</v>
      </c>
    </row>
    <row r="3" spans="1:9" x14ac:dyDescent="0.15">
      <c r="A3" s="110" t="s">
        <v>140</v>
      </c>
      <c r="G3" s="110" t="s">
        <v>885</v>
      </c>
      <c r="I3" s="110" t="s">
        <v>881</v>
      </c>
    </row>
    <row r="4" spans="1:9" x14ac:dyDescent="0.15">
      <c r="G4" s="110" t="s">
        <v>886</v>
      </c>
      <c r="I4" s="110" t="s">
        <v>882</v>
      </c>
    </row>
    <row r="5" spans="1:9" x14ac:dyDescent="0.15">
      <c r="G5" s="110" t="s">
        <v>887</v>
      </c>
      <c r="I5" s="110" t="s">
        <v>883</v>
      </c>
    </row>
    <row r="6" spans="1:9" x14ac:dyDescent="0.15">
      <c r="G6" s="110" t="s">
        <v>888</v>
      </c>
      <c r="I6" s="110" t="s">
        <v>884</v>
      </c>
    </row>
    <row r="7" spans="1:9" x14ac:dyDescent="0.15">
      <c r="G7" s="110" t="s">
        <v>889</v>
      </c>
    </row>
    <row r="8" spans="1:9" x14ac:dyDescent="0.15">
      <c r="G8" s="110" t="s">
        <v>890</v>
      </c>
    </row>
    <row r="9" spans="1:9" x14ac:dyDescent="0.15">
      <c r="G9" s="110" t="s">
        <v>891</v>
      </c>
    </row>
    <row r="10" spans="1:9" x14ac:dyDescent="0.15">
      <c r="G10" s="110" t="s">
        <v>892</v>
      </c>
    </row>
  </sheetData>
  <phoneticPr fontId="27"/>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役員名簿</vt:lpstr>
      <vt:lpstr>リスト</vt:lpstr>
      <vt:lpstr>触れないでください。</vt:lpstr>
      <vt:lpstr>要望書 (様式)</vt:lpstr>
      <vt:lpstr>プルダウンリスト</vt:lpstr>
      <vt:lpstr>役員名簿!Print_Area</vt:lpstr>
      <vt:lpstr>'要望書 (様式)'!Print_Area</vt:lpstr>
      <vt:lpstr>法人格</vt:lpstr>
      <vt:lpstr>法人核</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2024-02-02T09:06:02Z</dcterms:created>
  <dcterms:modified xsi:type="dcterms:W3CDTF">2024-02-02T09:06:07Z</dcterms:modified>
</cp:coreProperties>
</file>