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filterPrivacy="1" codeName="ThisWorkbook" defaultThemeVersion="124226"/>
  <xr:revisionPtr revIDLastSave="0" documentId="13_ncr:1_{757B6105-4ABE-44EF-AEC6-E70A714B5620}" xr6:coauthVersionLast="36" xr6:coauthVersionMax="36" xr10:uidLastSave="{00000000-0000-0000-0000-000000000000}"/>
  <bookViews>
    <workbookView xWindow="0" yWindow="0" windowWidth="27810" windowHeight="9675" tabRatio="778" xr2:uid="{00000000-000D-0000-FFFF-FFFF00000000}"/>
  </bookViews>
  <sheets>
    <sheet name="借入申込計画概要" sheetId="7" r:id="rId1"/>
  </sheets>
  <definedNames>
    <definedName name="_xlnm.Print_Area" localSheetId="0">借入申込計画概要!$A$2:$AF$45</definedName>
    <definedName name="Z_472F4D48_4D30_4BEE_B5FA_0BB41DF52E73_.wvu.PrintArea" localSheetId="0" hidden="1">借入申込計画概要!$A$2:$AF$44</definedName>
  </definedNames>
  <calcPr calcId="191029"/>
</workbook>
</file>

<file path=xl/calcChain.xml><?xml version="1.0" encoding="utf-8"?>
<calcChain xmlns="http://schemas.openxmlformats.org/spreadsheetml/2006/main">
  <c r="Q31" i="7" l="1"/>
  <c r="G31" i="7"/>
  <c r="M10" i="7" l="1"/>
  <c r="AB20" i="7"/>
  <c r="B25" i="7"/>
  <c r="U25" i="7" s="1"/>
  <c r="I8" i="7" l="1"/>
  <c r="B34" i="7"/>
  <c r="Z30" i="7"/>
  <c r="Z29" i="7"/>
  <c r="N21" i="7"/>
  <c r="AB17" i="7"/>
  <c r="M25" i="7" s="1"/>
  <c r="Z31" i="7" l="1"/>
  <c r="AB21" i="7"/>
  <c r="U34" i="7"/>
  <c r="Z34" i="7" s="1"/>
  <c r="Z25" i="7"/>
  <c r="AI11" i="7" l="1"/>
  <c r="AD10" i="7"/>
  <c r="AD13" i="7" s="1"/>
  <c r="AA10" i="7"/>
  <c r="AA13" i="7" s="1"/>
  <c r="X10" i="7"/>
  <c r="X13" i="7" s="1"/>
  <c r="U10" i="7"/>
  <c r="U13" i="7" s="1"/>
  <c r="Q10" i="7"/>
  <c r="AI9" i="7"/>
  <c r="AI8" i="7"/>
  <c r="M13" i="7" l="1"/>
  <c r="I10" i="7"/>
  <c r="Q13" i="7"/>
  <c r="I13" i="7" l="1"/>
  <c r="AI13" i="7" s="1"/>
  <c r="AI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5" authorId="0" shapeId="0" xr:uid="{79163A7E-C04E-4E2E-82A9-A20DE0BE7BF8}">
      <text>
        <r>
          <rPr>
            <b/>
            <sz val="9"/>
            <color indexed="81"/>
            <rFont val="MS P ゴシック"/>
            <family val="3"/>
            <charset val="128"/>
          </rPr>
          <t>担保評価および償還財源額の見込みによっては、この融資限度額でのご融資ができない場合があります。</t>
        </r>
      </text>
    </comment>
    <comment ref="Z34" authorId="0" shapeId="0" xr:uid="{5D7F4CF6-5504-4FAB-822F-8454BC8C6F70}">
      <text>
        <r>
          <rPr>
            <b/>
            <sz val="9"/>
            <color indexed="81"/>
            <rFont val="MS P ゴシック"/>
            <family val="3"/>
            <charset val="128"/>
          </rPr>
          <t>担保評価および償還財源額の見込みによっては、この融資限度額でのご融資ができない場合があります。</t>
        </r>
      </text>
    </comment>
    <comment ref="AA38" authorId="0" shapeId="0" xr:uid="{6E5A948B-271D-48B4-981F-D045BE7FBDF9}">
      <text>
        <r>
          <rPr>
            <sz val="9"/>
            <color indexed="81"/>
            <rFont val="MS P ゴシック"/>
            <family val="3"/>
            <charset val="128"/>
          </rPr>
          <t>「協調融資」欄には、『主な説明項目』の記載内容をご理解の上、該当する場合は○を付してください。</t>
        </r>
      </text>
    </comment>
  </commentList>
</comments>
</file>

<file path=xl/sharedStrings.xml><?xml version="1.0" encoding="utf-8"?>
<sst xmlns="http://schemas.openxmlformats.org/spreadsheetml/2006/main" count="158" uniqueCount="131">
  <si>
    <t>年</t>
  </si>
  <si>
    <t>月</t>
  </si>
  <si>
    <t>（</t>
  </si>
  <si>
    <t>）</t>
    <phoneticPr fontId="2"/>
  </si>
  <si>
    <t>（</t>
    <phoneticPr fontId="2"/>
  </si>
  <si>
    <t>年</t>
    <phoneticPr fontId="2"/>
  </si>
  <si>
    <t>）</t>
  </si>
  <si>
    <t>【利息】</t>
    <rPh sb="1" eb="3">
      <t>リソク</t>
    </rPh>
    <phoneticPr fontId="2"/>
  </si>
  <si>
    <t>×</t>
    <phoneticPr fontId="2"/>
  </si>
  <si>
    <t>○</t>
    <phoneticPr fontId="2"/>
  </si>
  <si>
    <t>【協調融資】</t>
    <rPh sb="1" eb="3">
      <t>キョウチョウ</t>
    </rPh>
    <rPh sb="3" eb="5">
      <t>ユウシ</t>
    </rPh>
    <phoneticPr fontId="2"/>
  </si>
  <si>
    <t>様</t>
  </si>
  <si>
    <t>ＦＡＸ番号</t>
  </si>
  <si>
    <t>電話番号</t>
  </si>
  <si>
    <t>担当者職名・氏名</t>
    <phoneticPr fontId="2"/>
  </si>
  <si>
    <t>金融機関名</t>
  </si>
  <si>
    <t>％</t>
    <phoneticPr fontId="2"/>
  </si>
  <si>
    <t xml:space="preserve">   </t>
  </si>
  <si>
    <t xml:space="preserve">   </t>
    <phoneticPr fontId="2"/>
  </si>
  <si>
    <t>（うち据置期間）</t>
  </si>
  <si>
    <t>償還期間</t>
  </si>
  <si>
    <t>借入時期</t>
  </si>
  <si>
    <t>合　　　　　計</t>
    <phoneticPr fontId="2"/>
  </si>
  <si>
    <t>対象外事業費</t>
  </si>
  <si>
    <t>小　　　計</t>
    <phoneticPr fontId="2"/>
  </si>
  <si>
    <t>設備備品整備費</t>
  </si>
  <si>
    <t>自己資金</t>
    <phoneticPr fontId="2"/>
  </si>
  <si>
    <t>補助金
交付金</t>
    <phoneticPr fontId="2"/>
  </si>
  <si>
    <t>機構借入金</t>
  </si>
  <si>
    <t>所要資金の
総額</t>
    <phoneticPr fontId="2"/>
  </si>
  <si>
    <t>区　　　分</t>
  </si>
  <si>
    <t>資　　　金　　　計　　　画</t>
    <phoneticPr fontId="2"/>
  </si>
  <si>
    <t>％</t>
    <phoneticPr fontId="4"/>
  </si>
  <si>
    <t>）</t>
    <phoneticPr fontId="4"/>
  </si>
  <si>
    <t>（</t>
    <phoneticPr fontId="4"/>
  </si>
  <si>
    <t>円/㎡</t>
    <rPh sb="0" eb="1">
      <t>エン</t>
    </rPh>
    <phoneticPr fontId="4"/>
  </si>
  <si>
    <t>㎡</t>
    <phoneticPr fontId="4"/>
  </si>
  <si>
    <t>千円</t>
    <rPh sb="0" eb="2">
      <t>センエン</t>
    </rPh>
    <phoneticPr fontId="4"/>
  </si>
  <si>
    <t>区     分</t>
    <rPh sb="0" eb="1">
      <t>ク</t>
    </rPh>
    <rPh sb="6" eb="7">
      <t>ブン</t>
    </rPh>
    <phoneticPr fontId="4"/>
  </si>
  <si>
    <t>当初1年固定以後変動</t>
    <rPh sb="0" eb="2">
      <t>トウショ</t>
    </rPh>
    <rPh sb="3" eb="4">
      <t>ネン</t>
    </rPh>
    <rPh sb="4" eb="6">
      <t>コテイ</t>
    </rPh>
    <rPh sb="6" eb="8">
      <t>イゴ</t>
    </rPh>
    <rPh sb="8" eb="10">
      <t>ヘンドウ</t>
    </rPh>
    <phoneticPr fontId="3"/>
  </si>
  <si>
    <t>変動</t>
    <rPh sb="0" eb="2">
      <t>ヘンドウ</t>
    </rPh>
    <phoneticPr fontId="3"/>
  </si>
  <si>
    <t>完全固定</t>
    <rPh sb="0" eb="2">
      <t>カンゼン</t>
    </rPh>
    <rPh sb="2" eb="4">
      <t>コテイ</t>
    </rPh>
    <phoneticPr fontId="3"/>
  </si>
  <si>
    <t>当初2年固定以後変動</t>
    <rPh sb="0" eb="2">
      <t>トウショ</t>
    </rPh>
    <rPh sb="3" eb="4">
      <t>ネン</t>
    </rPh>
    <rPh sb="4" eb="6">
      <t>コテイ</t>
    </rPh>
    <rPh sb="6" eb="8">
      <t>イゴ</t>
    </rPh>
    <rPh sb="8" eb="10">
      <t>ヘンドウ</t>
    </rPh>
    <phoneticPr fontId="3"/>
  </si>
  <si>
    <t>当初3年固定以後変動</t>
    <rPh sb="0" eb="2">
      <t>トウショ</t>
    </rPh>
    <rPh sb="3" eb="4">
      <t>ネン</t>
    </rPh>
    <rPh sb="4" eb="6">
      <t>コテイ</t>
    </rPh>
    <rPh sb="6" eb="8">
      <t>イゴ</t>
    </rPh>
    <rPh sb="8" eb="10">
      <t>ヘンドウ</t>
    </rPh>
    <phoneticPr fontId="3"/>
  </si>
  <si>
    <t>当初4年固定以後変動</t>
    <rPh sb="0" eb="2">
      <t>トウショ</t>
    </rPh>
    <rPh sb="3" eb="4">
      <t>ネン</t>
    </rPh>
    <rPh sb="4" eb="6">
      <t>コテイ</t>
    </rPh>
    <rPh sb="6" eb="8">
      <t>イゴ</t>
    </rPh>
    <rPh sb="8" eb="10">
      <t>ヘンドウ</t>
    </rPh>
    <phoneticPr fontId="3"/>
  </si>
  <si>
    <t>当初5年固定以後変動</t>
    <rPh sb="0" eb="2">
      <t>トウショ</t>
    </rPh>
    <rPh sb="3" eb="4">
      <t>ネン</t>
    </rPh>
    <rPh sb="4" eb="6">
      <t>コテイ</t>
    </rPh>
    <rPh sb="6" eb="8">
      <t>イゴ</t>
    </rPh>
    <rPh sb="8" eb="10">
      <t>ヘンドウ</t>
    </rPh>
    <phoneticPr fontId="3"/>
  </si>
  <si>
    <t>当初6年固定以後変動</t>
    <rPh sb="0" eb="2">
      <t>トウショ</t>
    </rPh>
    <rPh sb="3" eb="4">
      <t>ネン</t>
    </rPh>
    <rPh sb="4" eb="6">
      <t>コテイ</t>
    </rPh>
    <rPh sb="6" eb="8">
      <t>イゴ</t>
    </rPh>
    <rPh sb="8" eb="10">
      <t>ヘンドウ</t>
    </rPh>
    <phoneticPr fontId="3"/>
  </si>
  <si>
    <t>当初7年固定以後変動</t>
    <rPh sb="0" eb="2">
      <t>トウショ</t>
    </rPh>
    <rPh sb="3" eb="4">
      <t>ネン</t>
    </rPh>
    <rPh sb="4" eb="6">
      <t>コテイ</t>
    </rPh>
    <rPh sb="6" eb="8">
      <t>イゴ</t>
    </rPh>
    <rPh sb="8" eb="10">
      <t>ヘンドウ</t>
    </rPh>
    <phoneticPr fontId="3"/>
  </si>
  <si>
    <t>当初8年固定以後変動</t>
    <rPh sb="0" eb="2">
      <t>トウショ</t>
    </rPh>
    <rPh sb="3" eb="4">
      <t>ネン</t>
    </rPh>
    <rPh sb="4" eb="6">
      <t>コテイ</t>
    </rPh>
    <rPh sb="6" eb="8">
      <t>イゴ</t>
    </rPh>
    <rPh sb="8" eb="10">
      <t>ヘンドウ</t>
    </rPh>
    <phoneticPr fontId="3"/>
  </si>
  <si>
    <t>当初9年固定以後変動</t>
    <rPh sb="0" eb="2">
      <t>トウショ</t>
    </rPh>
    <rPh sb="3" eb="4">
      <t>ネン</t>
    </rPh>
    <rPh sb="4" eb="6">
      <t>コテイ</t>
    </rPh>
    <rPh sb="6" eb="8">
      <t>イゴ</t>
    </rPh>
    <rPh sb="8" eb="10">
      <t>ヘンドウ</t>
    </rPh>
    <phoneticPr fontId="3"/>
  </si>
  <si>
    <t>当初10年固定以後変動</t>
    <rPh sb="0" eb="2">
      <t>トウショ</t>
    </rPh>
    <rPh sb="4" eb="5">
      <t>ネン</t>
    </rPh>
    <rPh sb="5" eb="7">
      <t>コテイ</t>
    </rPh>
    <rPh sb="7" eb="9">
      <t>イゴ</t>
    </rPh>
    <rPh sb="9" eb="11">
      <t>ヘンドウ</t>
    </rPh>
    <phoneticPr fontId="3"/>
  </si>
  <si>
    <t>当初11年固定以後変動</t>
    <rPh sb="0" eb="2">
      <t>トウショ</t>
    </rPh>
    <rPh sb="4" eb="5">
      <t>ネン</t>
    </rPh>
    <rPh sb="5" eb="7">
      <t>コテイ</t>
    </rPh>
    <rPh sb="7" eb="9">
      <t>イゴ</t>
    </rPh>
    <rPh sb="9" eb="11">
      <t>ヘンドウ</t>
    </rPh>
    <phoneticPr fontId="3"/>
  </si>
  <si>
    <t>当初12年固定以後変動</t>
    <rPh sb="0" eb="2">
      <t>トウショ</t>
    </rPh>
    <rPh sb="4" eb="5">
      <t>ネン</t>
    </rPh>
    <rPh sb="5" eb="7">
      <t>コテイ</t>
    </rPh>
    <rPh sb="7" eb="9">
      <t>イゴ</t>
    </rPh>
    <rPh sb="9" eb="11">
      <t>ヘンドウ</t>
    </rPh>
    <phoneticPr fontId="3"/>
  </si>
  <si>
    <t>当初13年固定以後変動</t>
    <rPh sb="0" eb="2">
      <t>トウショ</t>
    </rPh>
    <rPh sb="4" eb="5">
      <t>ネン</t>
    </rPh>
    <rPh sb="5" eb="7">
      <t>コテイ</t>
    </rPh>
    <rPh sb="7" eb="9">
      <t>イゴ</t>
    </rPh>
    <rPh sb="9" eb="11">
      <t>ヘンドウ</t>
    </rPh>
    <phoneticPr fontId="3"/>
  </si>
  <si>
    <t>当初14年固定以後変動</t>
    <rPh sb="0" eb="2">
      <t>トウショ</t>
    </rPh>
    <rPh sb="4" eb="5">
      <t>ネン</t>
    </rPh>
    <rPh sb="5" eb="7">
      <t>コテイ</t>
    </rPh>
    <rPh sb="7" eb="9">
      <t>イゴ</t>
    </rPh>
    <rPh sb="9" eb="11">
      <t>ヘンドウ</t>
    </rPh>
    <phoneticPr fontId="3"/>
  </si>
  <si>
    <t>当初15年固定以後変動</t>
    <rPh sb="0" eb="2">
      <t>トウショ</t>
    </rPh>
    <rPh sb="4" eb="5">
      <t>ネン</t>
    </rPh>
    <rPh sb="5" eb="7">
      <t>コテイ</t>
    </rPh>
    <rPh sb="7" eb="9">
      <t>イゴ</t>
    </rPh>
    <rPh sb="9" eb="11">
      <t>ヘンドウ</t>
    </rPh>
    <phoneticPr fontId="3"/>
  </si>
  <si>
    <t>当初16年固定以後変動</t>
    <rPh sb="0" eb="2">
      <t>トウショ</t>
    </rPh>
    <rPh sb="4" eb="5">
      <t>ネン</t>
    </rPh>
    <rPh sb="5" eb="7">
      <t>コテイ</t>
    </rPh>
    <rPh sb="7" eb="9">
      <t>イゴ</t>
    </rPh>
    <rPh sb="9" eb="11">
      <t>ヘンドウ</t>
    </rPh>
    <phoneticPr fontId="3"/>
  </si>
  <si>
    <t>当初17年固定以後変動</t>
    <rPh sb="0" eb="2">
      <t>トウショ</t>
    </rPh>
    <rPh sb="4" eb="5">
      <t>ネン</t>
    </rPh>
    <rPh sb="5" eb="7">
      <t>コテイ</t>
    </rPh>
    <rPh sb="7" eb="9">
      <t>イゴ</t>
    </rPh>
    <rPh sb="9" eb="11">
      <t>ヘンドウ</t>
    </rPh>
    <phoneticPr fontId="3"/>
  </si>
  <si>
    <t>当初18年固定以後変動</t>
    <rPh sb="0" eb="2">
      <t>トウショ</t>
    </rPh>
    <rPh sb="4" eb="5">
      <t>ネン</t>
    </rPh>
    <rPh sb="5" eb="7">
      <t>コテイ</t>
    </rPh>
    <rPh sb="7" eb="9">
      <t>イゴ</t>
    </rPh>
    <rPh sb="9" eb="11">
      <t>ヘンドウ</t>
    </rPh>
    <phoneticPr fontId="3"/>
  </si>
  <si>
    <t>当初19年固定以後変動</t>
    <rPh sb="0" eb="2">
      <t>トウショ</t>
    </rPh>
    <rPh sb="4" eb="5">
      <t>ネン</t>
    </rPh>
    <rPh sb="5" eb="7">
      <t>コテイ</t>
    </rPh>
    <rPh sb="7" eb="9">
      <t>イゴ</t>
    </rPh>
    <rPh sb="9" eb="11">
      <t>ヘンドウ</t>
    </rPh>
    <phoneticPr fontId="3"/>
  </si>
  <si>
    <t>当初20年固定以後変動</t>
    <rPh sb="0" eb="2">
      <t>トウショ</t>
    </rPh>
    <rPh sb="4" eb="5">
      <t>ネン</t>
    </rPh>
    <rPh sb="5" eb="7">
      <t>コテイ</t>
    </rPh>
    <rPh sb="7" eb="9">
      <t>イゴ</t>
    </rPh>
    <rPh sb="9" eb="11">
      <t>ヘンドウ</t>
    </rPh>
    <phoneticPr fontId="3"/>
  </si>
  <si>
    <t>％</t>
    <phoneticPr fontId="3"/>
  </si>
  <si>
    <t>【主要貸付利率表】</t>
    <rPh sb="1" eb="3">
      <t>シュヨウ</t>
    </rPh>
    <rPh sb="3" eb="5">
      <t>カシツケ</t>
    </rPh>
    <rPh sb="5" eb="7">
      <t>リリツ</t>
    </rPh>
    <rPh sb="7" eb="8">
      <t>ヒョウ</t>
    </rPh>
    <phoneticPr fontId="3"/>
  </si>
  <si>
    <t>社会福祉事業施設</t>
    <rPh sb="0" eb="2">
      <t>シャカイ</t>
    </rPh>
    <rPh sb="2" eb="4">
      <t>フクシ</t>
    </rPh>
    <rPh sb="4" eb="6">
      <t>ジギョウ</t>
    </rPh>
    <rPh sb="6" eb="8">
      <t>シセツ</t>
    </rPh>
    <phoneticPr fontId="3"/>
  </si>
  <si>
    <t>介護関連施設</t>
    <rPh sb="0" eb="2">
      <t>カイゴ</t>
    </rPh>
    <rPh sb="2" eb="4">
      <t>カンレン</t>
    </rPh>
    <rPh sb="4" eb="6">
      <t>シセツ</t>
    </rPh>
    <phoneticPr fontId="3"/>
  </si>
  <si>
    <t>養成施設</t>
    <rPh sb="0" eb="2">
      <t>ヨウセイ</t>
    </rPh>
    <rPh sb="2" eb="4">
      <t>シセツ</t>
    </rPh>
    <phoneticPr fontId="3"/>
  </si>
  <si>
    <t>企業主導型保育事業等</t>
    <rPh sb="0" eb="2">
      <t>キギョウ</t>
    </rPh>
    <rPh sb="2" eb="5">
      <t>シュドウガタ</t>
    </rPh>
    <rPh sb="5" eb="7">
      <t>ホイク</t>
    </rPh>
    <rPh sb="7" eb="9">
      <t>ジギョウ</t>
    </rPh>
    <rPh sb="9" eb="10">
      <t>トウ</t>
    </rPh>
    <phoneticPr fontId="3"/>
  </si>
  <si>
    <t>抵当権設定の有無</t>
    <rPh sb="0" eb="3">
      <t>テイトウケン</t>
    </rPh>
    <rPh sb="3" eb="5">
      <t>セッテイ</t>
    </rPh>
    <rPh sb="6" eb="8">
      <t>ウム</t>
    </rPh>
    <phoneticPr fontId="3"/>
  </si>
  <si>
    <t>【抵当権設定の有無】</t>
    <rPh sb="1" eb="4">
      <t>テイトウケン</t>
    </rPh>
    <rPh sb="4" eb="6">
      <t>セッテイ</t>
    </rPh>
    <rPh sb="7" eb="9">
      <t>ウム</t>
    </rPh>
    <phoneticPr fontId="3"/>
  </si>
  <si>
    <t>有り</t>
    <rPh sb="0" eb="1">
      <t>ア</t>
    </rPh>
    <phoneticPr fontId="3"/>
  </si>
  <si>
    <t>無し</t>
    <rPh sb="0" eb="1">
      <t>ナ</t>
    </rPh>
    <phoneticPr fontId="3"/>
  </si>
  <si>
    <t>(有の場合)設定予定年月</t>
    <rPh sb="1" eb="2">
      <t>ア</t>
    </rPh>
    <rPh sb="3" eb="5">
      <t>バアイ</t>
    </rPh>
    <rPh sb="6" eb="8">
      <t>セッテイ</t>
    </rPh>
    <rPh sb="8" eb="10">
      <t>ヨテイ</t>
    </rPh>
    <rPh sb="10" eb="12">
      <t>ネンゲツ</t>
    </rPh>
    <phoneticPr fontId="3"/>
  </si>
  <si>
    <t>月）</t>
    <phoneticPr fontId="2"/>
  </si>
  <si>
    <t>月</t>
    <phoneticPr fontId="3"/>
  </si>
  <si>
    <t>土地取得費</t>
    <phoneticPr fontId="3"/>
  </si>
  <si>
    <t>利息</t>
    <phoneticPr fontId="2"/>
  </si>
  <si>
    <t>協調融資</t>
    <phoneticPr fontId="2"/>
  </si>
  <si>
    <t>有料老人ホーム・等</t>
    <rPh sb="0" eb="2">
      <t>ユウリョウ</t>
    </rPh>
    <rPh sb="2" eb="4">
      <t>ロウジン</t>
    </rPh>
    <rPh sb="8" eb="9">
      <t>トウ</t>
    </rPh>
    <phoneticPr fontId="3"/>
  </si>
  <si>
    <t>主要貸付利率表における施設・事業の種類：</t>
    <phoneticPr fontId="3"/>
  </si>
  <si>
    <t>支店）</t>
    <phoneticPr fontId="3"/>
  </si>
  <si>
    <t>建築工事費等
合   計   額</t>
    <rPh sb="5" eb="6">
      <t>ナド</t>
    </rPh>
    <rPh sb="7" eb="8">
      <t>ゴウ</t>
    </rPh>
    <rPh sb="14" eb="15">
      <t>ガク</t>
    </rPh>
    <phoneticPr fontId="3"/>
  </si>
  <si>
    <t>借入申込計画概要【資金計画】</t>
    <phoneticPr fontId="3"/>
  </si>
  <si>
    <t>千円</t>
    <rPh sb="0" eb="2">
      <t>センエン</t>
    </rPh>
    <phoneticPr fontId="3"/>
  </si>
  <si>
    <t>取 得 費</t>
    <phoneticPr fontId="3"/>
  </si>
  <si>
    <t>面   積</t>
    <rPh sb="0" eb="1">
      <t>メン</t>
    </rPh>
    <rPh sb="4" eb="5">
      <t>セキ</t>
    </rPh>
    <phoneticPr fontId="4"/>
  </si>
  <si>
    <t>単   価</t>
    <rPh sb="0" eb="1">
      <t>タン</t>
    </rPh>
    <rPh sb="4" eb="5">
      <t>アタイ</t>
    </rPh>
    <phoneticPr fontId="4"/>
  </si>
  <si>
    <t>借　入　申　込　施　設</t>
    <phoneticPr fontId="2"/>
  </si>
  <si>
    <t>その他借入金の借入先</t>
    <rPh sb="2" eb="3">
      <t>タ</t>
    </rPh>
    <rPh sb="3" eb="5">
      <t>カリイレ</t>
    </rPh>
    <rPh sb="5" eb="6">
      <t>キン</t>
    </rPh>
    <rPh sb="7" eb="9">
      <t>カリイレ</t>
    </rPh>
    <rPh sb="9" eb="10">
      <t>サキ</t>
    </rPh>
    <phoneticPr fontId="3"/>
  </si>
  <si>
    <r>
      <t xml:space="preserve">その他費用
</t>
    </r>
    <r>
      <rPr>
        <sz val="8"/>
        <rFont val="Meiryo UI"/>
        <family val="3"/>
        <charset val="128"/>
      </rPr>
      <t>(運転資金・登記費用等)</t>
    </r>
    <rPh sb="2" eb="3">
      <t>ホカ</t>
    </rPh>
    <rPh sb="3" eb="5">
      <t>ヒヨウ</t>
    </rPh>
    <rPh sb="7" eb="9">
      <t>ウンテン</t>
    </rPh>
    <rPh sb="9" eb="11">
      <t>シキン</t>
    </rPh>
    <rPh sb="12" eb="14">
      <t>トウキ</t>
    </rPh>
    <rPh sb="14" eb="16">
      <t>ヒヨウ</t>
    </rPh>
    <rPh sb="16" eb="17">
      <t>ナド</t>
    </rPh>
    <phoneticPr fontId="3"/>
  </si>
  <si>
    <t>融資対象外部分の土地取得費</t>
    <rPh sb="5" eb="7">
      <t>ブブン</t>
    </rPh>
    <phoneticPr fontId="3"/>
  </si>
  <si>
    <t>融資対象部分の土地取得費</t>
    <rPh sb="0" eb="2">
      <t>ユウシ</t>
    </rPh>
    <rPh sb="2" eb="4">
      <t>タイショウ</t>
    </rPh>
    <rPh sb="4" eb="6">
      <t>ブブン</t>
    </rPh>
    <rPh sb="7" eb="9">
      <t>トチ</t>
    </rPh>
    <rPh sb="9" eb="11">
      <t>シュトク</t>
    </rPh>
    <rPh sb="11" eb="12">
      <t>ヒ</t>
    </rPh>
    <phoneticPr fontId="4"/>
  </si>
  <si>
    <t>計画全体の土地取得費</t>
    <rPh sb="0" eb="2">
      <t>ケイカク</t>
    </rPh>
    <rPh sb="2" eb="4">
      <t>ゼンタイ</t>
    </rPh>
    <rPh sb="5" eb="7">
      <t>トチ</t>
    </rPh>
    <rPh sb="7" eb="9">
      <t>シュトク</t>
    </rPh>
    <rPh sb="9" eb="10">
      <t>ヒ</t>
    </rPh>
    <phoneticPr fontId="3"/>
  </si>
  <si>
    <t>その他
借入金</t>
    <phoneticPr fontId="3"/>
  </si>
  <si>
    <t>共同募金</t>
    <phoneticPr fontId="3"/>
  </si>
  <si>
    <t>贈与金</t>
    <phoneticPr fontId="3"/>
  </si>
  <si>
    <t>融資率・利率毎にご作成ください</t>
    <rPh sb="0" eb="2">
      <t>ユウシ</t>
    </rPh>
    <rPh sb="2" eb="3">
      <t>リツ</t>
    </rPh>
    <rPh sb="4" eb="6">
      <t>リリツ</t>
    </rPh>
    <rPh sb="6" eb="7">
      <t>ゴト</t>
    </rPh>
    <rPh sb="9" eb="11">
      <t>サクセイ</t>
    </rPh>
    <phoneticPr fontId="3"/>
  </si>
  <si>
    <t>国庫補助金（自治体義務的負担分含）
次世代交付金、安心こども基金（〃）
就学前教育・保育施設整備交付金（〃）
都道府県・指定都市・中核市補助金</t>
    <rPh sb="0" eb="2">
      <t>コッコ</t>
    </rPh>
    <rPh sb="2" eb="5">
      <t>ホジョキン</t>
    </rPh>
    <rPh sb="6" eb="9">
      <t>ジチタイ</t>
    </rPh>
    <rPh sb="9" eb="12">
      <t>ギムテキ</t>
    </rPh>
    <rPh sb="12" eb="15">
      <t>フタンブン</t>
    </rPh>
    <rPh sb="15" eb="16">
      <t>ガン</t>
    </rPh>
    <rPh sb="18" eb="21">
      <t>ジセダイ</t>
    </rPh>
    <rPh sb="21" eb="24">
      <t>コウフキン</t>
    </rPh>
    <rPh sb="25" eb="27">
      <t>アンシン</t>
    </rPh>
    <rPh sb="30" eb="32">
      <t>キキン</t>
    </rPh>
    <rPh sb="36" eb="39">
      <t>シュウガクマエ</t>
    </rPh>
    <rPh sb="39" eb="41">
      <t>キョウイク</t>
    </rPh>
    <rPh sb="42" eb="44">
      <t>ホイク</t>
    </rPh>
    <rPh sb="44" eb="46">
      <t>シセツ</t>
    </rPh>
    <rPh sb="46" eb="48">
      <t>セイビ</t>
    </rPh>
    <rPh sb="48" eb="51">
      <t>コウフキン</t>
    </rPh>
    <rPh sb="55" eb="59">
      <t>トドウフケン</t>
    </rPh>
    <rPh sb="60" eb="62">
      <t>シテイ</t>
    </rPh>
    <rPh sb="62" eb="64">
      <t>トシ</t>
    </rPh>
    <rPh sb="65" eb="68">
      <t>チュウカクシ</t>
    </rPh>
    <rPh sb="68" eb="71">
      <t>ホジョキン</t>
    </rPh>
    <phoneticPr fontId="4"/>
  </si>
  <si>
    <t>市区町村の単独（上積）補助金</t>
    <phoneticPr fontId="3"/>
  </si>
  <si>
    <t>民間補助金</t>
    <phoneticPr fontId="3"/>
  </si>
  <si>
    <t>今次計画に対して受ける補助金
及び交付金総額</t>
    <phoneticPr fontId="3"/>
  </si>
  <si>
    <t>①</t>
    <phoneticPr fontId="3"/>
  </si>
  <si>
    <t>②</t>
    <phoneticPr fontId="3"/>
  </si>
  <si>
    <t>③</t>
    <phoneticPr fontId="3"/>
  </si>
  <si>
    <t>④</t>
    <phoneticPr fontId="3"/>
  </si>
  <si>
    <t>⑤</t>
    <phoneticPr fontId="3"/>
  </si>
  <si>
    <t>（A）の対象事業に対する自治体からの交付決定額</t>
    <phoneticPr fontId="3"/>
  </si>
  <si>
    <t>地域介護・福祉空間交付金
地域医療介護総合確保基金交付決定額　（A）</t>
    <phoneticPr fontId="3"/>
  </si>
  <si>
    <t>②の控除対象交付金額の上限</t>
    <phoneticPr fontId="3"/>
  </si>
  <si>
    <t>（1）設置整備資金のうち控除する補助金・交付金の算出</t>
    <rPh sb="3" eb="5">
      <t>セッチ</t>
    </rPh>
    <rPh sb="5" eb="7">
      <t>セイビ</t>
    </rPh>
    <rPh sb="7" eb="9">
      <t>シキン</t>
    </rPh>
    <rPh sb="12" eb="14">
      <t>コウジョ</t>
    </rPh>
    <rPh sb="16" eb="19">
      <t>ホジョキン</t>
    </rPh>
    <rPh sb="20" eb="23">
      <t>コウフキン</t>
    </rPh>
    <rPh sb="24" eb="26">
      <t>サンシュツ</t>
    </rPh>
    <phoneticPr fontId="4"/>
  </si>
  <si>
    <t>（金額単位：千円）</t>
    <phoneticPr fontId="3"/>
  </si>
  <si>
    <t>≧</t>
    <phoneticPr fontId="3"/>
  </si>
  <si>
    <t>所要額（融資対象部分の土地取得費）</t>
    <rPh sb="0" eb="2">
      <t>ショヨウ</t>
    </rPh>
    <rPh sb="2" eb="3">
      <t>ガク</t>
    </rPh>
    <phoneticPr fontId="4"/>
  </si>
  <si>
    <t>控除する補助金額（土地分)</t>
    <phoneticPr fontId="3"/>
  </si>
  <si>
    <t>融資率（再掲）</t>
    <phoneticPr fontId="3"/>
  </si>
  <si>
    <t>×</t>
    <phoneticPr fontId="3"/>
  </si>
  <si>
    <t>－</t>
    <phoneticPr fontId="3"/>
  </si>
  <si>
    <t>今次融資限度額【土地】</t>
    <rPh sb="0" eb="2">
      <t>コンジ</t>
    </rPh>
    <rPh sb="2" eb="4">
      <t>ユウシ</t>
    </rPh>
    <rPh sb="4" eb="6">
      <t>ゲンド</t>
    </rPh>
    <rPh sb="6" eb="7">
      <t>ガク</t>
    </rPh>
    <rPh sb="8" eb="10">
      <t>トチ</t>
    </rPh>
    <phoneticPr fontId="4"/>
  </si>
  <si>
    <t>（千円）</t>
    <phoneticPr fontId="3"/>
  </si>
  <si>
    <t>借入金額</t>
    <phoneticPr fontId="3"/>
  </si>
  <si>
    <t>今次計画における控除対象補助金額</t>
    <phoneticPr fontId="3"/>
  </si>
  <si>
    <t>非控除補助金額</t>
    <phoneticPr fontId="3"/>
  </si>
  <si>
    <t>千円</t>
    <phoneticPr fontId="3"/>
  </si>
  <si>
    <t>【参考】</t>
    <phoneticPr fontId="3"/>
  </si>
  <si>
    <t>今次融資限度額【建物】</t>
    <phoneticPr fontId="4"/>
  </si>
  <si>
    <t>控除する補助金額（建物分)</t>
    <rPh sb="9" eb="11">
      <t>タテモノ</t>
    </rPh>
    <phoneticPr fontId="3"/>
  </si>
  <si>
    <t>所要額（融資対象部分の建築工事費等）</t>
    <rPh sb="0" eb="2">
      <t>ショヨウ</t>
    </rPh>
    <rPh sb="2" eb="3">
      <t>ガク</t>
    </rPh>
    <rPh sb="11" eb="13">
      <t>ケンチク</t>
    </rPh>
    <rPh sb="13" eb="15">
      <t>コウジ</t>
    </rPh>
    <rPh sb="15" eb="16">
      <t>ヒ</t>
    </rPh>
    <rPh sb="16" eb="17">
      <t>トウ</t>
    </rPh>
    <phoneticPr fontId="4"/>
  </si>
  <si>
    <t>（3）土地取得資金の融資限度額の算出</t>
    <rPh sb="3" eb="5">
      <t>トチ</t>
    </rPh>
    <rPh sb="5" eb="7">
      <t>シュトク</t>
    </rPh>
    <rPh sb="7" eb="9">
      <t>シキン</t>
    </rPh>
    <rPh sb="10" eb="12">
      <t>ユウシ</t>
    </rPh>
    <rPh sb="12" eb="14">
      <t>ゲンド</t>
    </rPh>
    <rPh sb="14" eb="15">
      <t>ガク</t>
    </rPh>
    <rPh sb="16" eb="18">
      <t>サンシュツ</t>
    </rPh>
    <phoneticPr fontId="4"/>
  </si>
  <si>
    <t>（4）その他借入金の借入条件等</t>
    <rPh sb="5" eb="6">
      <t>タ</t>
    </rPh>
    <rPh sb="6" eb="8">
      <t>カリイレ</t>
    </rPh>
    <rPh sb="8" eb="9">
      <t>キン</t>
    </rPh>
    <rPh sb="10" eb="12">
      <t>カリイレ</t>
    </rPh>
    <rPh sb="12" eb="14">
      <t>ジョウケン</t>
    </rPh>
    <rPh sb="14" eb="15">
      <t>トウ</t>
    </rPh>
    <phoneticPr fontId="3"/>
  </si>
  <si>
    <t>その他借入金（銀行等からの借入予定）がある場合には、当該金融機関と担保及び融資時期等についての事前協議を行う場合がありますので、下記の借入条件及び金融機関の担当者等連絡先を必ずご記入ください。記入欄が足りない場合は、行を追加するなどしてご記載ください。</t>
    <rPh sb="2" eb="3">
      <t>タ</t>
    </rPh>
    <rPh sb="3" eb="5">
      <t>カリイレ</t>
    </rPh>
    <rPh sb="5" eb="6">
      <t>キン</t>
    </rPh>
    <rPh sb="64" eb="66">
      <t>カキ</t>
    </rPh>
    <rPh sb="67" eb="69">
      <t>カリイレ</t>
    </rPh>
    <rPh sb="69" eb="71">
      <t>ジョウケン</t>
    </rPh>
    <rPh sb="71" eb="72">
      <t>オヨ</t>
    </rPh>
    <rPh sb="96" eb="98">
      <t>キニュウ</t>
    </rPh>
    <rPh sb="98" eb="99">
      <t>ラン</t>
    </rPh>
    <rPh sb="100" eb="101">
      <t>タ</t>
    </rPh>
    <rPh sb="104" eb="106">
      <t>バアイ</t>
    </rPh>
    <rPh sb="108" eb="109">
      <t>ギョウ</t>
    </rPh>
    <rPh sb="110" eb="112">
      <t>ツイカ</t>
    </rPh>
    <rPh sb="119" eb="121">
      <t>キサイ</t>
    </rPh>
    <phoneticPr fontId="3"/>
  </si>
  <si>
    <t>（2）設置整備資金の融資限度額の算出（下段は無利子貸付金額の算定）</t>
    <rPh sb="3" eb="5">
      <t>セッチ</t>
    </rPh>
    <rPh sb="5" eb="7">
      <t>セイビ</t>
    </rPh>
    <rPh sb="10" eb="12">
      <t>ユウシ</t>
    </rPh>
    <rPh sb="12" eb="14">
      <t>ゲンド</t>
    </rPh>
    <rPh sb="14" eb="15">
      <t>ガク</t>
    </rPh>
    <rPh sb="19" eb="21">
      <t>ゲダン</t>
    </rPh>
    <rPh sb="22" eb="25">
      <t>ムリシ</t>
    </rPh>
    <rPh sb="25" eb="27">
      <t>カシツケ</t>
    </rPh>
    <rPh sb="27" eb="29">
      <t>キンガク</t>
    </rPh>
    <rPh sb="30" eb="32">
      <t>サンテイ</t>
    </rPh>
    <phoneticPr fontId="3"/>
  </si>
  <si>
    <t>融資率</t>
    <rPh sb="0" eb="2">
      <t>ユウシ</t>
    </rPh>
    <rPh sb="2" eb="3">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</si>
</sst>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Red]\-#,##0.000"/>
    <numFmt numFmtId="177" formatCode="yyyy&quot;年&quot;m&quot;月&quot;;@"/>
    <numFmt numFmtId="178" formatCode="#,##0_ "/>
  </numFmts>
  <fonts count="4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scheme val="minor"/>
    </font>
    <font>
      <sz val="6"/>
      <name val="ＭＳ 明朝"/>
      <family val="1"/>
      <charset val="128"/>
    </font>
    <font>
      <sz val="11"/>
      <name val="ＭＳ Ｐゴシック"/>
      <family val="3"/>
      <charset val="128"/>
    </font>
    <font>
      <sz val="9"/>
      <color indexed="81"/>
      <name val="MS P ゴシック"/>
      <family val="3"/>
      <charset val="128"/>
    </font>
    <font>
      <b/>
      <sz val="9"/>
      <color indexed="81"/>
      <name val="MS P ゴシック"/>
      <family val="3"/>
      <charset val="128"/>
    </font>
    <font>
      <b/>
      <sz val="14"/>
      <color rgb="FFFFFF00"/>
      <name val="メイリオ"/>
      <family val="3"/>
      <charset val="128"/>
    </font>
    <font>
      <sz val="11"/>
      <color theme="1"/>
      <name val="メイリオ"/>
      <family val="3"/>
      <charset val="128"/>
    </font>
    <font>
      <sz val="12"/>
      <color indexed="8"/>
      <name val="メイリオ"/>
      <family val="3"/>
      <charset val="128"/>
    </font>
    <font>
      <sz val="11"/>
      <name val="メイリオ"/>
      <family val="3"/>
      <charset val="128"/>
    </font>
    <font>
      <sz val="12"/>
      <name val="メイリオ"/>
      <family val="3"/>
      <charset val="128"/>
    </font>
    <font>
      <sz val="8"/>
      <name val="メイリオ"/>
      <family val="3"/>
      <charset val="128"/>
    </font>
    <font>
      <sz val="14"/>
      <name val="メイリオ"/>
      <family val="3"/>
      <charset val="128"/>
    </font>
    <font>
      <sz val="14"/>
      <color theme="1"/>
      <name val="メイリオ"/>
      <family val="3"/>
      <charset val="128"/>
    </font>
    <font>
      <sz val="9"/>
      <name val="メイリオ"/>
      <family val="3"/>
      <charset val="128"/>
    </font>
    <font>
      <sz val="10"/>
      <name val="メイリオ"/>
      <family val="3"/>
      <charset val="128"/>
    </font>
    <font>
      <sz val="12"/>
      <color theme="1"/>
      <name val="メイリオ"/>
      <family val="3"/>
      <charset val="128"/>
    </font>
    <font>
      <sz val="7"/>
      <name val="メイリオ"/>
      <family val="3"/>
      <charset val="128"/>
    </font>
    <font>
      <sz val="13"/>
      <name val="メイリオ"/>
      <family val="3"/>
      <charset val="128"/>
    </font>
    <font>
      <sz val="10"/>
      <color indexed="8"/>
      <name val="Meiryo UI"/>
      <family val="3"/>
      <charset val="128"/>
    </font>
    <font>
      <b/>
      <sz val="14"/>
      <color indexed="8"/>
      <name val="Meiryo UI"/>
      <family val="3"/>
      <charset val="128"/>
    </font>
    <font>
      <sz val="12"/>
      <color indexed="8"/>
      <name val="Meiryo UI"/>
      <family val="3"/>
      <charset val="128"/>
    </font>
    <font>
      <sz val="11"/>
      <color theme="1"/>
      <name val="Meiryo UI"/>
      <family val="3"/>
      <charset val="128"/>
    </font>
    <font>
      <sz val="9"/>
      <color indexed="8"/>
      <name val="Meiryo UI"/>
      <family val="3"/>
      <charset val="128"/>
    </font>
    <font>
      <sz val="8"/>
      <name val="Meiryo UI"/>
      <family val="3"/>
      <charset val="128"/>
    </font>
    <font>
      <sz val="14"/>
      <name val="Meiryo UI"/>
      <family val="3"/>
      <charset val="128"/>
    </font>
    <font>
      <b/>
      <sz val="11"/>
      <color indexed="8"/>
      <name val="Meiryo UI"/>
      <family val="3"/>
      <charset val="128"/>
    </font>
    <font>
      <sz val="11"/>
      <name val="Meiryo UI"/>
      <family val="3"/>
      <charset val="128"/>
    </font>
    <font>
      <sz val="14"/>
      <color indexed="8"/>
      <name val="Meiryo UI"/>
      <family val="3"/>
      <charset val="128"/>
    </font>
    <font>
      <sz val="12"/>
      <name val="Meiryo UI"/>
      <family val="3"/>
      <charset val="128"/>
    </font>
    <font>
      <sz val="14"/>
      <color theme="1"/>
      <name val="Meiryo UI"/>
      <family val="3"/>
      <charset val="128"/>
    </font>
    <font>
      <b/>
      <sz val="12"/>
      <name val="Meiryo UI"/>
      <family val="3"/>
      <charset val="128"/>
    </font>
    <font>
      <sz val="11"/>
      <color theme="1"/>
      <name val="ＭＳ Ｐゴシック"/>
      <family val="3"/>
      <charset val="128"/>
      <scheme val="minor"/>
    </font>
    <font>
      <b/>
      <sz val="12"/>
      <name val="メイリオ"/>
      <family val="3"/>
      <charset val="128"/>
    </font>
    <font>
      <b/>
      <sz val="12"/>
      <color theme="1"/>
      <name val="メイリオ"/>
      <family val="3"/>
      <charset val="128"/>
    </font>
    <font>
      <sz val="9"/>
      <color theme="1"/>
      <name val="メイリオ"/>
      <family val="3"/>
      <charset val="128"/>
    </font>
    <font>
      <sz val="8"/>
      <color theme="1"/>
      <name val="メイリオ"/>
      <family val="3"/>
      <charset val="128"/>
    </font>
    <font>
      <b/>
      <sz val="8"/>
      <name val="メイリオ"/>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CCFFCC"/>
        <bgColor indexed="64"/>
      </patternFill>
    </fill>
    <fill>
      <patternFill patternType="solid">
        <fgColor rgb="FFFFFF99"/>
        <bgColor indexed="64"/>
      </patternFill>
    </fill>
  </fills>
  <borders count="88">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diagonalDown="1">
      <left/>
      <right/>
      <top style="thin">
        <color indexed="64"/>
      </top>
      <bottom/>
      <diagonal style="thin">
        <color indexed="64"/>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diagonal/>
    </border>
    <border>
      <left style="medium">
        <color indexed="64"/>
      </left>
      <right/>
      <top style="thin">
        <color indexed="64"/>
      </top>
      <bottom/>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left/>
      <right style="medium">
        <color indexed="64"/>
      </right>
      <top style="dotted">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5" fillId="0" borderId="0"/>
    <xf numFmtId="38" fontId="34" fillId="0" borderId="0" applyFont="0" applyFill="0" applyBorder="0" applyAlignment="0" applyProtection="0">
      <alignment vertical="center"/>
    </xf>
  </cellStyleXfs>
  <cellXfs count="327">
    <xf numFmtId="0" fontId="0" fillId="0" borderId="0" xfId="0">
      <alignment vertical="center"/>
    </xf>
    <xf numFmtId="0" fontId="9" fillId="0" borderId="0" xfId="0" applyFont="1" applyAlignment="1">
      <alignment vertical="center"/>
    </xf>
    <xf numFmtId="0" fontId="9" fillId="0" borderId="15" xfId="0" applyFont="1" applyBorder="1" applyAlignment="1">
      <alignment vertical="center"/>
    </xf>
    <xf numFmtId="0" fontId="9" fillId="0" borderId="14" xfId="0" applyFont="1" applyBorder="1" applyAlignment="1">
      <alignment vertical="center"/>
    </xf>
    <xf numFmtId="38" fontId="9" fillId="0" borderId="15" xfId="0" applyNumberFormat="1" applyFont="1" applyBorder="1" applyAlignment="1">
      <alignment vertical="center"/>
    </xf>
    <xf numFmtId="38" fontId="9" fillId="0" borderId="12" xfId="0" applyNumberFormat="1" applyFont="1" applyBorder="1" applyAlignment="1">
      <alignment vertical="center"/>
    </xf>
    <xf numFmtId="38" fontId="9" fillId="0" borderId="14" xfId="0" applyNumberFormat="1" applyFont="1" applyBorder="1" applyAlignment="1">
      <alignment vertical="center"/>
    </xf>
    <xf numFmtId="38" fontId="9" fillId="0" borderId="0" xfId="0" applyNumberFormat="1" applyFont="1" applyBorder="1" applyAlignment="1">
      <alignment vertical="center"/>
    </xf>
    <xf numFmtId="0" fontId="9" fillId="0" borderId="0" xfId="0" applyFont="1" applyBorder="1" applyAlignment="1">
      <alignment vertical="center"/>
    </xf>
    <xf numFmtId="0" fontId="14" fillId="0" borderId="0" xfId="0" applyFont="1" applyFill="1" applyBorder="1" applyAlignment="1">
      <alignment vertical="center" shrinkToFit="1"/>
    </xf>
    <xf numFmtId="0" fontId="14" fillId="0" borderId="0" xfId="0" applyFont="1" applyFill="1" applyBorder="1" applyAlignment="1">
      <alignment horizontal="right" vertical="center" wrapText="1" shrinkToFit="1"/>
    </xf>
    <xf numFmtId="0" fontId="15" fillId="0" borderId="0" xfId="0" applyFont="1" applyFill="1" applyBorder="1" applyAlignment="1">
      <alignment vertical="center" shrinkToFit="1"/>
    </xf>
    <xf numFmtId="38" fontId="12" fillId="0" borderId="0" xfId="1" applyFont="1" applyFill="1" applyAlignment="1" applyProtection="1">
      <alignment vertical="center"/>
    </xf>
    <xf numFmtId="38" fontId="16" fillId="0" borderId="0" xfId="1" applyFont="1" applyFill="1" applyAlignment="1" applyProtection="1">
      <alignment vertical="center"/>
    </xf>
    <xf numFmtId="38" fontId="13" fillId="0" borderId="0" xfId="1" applyFont="1" applyFill="1" applyAlignment="1" applyProtection="1">
      <alignment horizontal="right"/>
    </xf>
    <xf numFmtId="38" fontId="16" fillId="0" borderId="0" xfId="1" applyFont="1" applyFill="1" applyBorder="1" applyAlignment="1" applyProtection="1">
      <alignment vertical="center"/>
    </xf>
    <xf numFmtId="38" fontId="12" fillId="0" borderId="0" xfId="1" applyFont="1" applyFill="1" applyBorder="1" applyAlignment="1" applyProtection="1">
      <alignment horizontal="center" vertical="center" shrinkToFit="1"/>
    </xf>
    <xf numFmtId="0" fontId="10" fillId="0" borderId="20" xfId="0" applyFont="1" applyBorder="1" applyAlignment="1">
      <alignment horizontal="center" vertical="center" shrinkToFit="1"/>
    </xf>
    <xf numFmtId="0" fontId="10" fillId="0" borderId="19" xfId="0" applyFont="1" applyBorder="1" applyAlignment="1">
      <alignment vertical="center" shrinkToFit="1"/>
    </xf>
    <xf numFmtId="0" fontId="10" fillId="0" borderId="19" xfId="0" applyFont="1" applyBorder="1" applyAlignment="1">
      <alignment vertical="center"/>
    </xf>
    <xf numFmtId="0" fontId="10" fillId="0" borderId="24" xfId="0" applyFont="1" applyBorder="1" applyAlignment="1">
      <alignment horizontal="right" vertical="center"/>
    </xf>
    <xf numFmtId="0" fontId="10" fillId="0" borderId="23" xfId="0" applyFont="1" applyBorder="1" applyAlignment="1">
      <alignment horizontal="center" vertical="center"/>
    </xf>
    <xf numFmtId="0" fontId="10" fillId="0" borderId="23" xfId="0" applyFont="1" applyBorder="1" applyAlignment="1">
      <alignment horizontal="right" vertical="center"/>
    </xf>
    <xf numFmtId="0" fontId="10" fillId="0" borderId="22" xfId="0" applyFont="1" applyBorder="1" applyAlignment="1">
      <alignment horizontal="right" vertical="center"/>
    </xf>
    <xf numFmtId="0" fontId="10" fillId="2" borderId="5" xfId="0" applyFont="1" applyFill="1" applyBorder="1" applyAlignment="1" applyProtection="1">
      <alignment vertical="center" shrinkToFit="1"/>
      <protection locked="0"/>
    </xf>
    <xf numFmtId="0" fontId="10" fillId="0" borderId="5"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8" fillId="0" borderId="0" xfId="0" applyFont="1" applyAlignment="1">
      <alignment vertical="center"/>
    </xf>
    <xf numFmtId="0" fontId="23" fillId="0" borderId="0" xfId="0" applyFont="1" applyAlignment="1">
      <alignment vertical="center"/>
    </xf>
    <xf numFmtId="0" fontId="29" fillId="0" borderId="3" xfId="0" applyFont="1" applyFill="1" applyBorder="1" applyAlignment="1">
      <alignment vertical="center"/>
    </xf>
    <xf numFmtId="0" fontId="23" fillId="0" borderId="17" xfId="0" applyFont="1" applyBorder="1" applyAlignment="1">
      <alignment horizontal="center" vertical="center"/>
    </xf>
    <xf numFmtId="0" fontId="23" fillId="0" borderId="17" xfId="0" applyFont="1" applyBorder="1" applyAlignment="1">
      <alignment horizontal="right" vertical="center"/>
    </xf>
    <xf numFmtId="38" fontId="12" fillId="0" borderId="0" xfId="1" applyFont="1" applyFill="1" applyBorder="1" applyAlignment="1" applyProtection="1">
      <alignment vertical="center"/>
    </xf>
    <xf numFmtId="0" fontId="25" fillId="0" borderId="0" xfId="0" applyFont="1" applyAlignment="1">
      <alignment horizontal="right" vertical="center"/>
    </xf>
    <xf numFmtId="38" fontId="17" fillId="0" borderId="0" xfId="1" applyFont="1" applyFill="1" applyBorder="1" applyAlignment="1" applyProtection="1">
      <alignment vertical="center"/>
    </xf>
    <xf numFmtId="0" fontId="24" fillId="0" borderId="0" xfId="0" applyFont="1" applyAlignment="1">
      <alignment vertical="center"/>
    </xf>
    <xf numFmtId="38" fontId="35" fillId="0" borderId="0" xfId="1" applyFont="1" applyFill="1" applyAlignment="1" applyProtection="1">
      <alignment vertical="center"/>
    </xf>
    <xf numFmtId="38" fontId="13" fillId="0" borderId="0" xfId="1" applyFont="1" applyFill="1" applyBorder="1" applyAlignment="1" applyProtection="1">
      <alignment horizontal="right" vertical="center"/>
    </xf>
    <xf numFmtId="38" fontId="13" fillId="0" borderId="4" xfId="1" applyFont="1" applyFill="1" applyBorder="1" applyAlignment="1" applyProtection="1">
      <alignment horizontal="right" vertical="center"/>
    </xf>
    <xf numFmtId="38" fontId="13" fillId="0" borderId="1" xfId="1" applyFont="1" applyFill="1" applyBorder="1" applyAlignment="1" applyProtection="1">
      <alignment horizontal="right" vertical="center"/>
    </xf>
    <xf numFmtId="38" fontId="13" fillId="0" borderId="37" xfId="1" applyFont="1" applyFill="1" applyBorder="1" applyAlignment="1" applyProtection="1">
      <alignment horizontal="right" vertical="center"/>
    </xf>
    <xf numFmtId="38" fontId="14" fillId="0" borderId="11" xfId="1" applyFont="1" applyFill="1" applyBorder="1" applyAlignment="1" applyProtection="1">
      <alignment vertical="center"/>
    </xf>
    <xf numFmtId="38" fontId="39" fillId="0" borderId="8" xfId="1" applyFont="1" applyFill="1" applyBorder="1" applyAlignment="1" applyProtection="1">
      <alignment horizontal="center" vertical="center"/>
    </xf>
    <xf numFmtId="38" fontId="12" fillId="0" borderId="0" xfId="1" applyFont="1" applyFill="1" applyBorder="1" applyAlignment="1" applyProtection="1">
      <alignment horizontal="center" vertical="center"/>
    </xf>
    <xf numFmtId="38" fontId="35" fillId="0" borderId="0" xfId="1" applyFont="1" applyFill="1" applyBorder="1" applyAlignment="1" applyProtection="1">
      <alignment horizontal="right" vertical="center"/>
    </xf>
    <xf numFmtId="0" fontId="10" fillId="2" borderId="23" xfId="0" applyFont="1" applyFill="1" applyBorder="1" applyAlignment="1" applyProtection="1">
      <alignment vertical="center"/>
      <protection locked="0"/>
    </xf>
    <xf numFmtId="0" fontId="10" fillId="0" borderId="7" xfId="0" applyFont="1" applyBorder="1" applyAlignment="1">
      <alignment horizontal="center" vertical="center"/>
    </xf>
    <xf numFmtId="0" fontId="10" fillId="0" borderId="2" xfId="0" applyFont="1" applyBorder="1" applyAlignment="1">
      <alignment horizontal="center" vertical="center"/>
    </xf>
    <xf numFmtId="38" fontId="12" fillId="0" borderId="0" xfId="4" applyFont="1" applyFill="1" applyBorder="1" applyAlignment="1" applyProtection="1">
      <alignment horizontal="right" vertical="center"/>
    </xf>
    <xf numFmtId="38" fontId="12" fillId="0" borderId="0" xfId="4" applyFont="1" applyFill="1" applyBorder="1" applyAlignment="1" applyProtection="1">
      <alignment horizontal="right" vertical="center" shrinkToFit="1"/>
    </xf>
    <xf numFmtId="0" fontId="24" fillId="0" borderId="0" xfId="0" applyFont="1" applyAlignment="1">
      <alignment horizontal="left" vertical="center"/>
    </xf>
    <xf numFmtId="0" fontId="24" fillId="0" borderId="0" xfId="0" applyFont="1" applyAlignment="1">
      <alignment horizontal="right" vertical="center"/>
    </xf>
    <xf numFmtId="38" fontId="31" fillId="0" borderId="0" xfId="1" applyFont="1" applyFill="1" applyBorder="1" applyAlignment="1" applyProtection="1">
      <alignment vertical="center"/>
    </xf>
    <xf numFmtId="38" fontId="31" fillId="0" borderId="0" xfId="1" applyFont="1" applyFill="1" applyBorder="1" applyAlignment="1" applyProtection="1">
      <alignment horizontal="right" vertical="center"/>
    </xf>
    <xf numFmtId="38" fontId="33" fillId="0" borderId="0" xfId="1" applyFont="1" applyFill="1" applyBorder="1" applyAlignment="1" applyProtection="1">
      <alignment horizontal="right" vertical="center" shrinkToFit="1"/>
    </xf>
    <xf numFmtId="38" fontId="31" fillId="0" borderId="37" xfId="1" applyFont="1" applyFill="1" applyBorder="1" applyAlignment="1" applyProtection="1">
      <alignment vertical="center"/>
    </xf>
    <xf numFmtId="38" fontId="31" fillId="0" borderId="35" xfId="1" applyFont="1" applyFill="1" applyBorder="1" applyAlignment="1" applyProtection="1">
      <alignment vertical="center"/>
    </xf>
    <xf numFmtId="38" fontId="31" fillId="0" borderId="5" xfId="1" applyFont="1" applyFill="1" applyBorder="1" applyAlignment="1" applyProtection="1">
      <alignment horizontal="right" vertical="center"/>
    </xf>
    <xf numFmtId="38" fontId="12" fillId="0" borderId="45" xfId="4" applyFont="1" applyFill="1" applyBorder="1" applyAlignment="1" applyProtection="1">
      <alignment horizontal="center" vertical="center" shrinkToFit="1"/>
    </xf>
    <xf numFmtId="38" fontId="12" fillId="0" borderId="45" xfId="1" applyFont="1" applyFill="1" applyBorder="1" applyAlignment="1" applyProtection="1">
      <alignment horizontal="center" vertical="center" shrinkToFit="1"/>
    </xf>
    <xf numFmtId="38" fontId="12" fillId="0" borderId="39" xfId="4" applyFont="1" applyFill="1" applyBorder="1" applyAlignment="1" applyProtection="1">
      <alignment horizontal="center" vertical="center"/>
    </xf>
    <xf numFmtId="38" fontId="12" fillId="0" borderId="39" xfId="1" applyFont="1" applyFill="1" applyBorder="1" applyAlignment="1" applyProtection="1">
      <alignment horizontal="center" vertical="center"/>
    </xf>
    <xf numFmtId="38" fontId="12" fillId="0" borderId="37" xfId="4" applyFont="1" applyFill="1" applyBorder="1" applyAlignment="1" applyProtection="1">
      <alignment horizontal="right" vertical="center" shrinkToFit="1"/>
    </xf>
    <xf numFmtId="38" fontId="12" fillId="0" borderId="37" xfId="1" applyFont="1" applyFill="1" applyBorder="1" applyAlignment="1" applyProtection="1">
      <alignment horizontal="center" vertical="center" shrinkToFit="1"/>
    </xf>
    <xf numFmtId="0" fontId="37" fillId="0" borderId="0" xfId="0" applyFont="1" applyAlignment="1">
      <alignment horizontal="left" vertical="center"/>
    </xf>
    <xf numFmtId="0" fontId="37" fillId="0" borderId="0" xfId="0" applyFont="1" applyFill="1" applyBorder="1" applyAlignment="1">
      <alignment vertical="center" shrinkToFit="1"/>
    </xf>
    <xf numFmtId="0" fontId="37" fillId="0" borderId="62" xfId="0" applyFont="1" applyBorder="1" applyAlignment="1">
      <alignment vertical="center" shrinkToFit="1"/>
    </xf>
    <xf numFmtId="0" fontId="37" fillId="0" borderId="74" xfId="0" applyFont="1" applyBorder="1" applyAlignment="1">
      <alignment vertical="center" shrinkToFit="1"/>
    </xf>
    <xf numFmtId="0" fontId="11" fillId="0" borderId="0" xfId="0" applyFont="1" applyAlignment="1">
      <alignment vertical="center"/>
    </xf>
    <xf numFmtId="0" fontId="11" fillId="0" borderId="0" xfId="0" applyFont="1" applyBorder="1" applyAlignment="1">
      <alignment vertical="center"/>
    </xf>
    <xf numFmtId="38" fontId="11" fillId="0" borderId="0" xfId="0" applyNumberFormat="1" applyFont="1" applyBorder="1" applyAlignment="1">
      <alignment vertical="center"/>
    </xf>
    <xf numFmtId="38" fontId="31" fillId="0" borderId="35" xfId="4" applyFont="1" applyBorder="1" applyAlignment="1">
      <alignment vertical="center"/>
    </xf>
    <xf numFmtId="0" fontId="29" fillId="0" borderId="57" xfId="0" applyFont="1" applyBorder="1" applyAlignment="1">
      <alignment vertical="center"/>
    </xf>
    <xf numFmtId="0" fontId="11" fillId="0" borderId="0" xfId="0" applyFont="1" applyBorder="1" applyAlignment="1">
      <alignment horizontal="center" vertical="center"/>
    </xf>
    <xf numFmtId="38" fontId="12" fillId="0" borderId="35" xfId="4" applyFont="1" applyBorder="1" applyAlignment="1">
      <alignment vertical="center"/>
    </xf>
    <xf numFmtId="0" fontId="11" fillId="0" borderId="57" xfId="0" applyFont="1" applyBorder="1" applyAlignment="1">
      <alignment vertical="center"/>
    </xf>
    <xf numFmtId="0" fontId="11" fillId="0" borderId="0" xfId="0" applyFont="1" applyFill="1" applyBorder="1" applyAlignment="1">
      <alignment horizontal="left" vertical="center" shrinkToFit="1"/>
    </xf>
    <xf numFmtId="0" fontId="35" fillId="0" borderId="0" xfId="0" applyFont="1" applyBorder="1" applyAlignment="1">
      <alignment vertical="center"/>
    </xf>
    <xf numFmtId="0" fontId="10" fillId="0" borderId="29" xfId="0" applyFont="1" applyBorder="1" applyAlignment="1">
      <alignment horizontal="center" vertical="center"/>
    </xf>
    <xf numFmtId="0" fontId="10" fillId="0" borderId="28" xfId="0" applyFont="1" applyBorder="1" applyAlignment="1">
      <alignment horizontal="center" vertical="center"/>
    </xf>
    <xf numFmtId="0" fontId="10" fillId="5" borderId="29" xfId="0" applyFont="1" applyFill="1" applyBorder="1" applyAlignment="1">
      <alignment horizontal="center" vertical="center"/>
    </xf>
    <xf numFmtId="0" fontId="10" fillId="2" borderId="21" xfId="0" applyFont="1" applyFill="1" applyBorder="1" applyAlignment="1" applyProtection="1">
      <alignment horizontal="center" vertical="center" shrinkToFit="1"/>
      <protection locked="0"/>
    </xf>
    <xf numFmtId="0" fontId="10" fillId="2" borderId="20" xfId="0" applyFont="1" applyFill="1" applyBorder="1" applyAlignment="1" applyProtection="1">
      <alignment horizontal="center" vertical="center" shrinkToFit="1"/>
      <protection locked="0"/>
    </xf>
    <xf numFmtId="0" fontId="10" fillId="2" borderId="19" xfId="0" applyFont="1" applyFill="1" applyBorder="1" applyAlignment="1" applyProtection="1">
      <alignment horizontal="center" vertical="center" shrinkToFit="1"/>
      <protection locked="0"/>
    </xf>
    <xf numFmtId="49" fontId="10" fillId="2" borderId="11" xfId="0" applyNumberFormat="1" applyFont="1" applyFill="1" applyBorder="1" applyAlignment="1" applyProtection="1">
      <alignment horizontal="center" vertical="center"/>
      <protection locked="0"/>
    </xf>
    <xf numFmtId="49" fontId="10" fillId="2" borderId="0"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5" xfId="0" applyNumberFormat="1" applyFont="1" applyFill="1" applyBorder="1" applyAlignment="1" applyProtection="1">
      <alignment horizontal="center" vertical="center"/>
      <protection locked="0"/>
    </xf>
    <xf numFmtId="0" fontId="10" fillId="0" borderId="0" xfId="0" applyFont="1" applyBorder="1" applyAlignment="1">
      <alignment horizontal="center" vertical="center"/>
    </xf>
    <xf numFmtId="0" fontId="10" fillId="0" borderId="5" xfId="0" applyFont="1" applyBorder="1" applyAlignment="1">
      <alignment horizontal="center" vertical="center"/>
    </xf>
    <xf numFmtId="49" fontId="10" fillId="2" borderId="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38" fontId="12" fillId="0" borderId="38" xfId="4" applyFont="1" applyBorder="1" applyAlignment="1">
      <alignment horizontal="center" vertical="center"/>
    </xf>
    <xf numFmtId="38" fontId="33" fillId="0" borderId="58" xfId="1" applyFont="1" applyFill="1" applyBorder="1" applyAlignment="1" applyProtection="1">
      <alignment horizontal="right" vertical="center" shrinkToFit="1"/>
    </xf>
    <xf numFmtId="0" fontId="11" fillId="0" borderId="58" xfId="0" applyFont="1" applyFill="1" applyBorder="1" applyAlignment="1">
      <alignment horizontal="left" vertical="center" shrinkToFit="1"/>
    </xf>
    <xf numFmtId="0" fontId="11" fillId="0" borderId="59" xfId="0" applyFont="1" applyFill="1" applyBorder="1" applyAlignment="1">
      <alignment horizontal="left" vertical="center" shrinkToFit="1"/>
    </xf>
    <xf numFmtId="38" fontId="31" fillId="0" borderId="10" xfId="1" applyFont="1" applyFill="1" applyBorder="1" applyAlignment="1" applyProtection="1">
      <alignment horizontal="center" vertical="center" shrinkToFit="1"/>
    </xf>
    <xf numFmtId="38" fontId="31" fillId="0" borderId="9" xfId="1" applyFont="1" applyFill="1" applyBorder="1" applyAlignment="1" applyProtection="1">
      <alignment horizontal="center" vertical="center" shrinkToFit="1"/>
    </xf>
    <xf numFmtId="38" fontId="31" fillId="0" borderId="1" xfId="1" applyFont="1" applyFill="1" applyBorder="1" applyAlignment="1" applyProtection="1">
      <alignment horizontal="center" vertical="center" shrinkToFit="1"/>
    </xf>
    <xf numFmtId="38" fontId="31" fillId="0" borderId="71" xfId="1" applyFont="1" applyFill="1" applyBorder="1" applyAlignment="1" applyProtection="1">
      <alignment horizontal="center" vertical="center"/>
    </xf>
    <xf numFmtId="38" fontId="31" fillId="0" borderId="46" xfId="1" applyFont="1" applyFill="1" applyBorder="1" applyAlignment="1" applyProtection="1">
      <alignment horizontal="center" vertical="center"/>
    </xf>
    <xf numFmtId="38" fontId="31" fillId="0" borderId="54" xfId="1" applyFont="1" applyFill="1" applyBorder="1" applyAlignment="1" applyProtection="1">
      <alignment horizontal="center" vertical="center"/>
    </xf>
    <xf numFmtId="38" fontId="31" fillId="0" borderId="55" xfId="1" applyFont="1" applyFill="1" applyBorder="1" applyAlignment="1" applyProtection="1">
      <alignment horizontal="center" vertical="center"/>
    </xf>
    <xf numFmtId="38" fontId="31" fillId="0" borderId="56" xfId="1" applyFont="1" applyFill="1" applyBorder="1" applyAlignment="1" applyProtection="1">
      <alignment horizontal="center" vertical="center"/>
    </xf>
    <xf numFmtId="0" fontId="10" fillId="5" borderId="9" xfId="0" applyFont="1" applyFill="1" applyBorder="1" applyAlignment="1">
      <alignment horizontal="center" vertical="center"/>
    </xf>
    <xf numFmtId="0" fontId="10" fillId="5" borderId="5" xfId="0" applyFont="1" applyFill="1" applyBorder="1" applyAlignment="1">
      <alignment horizontal="center" vertical="center"/>
    </xf>
    <xf numFmtId="0" fontId="8" fillId="0" borderId="0" xfId="0" applyFont="1" applyAlignment="1">
      <alignment horizontal="center" vertical="center" shrinkToFit="1"/>
    </xf>
    <xf numFmtId="0" fontId="23" fillId="0" borderId="15" xfId="0" applyFont="1" applyBorder="1" applyAlignment="1">
      <alignment horizontal="center" vertical="center" textRotation="255"/>
    </xf>
    <xf numFmtId="0" fontId="23" fillId="0" borderId="13" xfId="0" applyFont="1" applyBorder="1" applyAlignment="1">
      <alignment horizontal="center" vertical="center" textRotation="255"/>
    </xf>
    <xf numFmtId="0" fontId="23" fillId="0" borderId="14" xfId="0" applyFont="1" applyBorder="1" applyAlignment="1">
      <alignment horizontal="center" vertical="center" textRotation="255"/>
    </xf>
    <xf numFmtId="0" fontId="21" fillId="0" borderId="31" xfId="0" applyFont="1" applyBorder="1" applyAlignment="1">
      <alignment horizontal="center" vertical="center" textRotation="255"/>
    </xf>
    <xf numFmtId="0" fontId="24" fillId="0" borderId="31" xfId="0" applyFont="1" applyBorder="1" applyAlignment="1">
      <alignment vertical="center"/>
    </xf>
    <xf numFmtId="0" fontId="23" fillId="0" borderId="10" xfId="0" applyFont="1" applyBorder="1" applyAlignment="1">
      <alignment horizontal="center" vertical="center"/>
    </xf>
    <xf numFmtId="0" fontId="24" fillId="0" borderId="9" xfId="0" applyFont="1" applyBorder="1" applyAlignment="1">
      <alignment vertical="center"/>
    </xf>
    <xf numFmtId="0" fontId="23" fillId="0" borderId="34"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1" xfId="0" applyFont="1" applyBorder="1" applyAlignment="1">
      <alignment horizontal="center" vertical="center"/>
    </xf>
    <xf numFmtId="0" fontId="23" fillId="0" borderId="15" xfId="0" applyFont="1" applyBorder="1" applyAlignment="1">
      <alignment horizontal="center" vertical="center"/>
    </xf>
    <xf numFmtId="0" fontId="23"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9" xfId="0" applyFont="1" applyBorder="1" applyAlignment="1">
      <alignment horizontal="center" vertical="center"/>
    </xf>
    <xf numFmtId="0" fontId="23" fillId="0" borderId="15" xfId="0" applyFont="1" applyBorder="1" applyAlignment="1">
      <alignment horizontal="center" vertical="center" wrapText="1"/>
    </xf>
    <xf numFmtId="38" fontId="30" fillId="2" borderId="10" xfId="1" applyNumberFormat="1" applyFont="1" applyFill="1" applyBorder="1" applyAlignment="1" applyProtection="1">
      <alignment horizontal="right" vertical="center" shrinkToFit="1"/>
      <protection locked="0"/>
    </xf>
    <xf numFmtId="38" fontId="30" fillId="2" borderId="9" xfId="1" applyNumberFormat="1" applyFont="1" applyFill="1" applyBorder="1" applyAlignment="1" applyProtection="1">
      <alignment horizontal="right" vertical="center" shrinkToFit="1"/>
      <protection locked="0"/>
    </xf>
    <xf numFmtId="38" fontId="30" fillId="2" borderId="1" xfId="1" applyNumberFormat="1" applyFont="1" applyFill="1" applyBorder="1" applyAlignment="1" applyProtection="1">
      <alignment horizontal="right" vertical="center" shrinkToFit="1"/>
      <protection locked="0"/>
    </xf>
    <xf numFmtId="38" fontId="30" fillId="2" borderId="24" xfId="1" applyNumberFormat="1" applyFont="1" applyFill="1" applyBorder="1" applyAlignment="1" applyProtection="1">
      <alignment horizontal="right" vertical="center" shrinkToFit="1"/>
      <protection locked="0"/>
    </xf>
    <xf numFmtId="38" fontId="30" fillId="2" borderId="23" xfId="1" applyNumberFormat="1" applyFont="1" applyFill="1" applyBorder="1" applyAlignment="1" applyProtection="1">
      <alignment horizontal="right" vertical="center" shrinkToFit="1"/>
      <protection locked="0"/>
    </xf>
    <xf numFmtId="38" fontId="30" fillId="2" borderId="22" xfId="1" applyNumberFormat="1" applyFont="1" applyFill="1" applyBorder="1" applyAlignment="1" applyProtection="1">
      <alignment horizontal="right" vertical="center" shrinkToFit="1"/>
      <protection locked="0"/>
    </xf>
    <xf numFmtId="0" fontId="31" fillId="0" borderId="40" xfId="0" applyFont="1" applyFill="1" applyBorder="1" applyAlignment="1">
      <alignment horizontal="distributed" vertical="center"/>
    </xf>
    <xf numFmtId="0" fontId="31" fillId="0" borderId="42" xfId="0" applyFont="1" applyFill="1" applyBorder="1" applyAlignment="1">
      <alignment horizontal="distributed" vertical="center"/>
    </xf>
    <xf numFmtId="38" fontId="27" fillId="5" borderId="80" xfId="0" applyNumberFormat="1" applyFont="1" applyFill="1" applyBorder="1" applyAlignment="1">
      <alignment horizontal="right" vertical="center" shrinkToFit="1"/>
    </xf>
    <xf numFmtId="38" fontId="27" fillId="5" borderId="26" xfId="0" applyNumberFormat="1" applyFont="1" applyFill="1" applyBorder="1" applyAlignment="1">
      <alignment horizontal="right" vertical="center" shrinkToFit="1"/>
    </xf>
    <xf numFmtId="38" fontId="27" fillId="5" borderId="81" xfId="0" applyNumberFormat="1" applyFont="1" applyFill="1" applyBorder="1" applyAlignment="1">
      <alignment horizontal="right" vertical="center" shrinkToFit="1"/>
    </xf>
    <xf numFmtId="0" fontId="23" fillId="0" borderId="10" xfId="0" applyFont="1" applyBorder="1" applyAlignment="1">
      <alignment horizontal="center" vertical="center" textRotation="255"/>
    </xf>
    <xf numFmtId="0" fontId="24" fillId="0" borderId="11" xfId="0" applyFont="1" applyBorder="1" applyAlignment="1">
      <alignment vertical="center"/>
    </xf>
    <xf numFmtId="0" fontId="24" fillId="0" borderId="0" xfId="0" applyFont="1" applyBorder="1" applyAlignment="1">
      <alignment vertical="center"/>
    </xf>
    <xf numFmtId="0" fontId="24" fillId="0" borderId="7" xfId="0" applyFont="1" applyBorder="1" applyAlignment="1">
      <alignment vertical="center"/>
    </xf>
    <xf numFmtId="0" fontId="24" fillId="0" borderId="5" xfId="0" applyFont="1" applyBorder="1" applyAlignment="1">
      <alignment vertical="center"/>
    </xf>
    <xf numFmtId="0" fontId="29" fillId="0" borderId="8" xfId="0" applyFont="1" applyFill="1" applyBorder="1" applyAlignment="1">
      <alignment horizontal="distributed" vertical="center"/>
    </xf>
    <xf numFmtId="0" fontId="29" fillId="0" borderId="3" xfId="0" applyFont="1" applyFill="1" applyBorder="1" applyAlignment="1">
      <alignment horizontal="distributed" vertical="center"/>
    </xf>
    <xf numFmtId="0" fontId="32" fillId="5" borderId="52" xfId="0" applyFont="1" applyFill="1" applyBorder="1" applyAlignment="1">
      <alignment horizontal="center" vertical="center"/>
    </xf>
    <xf numFmtId="0" fontId="32" fillId="5" borderId="60" xfId="0" applyFont="1" applyFill="1" applyBorder="1" applyAlignment="1">
      <alignment horizontal="center" vertical="center"/>
    </xf>
    <xf numFmtId="0" fontId="32" fillId="5" borderId="53" xfId="0" applyFont="1" applyFill="1" applyBorder="1" applyAlignment="1">
      <alignment horizontal="center" vertical="center"/>
    </xf>
    <xf numFmtId="0" fontId="29" fillId="0" borderId="3" xfId="0" applyFont="1" applyFill="1" applyBorder="1" applyAlignment="1">
      <alignment horizontal="center" vertical="center" shrinkToFit="1"/>
    </xf>
    <xf numFmtId="0" fontId="24" fillId="4" borderId="3"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9" fillId="0" borderId="71" xfId="0" applyFont="1" applyFill="1" applyBorder="1" applyAlignment="1">
      <alignment horizontal="distributed" vertical="center" wrapText="1"/>
    </xf>
    <xf numFmtId="0" fontId="29" fillId="0" borderId="46" xfId="0" applyFont="1" applyFill="1" applyBorder="1" applyAlignment="1">
      <alignment horizontal="distributed" vertical="center" wrapText="1"/>
    </xf>
    <xf numFmtId="38" fontId="30" fillId="2" borderId="78" xfId="1" applyNumberFormat="1" applyFont="1" applyFill="1" applyBorder="1" applyAlignment="1" applyProtection="1">
      <alignment horizontal="right" vertical="center" shrinkToFit="1"/>
      <protection locked="0"/>
    </xf>
    <xf numFmtId="38" fontId="30" fillId="2" borderId="55" xfId="1" applyNumberFormat="1" applyFont="1" applyFill="1" applyBorder="1" applyAlignment="1" applyProtection="1">
      <alignment horizontal="right" vertical="center" shrinkToFit="1"/>
      <protection locked="0"/>
    </xf>
    <xf numFmtId="38" fontId="30" fillId="2" borderId="79" xfId="1" applyNumberFormat="1" applyFont="1" applyFill="1" applyBorder="1" applyAlignment="1" applyProtection="1">
      <alignment horizontal="right" vertical="center" shrinkToFit="1"/>
      <protection locked="0"/>
    </xf>
    <xf numFmtId="38" fontId="30" fillId="2" borderId="27" xfId="1" applyNumberFormat="1" applyFont="1" applyFill="1" applyBorder="1" applyAlignment="1" applyProtection="1">
      <alignment horizontal="right" vertical="center" shrinkToFit="1"/>
      <protection locked="0"/>
    </xf>
    <xf numFmtId="38" fontId="30" fillId="2" borderId="26" xfId="1" applyNumberFormat="1" applyFont="1" applyFill="1" applyBorder="1" applyAlignment="1" applyProtection="1">
      <alignment horizontal="right" vertical="center" shrinkToFit="1"/>
      <protection locked="0"/>
    </xf>
    <xf numFmtId="38" fontId="30" fillId="2" borderId="25" xfId="1" applyNumberFormat="1" applyFont="1" applyFill="1" applyBorder="1" applyAlignment="1" applyProtection="1">
      <alignment horizontal="right" vertical="center" shrinkToFit="1"/>
      <protection locked="0"/>
    </xf>
    <xf numFmtId="0" fontId="31" fillId="0" borderId="35" xfId="0" applyFont="1" applyFill="1" applyBorder="1" applyAlignment="1">
      <alignment horizontal="distributed" vertical="center" wrapText="1"/>
    </xf>
    <xf numFmtId="0" fontId="31" fillId="0" borderId="38" xfId="0" applyFont="1" applyFill="1" applyBorder="1" applyAlignment="1">
      <alignment horizontal="distributed" vertical="center" wrapText="1"/>
    </xf>
    <xf numFmtId="38" fontId="30" fillId="5" borderId="82" xfId="1" applyNumberFormat="1" applyFont="1" applyFill="1" applyBorder="1" applyAlignment="1" applyProtection="1">
      <alignment horizontal="right" vertical="center" shrinkToFit="1"/>
      <protection locked="0"/>
    </xf>
    <xf numFmtId="38" fontId="30" fillId="5" borderId="29" xfId="1" applyNumberFormat="1" applyFont="1" applyFill="1" applyBorder="1" applyAlignment="1" applyProtection="1">
      <alignment horizontal="right" vertical="center" shrinkToFit="1"/>
      <protection locked="0"/>
    </xf>
    <xf numFmtId="38" fontId="30" fillId="5" borderId="51" xfId="1" applyNumberFormat="1" applyFont="1" applyFill="1" applyBorder="1" applyAlignment="1" applyProtection="1">
      <alignment horizontal="right" vertical="center" shrinkToFit="1"/>
      <protection locked="0"/>
    </xf>
    <xf numFmtId="38" fontId="30" fillId="2" borderId="49" xfId="1" applyNumberFormat="1" applyFont="1" applyFill="1" applyBorder="1" applyAlignment="1" applyProtection="1">
      <alignment horizontal="right" vertical="center" shrinkToFit="1"/>
      <protection locked="0"/>
    </xf>
    <xf numFmtId="38" fontId="30" fillId="2" borderId="50" xfId="1" applyNumberFormat="1" applyFont="1" applyFill="1" applyBorder="1" applyAlignment="1" applyProtection="1">
      <alignment horizontal="right" vertical="center" shrinkToFit="1"/>
      <protection locked="0"/>
    </xf>
    <xf numFmtId="38" fontId="30" fillId="2" borderId="30" xfId="1" applyNumberFormat="1" applyFont="1" applyFill="1" applyBorder="1" applyAlignment="1" applyProtection="1">
      <alignment horizontal="right" vertical="center" shrinkToFit="1"/>
      <protection locked="0"/>
    </xf>
    <xf numFmtId="38" fontId="30" fillId="2" borderId="29" xfId="1" applyNumberFormat="1" applyFont="1" applyFill="1" applyBorder="1" applyAlignment="1" applyProtection="1">
      <alignment horizontal="right" vertical="center" shrinkToFit="1"/>
      <protection locked="0"/>
    </xf>
    <xf numFmtId="38" fontId="30" fillId="2" borderId="28" xfId="1" applyNumberFormat="1" applyFont="1" applyFill="1" applyBorder="1" applyAlignment="1" applyProtection="1">
      <alignment horizontal="right" vertical="center" shrinkToFit="1"/>
      <protection locked="0"/>
    </xf>
    <xf numFmtId="38" fontId="27" fillId="0" borderId="80" xfId="0" applyNumberFormat="1" applyFont="1" applyFill="1" applyBorder="1" applyAlignment="1">
      <alignment horizontal="right" vertical="center" shrinkToFit="1"/>
    </xf>
    <xf numFmtId="38" fontId="27" fillId="0" borderId="26" xfId="0" applyNumberFormat="1" applyFont="1" applyFill="1" applyBorder="1" applyAlignment="1">
      <alignment horizontal="right" vertical="center" shrinkToFit="1"/>
    </xf>
    <xf numFmtId="38" fontId="27" fillId="0" borderId="81" xfId="0" applyNumberFormat="1" applyFont="1" applyFill="1" applyBorder="1" applyAlignment="1">
      <alignment horizontal="right" vertical="center" shrinkToFit="1"/>
    </xf>
    <xf numFmtId="38" fontId="30" fillId="5" borderId="26" xfId="1" applyNumberFormat="1" applyFont="1" applyFill="1" applyBorder="1" applyAlignment="1" applyProtection="1">
      <alignment horizontal="right" vertical="center" shrinkToFit="1"/>
      <protection locked="0"/>
    </xf>
    <xf numFmtId="38" fontId="30" fillId="5" borderId="25" xfId="1" applyNumberFormat="1" applyFont="1" applyFill="1" applyBorder="1" applyAlignment="1" applyProtection="1">
      <alignment horizontal="right" vertical="center" shrinkToFit="1"/>
      <protection locked="0"/>
    </xf>
    <xf numFmtId="0" fontId="38" fillId="0" borderId="65" xfId="0" applyFont="1" applyBorder="1" applyAlignment="1">
      <alignment horizontal="left" vertical="center" wrapText="1"/>
    </xf>
    <xf numFmtId="0" fontId="38" fillId="0" borderId="3" xfId="0" applyFont="1" applyBorder="1" applyAlignment="1">
      <alignment horizontal="left" vertical="center"/>
    </xf>
    <xf numFmtId="0" fontId="38" fillId="0" borderId="66" xfId="0" applyFont="1" applyBorder="1" applyAlignment="1">
      <alignment horizontal="left" vertical="center"/>
    </xf>
    <xf numFmtId="0" fontId="38" fillId="0" borderId="67" xfId="0" applyFont="1" applyBorder="1" applyAlignment="1">
      <alignment horizontal="left" vertical="center" wrapText="1"/>
    </xf>
    <xf numFmtId="0" fontId="38" fillId="0" borderId="9" xfId="0" applyFont="1" applyBorder="1" applyAlignment="1">
      <alignment horizontal="left" vertical="center"/>
    </xf>
    <xf numFmtId="0" fontId="38" fillId="0" borderId="68" xfId="0" applyFont="1" applyBorder="1" applyAlignment="1">
      <alignment horizontal="left" vertical="center"/>
    </xf>
    <xf numFmtId="0" fontId="38" fillId="0" borderId="65" xfId="0" applyFont="1" applyBorder="1" applyAlignment="1">
      <alignment horizontal="left" vertical="center"/>
    </xf>
    <xf numFmtId="38" fontId="12" fillId="5" borderId="3" xfId="1" applyFont="1" applyFill="1" applyBorder="1" applyAlignment="1" applyProtection="1">
      <alignment horizontal="right" vertical="center"/>
    </xf>
    <xf numFmtId="38" fontId="16" fillId="0" borderId="61" xfId="1" applyFont="1" applyFill="1" applyBorder="1" applyAlignment="1" applyProtection="1">
      <alignment horizontal="left" vertical="center"/>
    </xf>
    <xf numFmtId="38" fontId="16" fillId="0" borderId="44" xfId="1" applyFont="1" applyFill="1" applyBorder="1" applyAlignment="1" applyProtection="1">
      <alignment horizontal="left" vertical="center"/>
    </xf>
    <xf numFmtId="38" fontId="16" fillId="0" borderId="73" xfId="1" applyFont="1" applyFill="1" applyBorder="1" applyAlignment="1" applyProtection="1">
      <alignment horizontal="left" vertical="center"/>
    </xf>
    <xf numFmtId="38" fontId="16" fillId="0" borderId="42" xfId="1" applyFont="1" applyFill="1" applyBorder="1" applyAlignment="1" applyProtection="1">
      <alignment horizontal="left" vertical="center"/>
    </xf>
    <xf numFmtId="38" fontId="37" fillId="0" borderId="44" xfId="4" applyFont="1" applyBorder="1" applyAlignment="1">
      <alignment horizontal="right" vertical="center"/>
    </xf>
    <xf numFmtId="38" fontId="30" fillId="0" borderId="7" xfId="1" applyNumberFormat="1" applyFont="1" applyBorder="1" applyAlignment="1">
      <alignment vertical="center" shrinkToFit="1"/>
    </xf>
    <xf numFmtId="38" fontId="30" fillId="0" borderId="5" xfId="1" applyNumberFormat="1" applyFont="1" applyBorder="1" applyAlignment="1">
      <alignment vertical="center" shrinkToFit="1"/>
    </xf>
    <xf numFmtId="38" fontId="30" fillId="0" borderId="2" xfId="1" applyNumberFormat="1" applyFont="1" applyBorder="1" applyAlignment="1">
      <alignment vertical="center" shrinkToFit="1"/>
    </xf>
    <xf numFmtId="0" fontId="23" fillId="0" borderId="0" xfId="0" applyFont="1" applyBorder="1" applyAlignment="1">
      <alignment horizontal="center" vertical="center"/>
    </xf>
    <xf numFmtId="38" fontId="23" fillId="5" borderId="48" xfId="0" applyNumberFormat="1" applyFont="1" applyFill="1" applyBorder="1" applyAlignment="1">
      <alignment horizontal="right" vertical="center" shrinkToFit="1"/>
    </xf>
    <xf numFmtId="38" fontId="23" fillId="5" borderId="9" xfId="0" applyNumberFormat="1" applyFont="1" applyFill="1" applyBorder="1" applyAlignment="1">
      <alignment horizontal="right" vertical="center" shrinkToFit="1"/>
    </xf>
    <xf numFmtId="38" fontId="23" fillId="5" borderId="47" xfId="0" applyNumberFormat="1" applyFont="1" applyFill="1" applyBorder="1" applyAlignment="1">
      <alignment horizontal="right" vertical="center" shrinkToFit="1"/>
    </xf>
    <xf numFmtId="38" fontId="23" fillId="5" borderId="83" xfId="0" applyNumberFormat="1" applyFont="1" applyFill="1" applyBorder="1" applyAlignment="1">
      <alignment horizontal="right" vertical="center" shrinkToFit="1"/>
    </xf>
    <xf numFmtId="38" fontId="23" fillId="5" borderId="17" xfId="0" applyNumberFormat="1" applyFont="1" applyFill="1" applyBorder="1" applyAlignment="1">
      <alignment horizontal="right" vertical="center" shrinkToFit="1"/>
    </xf>
    <xf numFmtId="38" fontId="23" fillId="5" borderId="84" xfId="0" applyNumberFormat="1" applyFont="1" applyFill="1" applyBorder="1" applyAlignment="1">
      <alignment horizontal="right" vertical="center" shrinkToFit="1"/>
    </xf>
    <xf numFmtId="38" fontId="30" fillId="2" borderId="0" xfId="1" applyNumberFormat="1" applyFont="1" applyFill="1" applyBorder="1" applyAlignment="1" applyProtection="1">
      <alignment horizontal="right" vertical="center" shrinkToFit="1"/>
      <protection locked="0"/>
    </xf>
    <xf numFmtId="38" fontId="30" fillId="2" borderId="6" xfId="1" applyNumberFormat="1" applyFont="1" applyFill="1" applyBorder="1" applyAlignment="1" applyProtection="1">
      <alignment horizontal="right" vertical="center" shrinkToFit="1"/>
      <protection locked="0"/>
    </xf>
    <xf numFmtId="38" fontId="30" fillId="2" borderId="17" xfId="1" applyNumberFormat="1" applyFont="1" applyFill="1" applyBorder="1" applyAlignment="1" applyProtection="1">
      <alignment horizontal="right" vertical="center" shrinkToFit="1"/>
      <protection locked="0"/>
    </xf>
    <xf numFmtId="38" fontId="30" fillId="2" borderId="16" xfId="1" applyNumberFormat="1" applyFont="1" applyFill="1" applyBorder="1" applyAlignment="1" applyProtection="1">
      <alignment horizontal="right" vertical="center" shrinkToFit="1"/>
      <protection locked="0"/>
    </xf>
    <xf numFmtId="38" fontId="30" fillId="2" borderId="11" xfId="1" applyNumberFormat="1" applyFont="1" applyFill="1" applyBorder="1" applyAlignment="1" applyProtection="1">
      <alignment horizontal="right" vertical="center" shrinkToFit="1"/>
      <protection locked="0"/>
    </xf>
    <xf numFmtId="38" fontId="30" fillId="2" borderId="18" xfId="1" applyNumberFormat="1" applyFont="1" applyFill="1" applyBorder="1" applyAlignment="1" applyProtection="1">
      <alignment horizontal="right" vertical="center" shrinkToFit="1"/>
      <protection locked="0"/>
    </xf>
    <xf numFmtId="0" fontId="27" fillId="0" borderId="8" xfId="0" applyFont="1" applyFill="1" applyBorder="1" applyAlignment="1">
      <alignment horizontal="center" vertical="center"/>
    </xf>
    <xf numFmtId="0" fontId="27" fillId="0" borderId="3" xfId="0" applyFont="1" applyFill="1" applyBorder="1" applyAlignment="1">
      <alignment horizontal="center" vertical="center"/>
    </xf>
    <xf numFmtId="38" fontId="27" fillId="0" borderId="48" xfId="1" applyNumberFormat="1" applyFont="1" applyFill="1" applyBorder="1" applyAlignment="1">
      <alignment horizontal="right" vertical="center" shrinkToFit="1"/>
    </xf>
    <xf numFmtId="38" fontId="27" fillId="0" borderId="9" xfId="1" applyNumberFormat="1" applyFont="1" applyFill="1" applyBorder="1" applyAlignment="1">
      <alignment horizontal="right" vertical="center" shrinkToFit="1"/>
    </xf>
    <xf numFmtId="38" fontId="27" fillId="0" borderId="47" xfId="1" applyNumberFormat="1" applyFont="1" applyFill="1" applyBorder="1" applyAlignment="1">
      <alignment horizontal="right" vertical="center" shrinkToFit="1"/>
    </xf>
    <xf numFmtId="38" fontId="9" fillId="0" borderId="15" xfId="0" applyNumberFormat="1" applyFont="1" applyBorder="1" applyAlignment="1">
      <alignment horizontal="right" vertical="center"/>
    </xf>
    <xf numFmtId="38" fontId="9" fillId="0" borderId="14" xfId="0" applyNumberFormat="1" applyFont="1" applyBorder="1" applyAlignment="1">
      <alignment horizontal="right" vertical="center"/>
    </xf>
    <xf numFmtId="0" fontId="23" fillId="2" borderId="17" xfId="0" applyFont="1" applyFill="1" applyBorder="1" applyAlignment="1" applyProtection="1">
      <alignment horizontal="center" vertical="center" shrinkToFit="1"/>
      <protection locked="0"/>
    </xf>
    <xf numFmtId="0" fontId="27" fillId="0" borderId="75" xfId="0" applyFont="1" applyFill="1" applyBorder="1" applyAlignment="1">
      <alignment horizontal="center" vertical="center" shrinkToFit="1"/>
    </xf>
    <xf numFmtId="0" fontId="27" fillId="0" borderId="76" xfId="0" applyFont="1" applyFill="1" applyBorder="1" applyAlignment="1">
      <alignment horizontal="center" vertical="center" shrinkToFit="1"/>
    </xf>
    <xf numFmtId="38" fontId="27" fillId="0" borderId="85" xfId="1" applyNumberFormat="1" applyFont="1" applyFill="1" applyBorder="1" applyAlignment="1">
      <alignment horizontal="right" vertical="center" shrinkToFit="1"/>
    </xf>
    <xf numFmtId="38" fontId="27" fillId="0" borderId="86" xfId="1" applyNumberFormat="1" applyFont="1" applyFill="1" applyBorder="1" applyAlignment="1">
      <alignment horizontal="right" vertical="center" shrinkToFit="1"/>
    </xf>
    <xf numFmtId="38" fontId="27" fillId="0" borderId="87" xfId="1" applyNumberFormat="1" applyFont="1" applyFill="1" applyBorder="1" applyAlignment="1">
      <alignment horizontal="right" vertical="center" shrinkToFit="1"/>
    </xf>
    <xf numFmtId="38" fontId="30" fillId="0" borderId="77" xfId="1" applyNumberFormat="1" applyFont="1" applyFill="1" applyBorder="1" applyAlignment="1">
      <alignment vertical="center" shrinkToFit="1"/>
    </xf>
    <xf numFmtId="38" fontId="30" fillId="0" borderId="75" xfId="1" applyNumberFormat="1" applyFont="1" applyFill="1" applyBorder="1" applyAlignment="1">
      <alignment vertical="center" shrinkToFit="1"/>
    </xf>
    <xf numFmtId="0" fontId="18" fillId="0" borderId="0" xfId="0" applyFont="1" applyBorder="1" applyAlignment="1">
      <alignment horizontal="center" vertical="center" shrinkToFit="1"/>
    </xf>
    <xf numFmtId="38" fontId="12" fillId="5" borderId="46" xfId="1" applyFont="1" applyFill="1" applyBorder="1" applyAlignment="1" applyProtection="1">
      <alignment horizontal="right" vertical="center"/>
    </xf>
    <xf numFmtId="38" fontId="12" fillId="5" borderId="38" xfId="1" applyFont="1" applyFill="1" applyBorder="1" applyAlignment="1" applyProtection="1">
      <alignment horizontal="right" vertical="center"/>
    </xf>
    <xf numFmtId="38" fontId="16" fillId="0" borderId="44" xfId="1" applyFont="1" applyFill="1" applyBorder="1" applyAlignment="1" applyProtection="1">
      <alignment horizontal="right" vertical="center"/>
    </xf>
    <xf numFmtId="38" fontId="16" fillId="0" borderId="43" xfId="1" applyFont="1" applyFill="1" applyBorder="1" applyAlignment="1" applyProtection="1">
      <alignment horizontal="right" vertical="center"/>
    </xf>
    <xf numFmtId="178" fontId="36" fillId="0" borderId="0" xfId="0" applyNumberFormat="1" applyFont="1" applyBorder="1" applyAlignment="1">
      <alignment horizontal="right" vertical="center"/>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38" fillId="0" borderId="69" xfId="0" applyFont="1" applyBorder="1" applyAlignment="1">
      <alignment horizontal="left" vertical="center"/>
    </xf>
    <xf numFmtId="0" fontId="38" fillId="0" borderId="38" xfId="0" applyFont="1" applyBorder="1" applyAlignment="1">
      <alignment horizontal="left" vertical="center"/>
    </xf>
    <xf numFmtId="0" fontId="38" fillId="0" borderId="70" xfId="0" applyFont="1" applyBorder="1" applyAlignment="1">
      <alignment horizontal="left" vertical="center"/>
    </xf>
    <xf numFmtId="38" fontId="39" fillId="0" borderId="10" xfId="1" applyFont="1" applyFill="1" applyBorder="1" applyAlignment="1" applyProtection="1">
      <alignment horizontal="center" vertical="center"/>
    </xf>
    <xf numFmtId="38" fontId="39" fillId="0" borderId="7" xfId="1" applyFont="1" applyFill="1" applyBorder="1" applyAlignment="1" applyProtection="1">
      <alignment horizontal="center" vertical="center"/>
    </xf>
    <xf numFmtId="38" fontId="16" fillId="0" borderId="63" xfId="1" applyFont="1" applyFill="1" applyBorder="1" applyAlignment="1" applyProtection="1">
      <alignment horizontal="left" vertical="center"/>
    </xf>
    <xf numFmtId="38" fontId="16" fillId="0" borderId="43" xfId="1" applyFont="1" applyFill="1" applyBorder="1" applyAlignment="1" applyProtection="1">
      <alignment horizontal="left" vertical="center"/>
    </xf>
    <xf numFmtId="38" fontId="12" fillId="0" borderId="3" xfId="1" applyFont="1" applyFill="1" applyBorder="1" applyAlignment="1" applyProtection="1">
      <alignment horizontal="right" vertical="center"/>
    </xf>
    <xf numFmtId="0" fontId="37" fillId="0" borderId="62" xfId="0" applyFont="1" applyFill="1" applyBorder="1" applyAlignment="1">
      <alignment horizontal="center" vertical="center" shrinkToFit="1"/>
    </xf>
    <xf numFmtId="0" fontId="37" fillId="0" borderId="64" xfId="0" applyFont="1" applyFill="1" applyBorder="1" applyAlignment="1">
      <alignment horizontal="center" vertical="center" shrinkToFit="1"/>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21"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38" fontId="31" fillId="0" borderId="10" xfId="1" applyFont="1" applyFill="1" applyBorder="1" applyAlignment="1" applyProtection="1">
      <alignment horizontal="center" vertical="center"/>
    </xf>
    <xf numFmtId="38" fontId="31" fillId="0" borderId="9" xfId="1" applyFont="1" applyFill="1" applyBorder="1" applyAlignment="1" applyProtection="1">
      <alignment horizontal="center" vertical="center"/>
    </xf>
    <xf numFmtId="38" fontId="31" fillId="0" borderId="1" xfId="1" applyFont="1" applyFill="1" applyBorder="1" applyAlignment="1" applyProtection="1">
      <alignment horizontal="center" vertical="center"/>
    </xf>
    <xf numFmtId="38" fontId="31" fillId="0" borderId="38" xfId="1" applyFont="1" applyFill="1" applyBorder="1" applyAlignment="1" applyProtection="1">
      <alignment horizontal="right" vertical="center"/>
    </xf>
    <xf numFmtId="38" fontId="31" fillId="0" borderId="37" xfId="1" applyFont="1" applyFill="1" applyBorder="1" applyAlignment="1" applyProtection="1">
      <alignment horizontal="right" vertical="center"/>
    </xf>
    <xf numFmtId="40" fontId="12" fillId="5" borderId="41" xfId="4" applyNumberFormat="1" applyFont="1" applyFill="1" applyBorder="1" applyAlignment="1" applyProtection="1">
      <alignment horizontal="right" vertical="center"/>
    </xf>
    <xf numFmtId="40" fontId="12" fillId="5" borderId="40" xfId="4" applyNumberFormat="1" applyFont="1" applyFill="1" applyBorder="1" applyAlignment="1" applyProtection="1">
      <alignment horizontal="right" vertical="center"/>
    </xf>
    <xf numFmtId="0" fontId="10" fillId="4" borderId="24" xfId="0" applyFont="1" applyFill="1" applyBorder="1" applyAlignment="1" applyProtection="1">
      <alignment horizontal="center" vertical="center" wrapText="1"/>
      <protection locked="0"/>
    </xf>
    <xf numFmtId="0" fontId="9" fillId="4" borderId="23"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12" fillId="0" borderId="30"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2" fillId="5" borderId="11"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6" xfId="0" applyFont="1" applyFill="1" applyBorder="1" applyAlignment="1">
      <alignment horizontal="center" vertical="center"/>
    </xf>
    <xf numFmtId="38" fontId="10" fillId="2" borderId="10" xfId="0" applyNumberFormat="1" applyFont="1" applyFill="1" applyBorder="1" applyAlignment="1" applyProtection="1">
      <alignment horizontal="right" vertical="center" shrinkToFit="1"/>
      <protection locked="0"/>
    </xf>
    <xf numFmtId="38" fontId="10" fillId="2" borderId="9" xfId="0" applyNumberFormat="1" applyFont="1" applyFill="1" applyBorder="1" applyAlignment="1" applyProtection="1">
      <alignment horizontal="right" vertical="center" shrinkToFit="1"/>
      <protection locked="0"/>
    </xf>
    <xf numFmtId="38" fontId="10" fillId="2" borderId="1" xfId="0" applyNumberFormat="1" applyFont="1" applyFill="1" applyBorder="1" applyAlignment="1" applyProtection="1">
      <alignment horizontal="right" vertical="center" shrinkToFit="1"/>
      <protection locked="0"/>
    </xf>
    <xf numFmtId="38" fontId="10" fillId="2" borderId="24" xfId="0" applyNumberFormat="1" applyFont="1" applyFill="1" applyBorder="1" applyAlignment="1" applyProtection="1">
      <alignment horizontal="right" vertical="center" shrinkToFit="1"/>
      <protection locked="0"/>
    </xf>
    <xf numFmtId="38" fontId="10" fillId="2" borderId="23" xfId="0" applyNumberFormat="1" applyFont="1" applyFill="1" applyBorder="1" applyAlignment="1" applyProtection="1">
      <alignment horizontal="right" vertical="center" shrinkToFit="1"/>
      <protection locked="0"/>
    </xf>
    <xf numFmtId="38" fontId="10" fillId="2" borderId="22" xfId="0" applyNumberFormat="1" applyFont="1" applyFill="1" applyBorder="1" applyAlignment="1" applyProtection="1">
      <alignment horizontal="right" vertical="center" shrinkToFit="1"/>
      <protection locked="0"/>
    </xf>
    <xf numFmtId="0" fontId="10" fillId="2" borderId="10" xfId="0" applyFont="1" applyFill="1" applyBorder="1" applyAlignment="1" applyProtection="1">
      <alignment vertical="center"/>
      <protection locked="0"/>
    </xf>
    <xf numFmtId="0" fontId="10" fillId="2" borderId="24" xfId="0" applyFont="1" applyFill="1" applyBorder="1" applyAlignment="1" applyProtection="1">
      <alignment vertical="center"/>
      <protection locked="0"/>
    </xf>
    <xf numFmtId="0" fontId="10" fillId="0" borderId="9" xfId="0" applyFont="1" applyBorder="1" applyAlignment="1">
      <alignment horizontal="right" vertical="center"/>
    </xf>
    <xf numFmtId="0" fontId="10" fillId="0" borderId="23" xfId="0" applyFont="1" applyBorder="1" applyAlignment="1">
      <alignment vertical="center"/>
    </xf>
    <xf numFmtId="0" fontId="10" fillId="2" borderId="9"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0" fillId="0" borderId="1" xfId="0" applyFont="1" applyBorder="1" applyAlignment="1">
      <alignment horizontal="right" vertical="center"/>
    </xf>
    <xf numFmtId="0" fontId="10" fillId="0" borderId="22" xfId="0" applyFont="1" applyBorder="1" applyAlignment="1">
      <alignment vertical="center"/>
    </xf>
    <xf numFmtId="0" fontId="10" fillId="2" borderId="21" xfId="0" applyFont="1" applyFill="1" applyBorder="1" applyAlignment="1" applyProtection="1">
      <alignment horizontal="right" vertical="center"/>
      <protection locked="0"/>
    </xf>
    <xf numFmtId="0" fontId="10" fillId="2" borderId="20" xfId="0" applyFont="1" applyFill="1" applyBorder="1" applyAlignment="1" applyProtection="1">
      <alignment horizontal="right" vertical="center"/>
      <protection locked="0"/>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9" fillId="0" borderId="10" xfId="0" applyFont="1" applyFill="1" applyBorder="1" applyAlignment="1">
      <alignment horizontal="center" vertical="center" wrapText="1" shrinkToFit="1"/>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2" xfId="0" applyFont="1" applyFill="1" applyBorder="1" applyAlignment="1">
      <alignment horizontal="center" vertical="center"/>
    </xf>
    <xf numFmtId="176" fontId="10" fillId="2" borderId="21" xfId="1" applyNumberFormat="1" applyFont="1" applyFill="1" applyBorder="1" applyAlignment="1" applyProtection="1">
      <alignment horizontal="center" vertical="center"/>
      <protection locked="0"/>
    </xf>
    <xf numFmtId="176" fontId="10" fillId="2" borderId="20" xfId="1" applyNumberFormat="1"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10" fillId="3" borderId="24" xfId="0"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177" fontId="10" fillId="2" borderId="27" xfId="0" applyNumberFormat="1" applyFont="1" applyFill="1" applyBorder="1" applyAlignment="1" applyProtection="1">
      <alignment horizontal="center" vertical="center" wrapText="1"/>
      <protection locked="0"/>
    </xf>
    <xf numFmtId="177" fontId="9" fillId="0" borderId="26" xfId="0" applyNumberFormat="1" applyFont="1" applyBorder="1" applyAlignment="1">
      <alignment horizontal="center" vertical="center" wrapText="1"/>
    </xf>
    <xf numFmtId="177" fontId="9" fillId="0" borderId="25" xfId="0" applyNumberFormat="1" applyFont="1" applyBorder="1" applyAlignment="1">
      <alignment horizontal="center" vertical="center" wrapText="1"/>
    </xf>
    <xf numFmtId="0" fontId="20" fillId="0" borderId="3" xfId="0" applyFont="1" applyFill="1" applyBorder="1" applyAlignment="1">
      <alignment vertical="center" wrapText="1"/>
    </xf>
    <xf numFmtId="38" fontId="37" fillId="0" borderId="42" xfId="4" applyFont="1" applyBorder="1" applyAlignment="1">
      <alignment horizontal="right" vertical="center"/>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38" fontId="12" fillId="5" borderId="72" xfId="4" applyFont="1" applyFill="1" applyBorder="1" applyAlignment="1" applyProtection="1">
      <alignment horizontal="right" vertical="center"/>
    </xf>
    <xf numFmtId="38" fontId="12" fillId="5" borderId="71" xfId="4" applyFont="1" applyFill="1" applyBorder="1" applyAlignment="1" applyProtection="1">
      <alignment horizontal="right" vertical="center"/>
    </xf>
    <xf numFmtId="38" fontId="12" fillId="0" borderId="72" xfId="1" applyFont="1" applyFill="1" applyBorder="1" applyAlignment="1" applyProtection="1">
      <alignment horizontal="right" vertical="center"/>
    </xf>
    <xf numFmtId="38" fontId="12" fillId="0" borderId="71" xfId="1" applyFont="1" applyFill="1" applyBorder="1" applyAlignment="1" applyProtection="1">
      <alignment horizontal="right" vertical="center"/>
    </xf>
    <xf numFmtId="40" fontId="12" fillId="0" borderId="41" xfId="4" applyNumberFormat="1" applyFont="1" applyFill="1" applyBorder="1" applyAlignment="1" applyProtection="1">
      <alignment horizontal="right" vertical="center"/>
    </xf>
    <xf numFmtId="40" fontId="12" fillId="0" borderId="40" xfId="4" applyNumberFormat="1" applyFont="1" applyFill="1" applyBorder="1" applyAlignment="1" applyProtection="1">
      <alignment horizontal="right" vertical="center"/>
    </xf>
    <xf numFmtId="38" fontId="29" fillId="5" borderId="38" xfId="0" applyNumberFormat="1" applyFont="1" applyFill="1" applyBorder="1" applyAlignment="1">
      <alignment horizontal="right" vertical="center"/>
    </xf>
    <xf numFmtId="0" fontId="29" fillId="5" borderId="38" xfId="0" applyFont="1" applyFill="1" applyBorder="1" applyAlignment="1">
      <alignment horizontal="right" vertical="center"/>
    </xf>
    <xf numFmtId="38" fontId="31" fillId="0" borderId="38" xfId="4" applyFont="1" applyBorder="1" applyAlignment="1">
      <alignment horizontal="center" vertical="center"/>
    </xf>
    <xf numFmtId="0" fontId="29" fillId="0" borderId="58" xfId="0" applyFont="1" applyFill="1" applyBorder="1" applyAlignment="1">
      <alignment horizontal="left" vertical="center" shrinkToFit="1"/>
    </xf>
    <xf numFmtId="0" fontId="29" fillId="0" borderId="59" xfId="0" applyFont="1" applyFill="1" applyBorder="1" applyAlignment="1">
      <alignment horizontal="left" vertical="center" shrinkToFit="1"/>
    </xf>
    <xf numFmtId="38" fontId="11" fillId="0" borderId="12" xfId="1" applyFont="1" applyFill="1" applyBorder="1" applyAlignment="1" applyProtection="1">
      <alignment horizontal="center" vertical="center"/>
    </xf>
    <xf numFmtId="0" fontId="16" fillId="0" borderId="5" xfId="0" applyFont="1" applyFill="1" applyBorder="1" applyAlignment="1">
      <alignment horizontal="left" vertical="center" wrapText="1"/>
    </xf>
    <xf numFmtId="38" fontId="12" fillId="0" borderId="36" xfId="1" applyFont="1" applyFill="1" applyBorder="1" applyAlignment="1" applyProtection="1">
      <alignment horizontal="center" vertical="center"/>
    </xf>
    <xf numFmtId="38" fontId="12" fillId="5" borderId="36" xfId="4" applyFont="1" applyFill="1" applyBorder="1" applyAlignment="1" applyProtection="1">
      <alignment horizontal="right" vertical="center"/>
    </xf>
    <xf numFmtId="38" fontId="12" fillId="5" borderId="35" xfId="4" applyFont="1" applyFill="1" applyBorder="1" applyAlignment="1" applyProtection="1">
      <alignment horizontal="right" vertical="center"/>
    </xf>
    <xf numFmtId="38" fontId="12" fillId="0" borderId="36" xfId="4" applyFont="1" applyFill="1" applyBorder="1" applyAlignment="1" applyProtection="1">
      <alignment horizontal="right" vertical="center" shrinkToFit="1"/>
    </xf>
    <xf numFmtId="38" fontId="12" fillId="0" borderId="35" xfId="4" applyFont="1" applyFill="1" applyBorder="1" applyAlignment="1" applyProtection="1">
      <alignment horizontal="right" vertical="center" shrinkToFit="1"/>
    </xf>
    <xf numFmtId="38" fontId="12" fillId="0" borderId="12" xfId="1" applyFont="1" applyFill="1" applyBorder="1" applyAlignment="1" applyProtection="1">
      <alignment horizontal="center" vertical="center"/>
    </xf>
    <xf numFmtId="38" fontId="12" fillId="0" borderId="72" xfId="1" applyFont="1" applyFill="1" applyBorder="1" applyAlignment="1" applyProtection="1">
      <alignment horizontal="center" vertical="center"/>
    </xf>
    <xf numFmtId="38" fontId="12" fillId="0" borderId="41" xfId="1" applyFont="1" applyFill="1" applyBorder="1" applyAlignment="1" applyProtection="1">
      <alignment horizontal="center" vertical="center"/>
    </xf>
    <xf numFmtId="0" fontId="11" fillId="5" borderId="38" xfId="0" applyFont="1" applyFill="1" applyBorder="1" applyAlignment="1">
      <alignment horizontal="center" vertical="center"/>
    </xf>
  </cellXfs>
  <cellStyles count="5">
    <cellStyle name="桁区切り" xfId="4" builtinId="6"/>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colors>
    <mruColors>
      <color rgb="FFFFFF99"/>
      <color rgb="FFCCFFCC"/>
      <color rgb="FFCCECFF"/>
      <color rgb="FFFFCCFF"/>
      <color rgb="FFFF99FF"/>
      <color rgb="FFFF99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171449</xdr:colOff>
      <xdr:row>5</xdr:row>
      <xdr:rowOff>38100</xdr:rowOff>
    </xdr:from>
    <xdr:to>
      <xdr:col>33</xdr:col>
      <xdr:colOff>47624</xdr:colOff>
      <xdr:row>6</xdr:row>
      <xdr:rowOff>400050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724899" y="1828800"/>
          <a:ext cx="142875" cy="1047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096CF-91A1-4016-AFBD-C716B261B955}">
  <sheetPr>
    <pageSetUpPr fitToPage="1"/>
  </sheetPr>
  <dimension ref="A1:AN136"/>
  <sheetViews>
    <sheetView tabSelected="1" view="pageBreakPreview" topLeftCell="A3" zoomScaleNormal="100" zoomScaleSheetLayoutView="100" workbookViewId="0">
      <selection activeCell="M6" sqref="M6:P7"/>
    </sheetView>
  </sheetViews>
  <sheetFormatPr defaultColWidth="3.5" defaultRowHeight="18.75"/>
  <cols>
    <col min="1" max="1" width="3.75" style="1" bestFit="1" customWidth="1"/>
    <col min="2" max="34" width="3.5" style="1"/>
    <col min="35" max="35" width="12" style="1" customWidth="1"/>
    <col min="36" max="16384" width="3.5" style="1"/>
  </cols>
  <sheetData>
    <row r="1" spans="1:35" ht="22.5">
      <c r="A1" s="107" t="s">
        <v>95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row>
    <row r="2" spans="1:35" ht="18" customHeight="1">
      <c r="A2" s="27" t="s">
        <v>81</v>
      </c>
      <c r="B2" s="28"/>
      <c r="C2" s="36"/>
      <c r="D2" s="36"/>
      <c r="E2" s="36"/>
      <c r="F2" s="36"/>
      <c r="G2" s="36"/>
      <c r="H2" s="36"/>
      <c r="I2" s="36"/>
      <c r="J2" s="36"/>
      <c r="K2" s="36"/>
      <c r="L2" s="36"/>
      <c r="M2" s="36"/>
      <c r="N2" s="36"/>
      <c r="O2" s="36"/>
      <c r="P2" s="36"/>
      <c r="Q2" s="36"/>
      <c r="R2" s="36"/>
      <c r="S2" s="36"/>
      <c r="T2" s="36"/>
      <c r="U2" s="36"/>
      <c r="V2" s="36"/>
      <c r="W2" s="36"/>
      <c r="X2" s="36"/>
      <c r="Y2" s="36"/>
      <c r="Z2" s="36"/>
      <c r="AA2" s="51"/>
      <c r="AB2" s="51"/>
      <c r="AC2" s="51"/>
      <c r="AD2" s="51"/>
      <c r="AE2" s="51"/>
      <c r="AF2" s="52" t="s">
        <v>109</v>
      </c>
    </row>
    <row r="3" spans="1:35" ht="2.25" customHeight="1" thickBot="1">
      <c r="A3" s="29"/>
      <c r="B3" s="26"/>
      <c r="C3" s="36"/>
      <c r="D3" s="36"/>
      <c r="E3" s="36"/>
      <c r="F3" s="36"/>
      <c r="G3" s="36"/>
      <c r="H3" s="26"/>
      <c r="I3" s="26"/>
      <c r="J3" s="26"/>
      <c r="K3" s="26"/>
      <c r="L3" s="36"/>
      <c r="M3" s="36"/>
      <c r="N3" s="36"/>
      <c r="O3" s="36"/>
      <c r="P3" s="36"/>
      <c r="Q3" s="36"/>
      <c r="R3" s="36"/>
      <c r="S3" s="36"/>
      <c r="T3" s="36"/>
      <c r="U3" s="36"/>
      <c r="V3" s="36"/>
      <c r="W3" s="36"/>
      <c r="X3" s="36"/>
      <c r="Y3" s="36"/>
      <c r="Z3" s="36"/>
      <c r="AA3" s="36"/>
      <c r="AB3" s="36"/>
      <c r="AC3" s="36"/>
      <c r="AD3" s="36"/>
      <c r="AE3" s="36"/>
      <c r="AF3" s="34"/>
    </row>
    <row r="4" spans="1:35" ht="39.75" customHeight="1" thickBot="1">
      <c r="A4" s="108" t="s">
        <v>31</v>
      </c>
      <c r="B4" s="111"/>
      <c r="C4" s="112"/>
      <c r="D4" s="113" t="s">
        <v>30</v>
      </c>
      <c r="E4" s="114"/>
      <c r="F4" s="114"/>
      <c r="G4" s="114"/>
      <c r="H4" s="114"/>
      <c r="I4" s="115" t="s">
        <v>29</v>
      </c>
      <c r="J4" s="116"/>
      <c r="K4" s="116"/>
      <c r="L4" s="117"/>
      <c r="M4" s="118" t="s">
        <v>28</v>
      </c>
      <c r="N4" s="119"/>
      <c r="O4" s="119"/>
      <c r="P4" s="119"/>
      <c r="Q4" s="120" t="s">
        <v>27</v>
      </c>
      <c r="R4" s="121"/>
      <c r="S4" s="121"/>
      <c r="T4" s="122"/>
      <c r="U4" s="120" t="s">
        <v>92</v>
      </c>
      <c r="V4" s="123"/>
      <c r="W4" s="118"/>
      <c r="X4" s="113" t="s">
        <v>93</v>
      </c>
      <c r="Y4" s="123"/>
      <c r="Z4" s="118"/>
      <c r="AA4" s="124" t="s">
        <v>94</v>
      </c>
      <c r="AB4" s="124"/>
      <c r="AC4" s="119"/>
      <c r="AD4" s="118" t="s">
        <v>26</v>
      </c>
      <c r="AE4" s="119"/>
      <c r="AF4" s="119"/>
    </row>
    <row r="5" spans="1:35" ht="29.25" customHeight="1" thickTop="1" thickBot="1">
      <c r="A5" s="109"/>
      <c r="B5" s="136" t="s">
        <v>86</v>
      </c>
      <c r="C5" s="114"/>
      <c r="D5" s="141" t="s">
        <v>130</v>
      </c>
      <c r="E5" s="142"/>
      <c r="F5" s="142"/>
      <c r="G5" s="142"/>
      <c r="H5" s="142"/>
      <c r="I5" s="143"/>
      <c r="J5" s="144"/>
      <c r="K5" s="144"/>
      <c r="L5" s="145"/>
      <c r="M5" s="30" t="s">
        <v>61</v>
      </c>
      <c r="N5" s="146" t="s">
        <v>78</v>
      </c>
      <c r="O5" s="146"/>
      <c r="P5" s="146"/>
      <c r="Q5" s="146"/>
      <c r="R5" s="146"/>
      <c r="S5" s="146"/>
      <c r="T5" s="146"/>
      <c r="U5" s="146"/>
      <c r="V5" s="146"/>
      <c r="W5" s="146"/>
      <c r="X5" s="146"/>
      <c r="Y5" s="147"/>
      <c r="Z5" s="147"/>
      <c r="AA5" s="147"/>
      <c r="AB5" s="147"/>
      <c r="AC5" s="147"/>
      <c r="AD5" s="147"/>
      <c r="AE5" s="147"/>
      <c r="AF5" s="148"/>
    </row>
    <row r="6" spans="1:35" ht="36" customHeight="1" thickTop="1">
      <c r="A6" s="109"/>
      <c r="B6" s="137"/>
      <c r="C6" s="138"/>
      <c r="D6" s="149" t="s">
        <v>80</v>
      </c>
      <c r="E6" s="150"/>
      <c r="F6" s="150"/>
      <c r="G6" s="150"/>
      <c r="H6" s="150"/>
      <c r="I6" s="151"/>
      <c r="J6" s="152"/>
      <c r="K6" s="152"/>
      <c r="L6" s="153"/>
      <c r="M6" s="126"/>
      <c r="N6" s="126"/>
      <c r="O6" s="126"/>
      <c r="P6" s="127"/>
      <c r="Q6" s="125"/>
      <c r="R6" s="126"/>
      <c r="S6" s="126"/>
      <c r="T6" s="127"/>
      <c r="U6" s="125"/>
      <c r="V6" s="126"/>
      <c r="W6" s="127"/>
      <c r="X6" s="125"/>
      <c r="Y6" s="126"/>
      <c r="Z6" s="127"/>
      <c r="AA6" s="125"/>
      <c r="AB6" s="126"/>
      <c r="AC6" s="127"/>
      <c r="AD6" s="125"/>
      <c r="AE6" s="126"/>
      <c r="AF6" s="127"/>
      <c r="AI6" s="2"/>
    </row>
    <row r="7" spans="1:35" ht="36" customHeight="1">
      <c r="A7" s="109"/>
      <c r="B7" s="137"/>
      <c r="C7" s="138"/>
      <c r="D7" s="131" t="s">
        <v>25</v>
      </c>
      <c r="E7" s="132"/>
      <c r="F7" s="132"/>
      <c r="G7" s="132"/>
      <c r="H7" s="132"/>
      <c r="I7" s="133"/>
      <c r="J7" s="134"/>
      <c r="K7" s="134"/>
      <c r="L7" s="135"/>
      <c r="M7" s="129"/>
      <c r="N7" s="129"/>
      <c r="O7" s="129"/>
      <c r="P7" s="130"/>
      <c r="Q7" s="128"/>
      <c r="R7" s="129"/>
      <c r="S7" s="129"/>
      <c r="T7" s="130"/>
      <c r="U7" s="128"/>
      <c r="V7" s="129"/>
      <c r="W7" s="130"/>
      <c r="X7" s="128"/>
      <c r="Y7" s="129"/>
      <c r="Z7" s="130"/>
      <c r="AA7" s="128"/>
      <c r="AB7" s="129"/>
      <c r="AC7" s="130"/>
      <c r="AD7" s="128"/>
      <c r="AE7" s="129"/>
      <c r="AF7" s="130"/>
      <c r="AI7" s="3"/>
    </row>
    <row r="8" spans="1:35" ht="36" customHeight="1">
      <c r="A8" s="109"/>
      <c r="B8" s="137"/>
      <c r="C8" s="138"/>
      <c r="D8" s="131" t="s">
        <v>74</v>
      </c>
      <c r="E8" s="132"/>
      <c r="F8" s="132"/>
      <c r="G8" s="132"/>
      <c r="H8" s="132"/>
      <c r="I8" s="167">
        <f>G29</f>
        <v>0</v>
      </c>
      <c r="J8" s="168"/>
      <c r="K8" s="168"/>
      <c r="L8" s="169"/>
      <c r="M8" s="170"/>
      <c r="N8" s="170"/>
      <c r="O8" s="170"/>
      <c r="P8" s="171"/>
      <c r="Q8" s="154"/>
      <c r="R8" s="155"/>
      <c r="S8" s="155"/>
      <c r="T8" s="156"/>
      <c r="U8" s="154"/>
      <c r="V8" s="155"/>
      <c r="W8" s="156"/>
      <c r="X8" s="154"/>
      <c r="Y8" s="155"/>
      <c r="Z8" s="156"/>
      <c r="AA8" s="154"/>
      <c r="AB8" s="155"/>
      <c r="AC8" s="156"/>
      <c r="AD8" s="155"/>
      <c r="AE8" s="155"/>
      <c r="AF8" s="156"/>
      <c r="AI8" s="4">
        <f>I8-SUM(M8:AF8)</f>
        <v>0</v>
      </c>
    </row>
    <row r="9" spans="1:35" ht="36" customHeight="1">
      <c r="A9" s="109"/>
      <c r="B9" s="137"/>
      <c r="C9" s="138"/>
      <c r="D9" s="157" t="s">
        <v>88</v>
      </c>
      <c r="E9" s="158"/>
      <c r="F9" s="158"/>
      <c r="G9" s="158"/>
      <c r="H9" s="158"/>
      <c r="I9" s="159"/>
      <c r="J9" s="160"/>
      <c r="K9" s="160"/>
      <c r="L9" s="161"/>
      <c r="M9" s="162"/>
      <c r="N9" s="162"/>
      <c r="O9" s="162"/>
      <c r="P9" s="163"/>
      <c r="Q9" s="164"/>
      <c r="R9" s="165"/>
      <c r="S9" s="165"/>
      <c r="T9" s="166"/>
      <c r="U9" s="164"/>
      <c r="V9" s="165"/>
      <c r="W9" s="166"/>
      <c r="X9" s="164"/>
      <c r="Y9" s="165"/>
      <c r="Z9" s="166"/>
      <c r="AA9" s="164"/>
      <c r="AB9" s="165"/>
      <c r="AC9" s="166"/>
      <c r="AD9" s="165"/>
      <c r="AE9" s="165"/>
      <c r="AF9" s="166"/>
      <c r="AI9" s="5">
        <f>I9-SUM(M9:AF9)</f>
        <v>0</v>
      </c>
    </row>
    <row r="10" spans="1:35" ht="35.25" customHeight="1">
      <c r="A10" s="109"/>
      <c r="B10" s="139"/>
      <c r="C10" s="140"/>
      <c r="D10" s="201" t="s">
        <v>24</v>
      </c>
      <c r="E10" s="202"/>
      <c r="F10" s="202"/>
      <c r="G10" s="202"/>
      <c r="H10" s="202"/>
      <c r="I10" s="203">
        <f>IF(SUM(I6:L9)=SUM(M10:AF10),SUM(M10:AF10),"縦計と横計の不一致")</f>
        <v>0</v>
      </c>
      <c r="J10" s="204"/>
      <c r="K10" s="204"/>
      <c r="L10" s="205"/>
      <c r="M10" s="186">
        <f>SUM(M6:P9)</f>
        <v>0</v>
      </c>
      <c r="N10" s="186"/>
      <c r="O10" s="186"/>
      <c r="P10" s="187"/>
      <c r="Q10" s="185">
        <f>SUM(Q6:T9)</f>
        <v>0</v>
      </c>
      <c r="R10" s="186"/>
      <c r="S10" s="186"/>
      <c r="T10" s="187"/>
      <c r="U10" s="185">
        <f>SUM(U6:W9)</f>
        <v>0</v>
      </c>
      <c r="V10" s="186"/>
      <c r="W10" s="187"/>
      <c r="X10" s="185">
        <f>SUM(X6:Z9)</f>
        <v>0</v>
      </c>
      <c r="Y10" s="186"/>
      <c r="Z10" s="187"/>
      <c r="AA10" s="185">
        <f>SUM(AA6:AC9)</f>
        <v>0</v>
      </c>
      <c r="AB10" s="186"/>
      <c r="AC10" s="187"/>
      <c r="AD10" s="186">
        <f>SUM(AD6:AF9)</f>
        <v>0</v>
      </c>
      <c r="AE10" s="186"/>
      <c r="AF10" s="187"/>
      <c r="AI10" s="6">
        <f>I10-SUM(M10:AF10)</f>
        <v>0</v>
      </c>
    </row>
    <row r="11" spans="1:35" ht="20.100000000000001" customHeight="1">
      <c r="A11" s="109"/>
      <c r="B11" s="188" t="s">
        <v>23</v>
      </c>
      <c r="C11" s="188"/>
      <c r="D11" s="188"/>
      <c r="E11" s="188"/>
      <c r="F11" s="188"/>
      <c r="G11" s="188"/>
      <c r="H11" s="188"/>
      <c r="I11" s="189"/>
      <c r="J11" s="190"/>
      <c r="K11" s="190"/>
      <c r="L11" s="191"/>
      <c r="M11" s="195"/>
      <c r="N11" s="195"/>
      <c r="O11" s="195"/>
      <c r="P11" s="196"/>
      <c r="Q11" s="199"/>
      <c r="R11" s="195"/>
      <c r="S11" s="195"/>
      <c r="T11" s="196"/>
      <c r="U11" s="199"/>
      <c r="V11" s="195"/>
      <c r="W11" s="196"/>
      <c r="X11" s="199"/>
      <c r="Y11" s="195"/>
      <c r="Z11" s="196"/>
      <c r="AA11" s="199"/>
      <c r="AB11" s="195"/>
      <c r="AC11" s="196"/>
      <c r="AD11" s="195"/>
      <c r="AE11" s="195"/>
      <c r="AF11" s="196"/>
      <c r="AI11" s="206">
        <f>I11-SUM(M11:AF12)</f>
        <v>0</v>
      </c>
    </row>
    <row r="12" spans="1:35" ht="20.100000000000001" customHeight="1" thickBot="1">
      <c r="A12" s="109"/>
      <c r="B12" s="31" t="s">
        <v>4</v>
      </c>
      <c r="C12" s="208"/>
      <c r="D12" s="208"/>
      <c r="E12" s="208"/>
      <c r="F12" s="208"/>
      <c r="G12" s="208"/>
      <c r="H12" s="32" t="s">
        <v>3</v>
      </c>
      <c r="I12" s="192"/>
      <c r="J12" s="193"/>
      <c r="K12" s="193"/>
      <c r="L12" s="194"/>
      <c r="M12" s="197"/>
      <c r="N12" s="197"/>
      <c r="O12" s="197"/>
      <c r="P12" s="198"/>
      <c r="Q12" s="200"/>
      <c r="R12" s="197"/>
      <c r="S12" s="197"/>
      <c r="T12" s="198"/>
      <c r="U12" s="200"/>
      <c r="V12" s="197"/>
      <c r="W12" s="198"/>
      <c r="X12" s="200"/>
      <c r="Y12" s="197"/>
      <c r="Z12" s="198"/>
      <c r="AA12" s="200"/>
      <c r="AB12" s="197"/>
      <c r="AC12" s="198"/>
      <c r="AD12" s="197"/>
      <c r="AE12" s="197"/>
      <c r="AF12" s="198"/>
      <c r="AI12" s="207"/>
    </row>
    <row r="13" spans="1:35" ht="39.75" customHeight="1" thickTop="1" thickBot="1">
      <c r="A13" s="110"/>
      <c r="B13" s="209" t="s">
        <v>22</v>
      </c>
      <c r="C13" s="209"/>
      <c r="D13" s="209"/>
      <c r="E13" s="209"/>
      <c r="F13" s="209"/>
      <c r="G13" s="209"/>
      <c r="H13" s="210"/>
      <c r="I13" s="211">
        <f>IF(SUM(I10,I11)=SUM(M13:AF13),SUM(M13:AF13),"縦計と横計の不一致")</f>
        <v>0</v>
      </c>
      <c r="J13" s="212"/>
      <c r="K13" s="212"/>
      <c r="L13" s="213"/>
      <c r="M13" s="214">
        <f>SUM(M10,M11)</f>
        <v>0</v>
      </c>
      <c r="N13" s="215"/>
      <c r="O13" s="215"/>
      <c r="P13" s="215"/>
      <c r="Q13" s="215">
        <f>SUM(Q10,Q11)</f>
        <v>0</v>
      </c>
      <c r="R13" s="215"/>
      <c r="S13" s="215"/>
      <c r="T13" s="215"/>
      <c r="U13" s="215">
        <f>SUM(U10,U11)</f>
        <v>0</v>
      </c>
      <c r="V13" s="215"/>
      <c r="W13" s="215"/>
      <c r="X13" s="215">
        <f>SUM(X10,X11)</f>
        <v>0</v>
      </c>
      <c r="Y13" s="215"/>
      <c r="Z13" s="215"/>
      <c r="AA13" s="215">
        <f>SUM(AA10,AA11)</f>
        <v>0</v>
      </c>
      <c r="AB13" s="215"/>
      <c r="AC13" s="215"/>
      <c r="AD13" s="215">
        <f>SUM(AD10,AD11)</f>
        <v>0</v>
      </c>
      <c r="AE13" s="215"/>
      <c r="AF13" s="215"/>
      <c r="AI13" s="5">
        <f>I13-SUM(M13:AF13)</f>
        <v>0</v>
      </c>
    </row>
    <row r="14" spans="1:35" ht="4.5" customHeight="1">
      <c r="A14" s="8"/>
      <c r="B14" s="9"/>
      <c r="C14" s="9"/>
      <c r="D14" s="9"/>
      <c r="E14" s="9"/>
      <c r="F14" s="9"/>
      <c r="G14" s="9"/>
      <c r="H14" s="9"/>
      <c r="I14" s="9"/>
      <c r="J14" s="9"/>
      <c r="K14" s="9"/>
      <c r="L14" s="10"/>
      <c r="M14" s="11"/>
      <c r="N14" s="11"/>
      <c r="O14" s="11"/>
      <c r="P14" s="11"/>
      <c r="Q14" s="11"/>
      <c r="R14" s="11"/>
      <c r="S14" s="11"/>
      <c r="T14" s="11"/>
      <c r="U14" s="11"/>
      <c r="V14" s="11"/>
      <c r="W14" s="11"/>
      <c r="X14" s="11"/>
      <c r="Y14" s="11"/>
      <c r="Z14" s="11"/>
      <c r="AA14" s="11"/>
      <c r="AB14" s="11"/>
      <c r="AC14" s="11"/>
      <c r="AD14" s="11"/>
      <c r="AE14" s="11"/>
      <c r="AF14" s="11"/>
      <c r="AI14" s="7"/>
    </row>
    <row r="15" spans="1:35" ht="20.100000000000001" customHeight="1">
      <c r="A15" s="37" t="s">
        <v>108</v>
      </c>
      <c r="C15" s="13"/>
      <c r="D15" s="13"/>
      <c r="E15" s="13"/>
      <c r="F15" s="13"/>
      <c r="G15" s="13"/>
      <c r="H15" s="13"/>
      <c r="I15" s="13"/>
      <c r="J15" s="13"/>
      <c r="K15" s="13"/>
      <c r="L15" s="13"/>
      <c r="M15" s="13"/>
      <c r="N15" s="13"/>
      <c r="O15" s="14"/>
      <c r="P15" s="13"/>
      <c r="Q15" s="13"/>
      <c r="R15" s="15"/>
      <c r="S15" s="15"/>
      <c r="T15" s="14"/>
      <c r="U15" s="13"/>
      <c r="V15" s="13"/>
      <c r="W15" s="13"/>
      <c r="X15" s="13"/>
      <c r="Y15" s="13"/>
      <c r="Z15" s="13"/>
      <c r="AA15" s="13"/>
      <c r="AB15" s="11"/>
      <c r="AC15" s="11"/>
      <c r="AD15" s="11"/>
      <c r="AE15" s="11"/>
      <c r="AF15" s="11"/>
      <c r="AI15" s="7"/>
    </row>
    <row r="16" spans="1:35" ht="60.75" customHeight="1">
      <c r="A16" s="43" t="s">
        <v>100</v>
      </c>
      <c r="B16" s="172" t="s">
        <v>96</v>
      </c>
      <c r="C16" s="173"/>
      <c r="D16" s="173"/>
      <c r="E16" s="173"/>
      <c r="F16" s="173"/>
      <c r="G16" s="173"/>
      <c r="H16" s="173"/>
      <c r="I16" s="173"/>
      <c r="J16" s="173"/>
      <c r="K16" s="173"/>
      <c r="L16" s="173"/>
      <c r="M16" s="174"/>
      <c r="N16" s="179"/>
      <c r="O16" s="179"/>
      <c r="P16" s="179"/>
      <c r="Q16" s="179"/>
      <c r="R16" s="39" t="s">
        <v>82</v>
      </c>
      <c r="S16" s="42"/>
      <c r="T16" s="38"/>
      <c r="U16" s="13"/>
      <c r="V16" s="13"/>
      <c r="W16" s="13"/>
      <c r="X16" s="13"/>
      <c r="Y16" s="13"/>
      <c r="Z16" s="13"/>
      <c r="AA16" s="13"/>
      <c r="AB16" s="11"/>
      <c r="AC16" s="11"/>
      <c r="AD16" s="11"/>
      <c r="AE16" s="11"/>
      <c r="AF16" s="11"/>
      <c r="AI16" s="7"/>
    </row>
    <row r="17" spans="1:40" ht="30" customHeight="1">
      <c r="A17" s="228" t="s">
        <v>101</v>
      </c>
      <c r="B17" s="175" t="s">
        <v>106</v>
      </c>
      <c r="C17" s="176"/>
      <c r="D17" s="176"/>
      <c r="E17" s="176"/>
      <c r="F17" s="176"/>
      <c r="G17" s="176"/>
      <c r="H17" s="176"/>
      <c r="I17" s="176"/>
      <c r="J17" s="176"/>
      <c r="K17" s="176"/>
      <c r="L17" s="176"/>
      <c r="M17" s="177"/>
      <c r="N17" s="217"/>
      <c r="O17" s="217"/>
      <c r="P17" s="217"/>
      <c r="Q17" s="217"/>
      <c r="R17" s="40" t="s">
        <v>82</v>
      </c>
      <c r="S17" s="42"/>
      <c r="T17" s="180" t="s">
        <v>107</v>
      </c>
      <c r="U17" s="181"/>
      <c r="V17" s="181"/>
      <c r="W17" s="181"/>
      <c r="X17" s="181"/>
      <c r="Y17" s="181"/>
      <c r="Z17" s="181"/>
      <c r="AA17" s="181"/>
      <c r="AB17" s="219">
        <f>N17*1.5</f>
        <v>0</v>
      </c>
      <c r="AC17" s="219"/>
      <c r="AD17" s="219"/>
      <c r="AE17" s="219"/>
      <c r="AF17" s="233" t="s">
        <v>82</v>
      </c>
      <c r="AI17" s="7"/>
    </row>
    <row r="18" spans="1:40" ht="20.100000000000001" customHeight="1">
      <c r="A18" s="229"/>
      <c r="B18" s="225" t="s">
        <v>105</v>
      </c>
      <c r="C18" s="226"/>
      <c r="D18" s="226"/>
      <c r="E18" s="226"/>
      <c r="F18" s="226"/>
      <c r="G18" s="226"/>
      <c r="H18" s="226"/>
      <c r="I18" s="226"/>
      <c r="J18" s="226"/>
      <c r="K18" s="226"/>
      <c r="L18" s="226"/>
      <c r="M18" s="227"/>
      <c r="N18" s="218"/>
      <c r="O18" s="218"/>
      <c r="P18" s="218"/>
      <c r="Q18" s="218"/>
      <c r="R18" s="41" t="s">
        <v>82</v>
      </c>
      <c r="S18" s="42"/>
      <c r="T18" s="230"/>
      <c r="U18" s="231"/>
      <c r="V18" s="231"/>
      <c r="W18" s="231"/>
      <c r="X18" s="231"/>
      <c r="Y18" s="231"/>
      <c r="Z18" s="231"/>
      <c r="AA18" s="231"/>
      <c r="AB18" s="220"/>
      <c r="AC18" s="220"/>
      <c r="AD18" s="220"/>
      <c r="AE18" s="220"/>
      <c r="AF18" s="234"/>
      <c r="AI18" s="7"/>
    </row>
    <row r="19" spans="1:40" ht="20.100000000000001" customHeight="1">
      <c r="A19" s="43" t="s">
        <v>102</v>
      </c>
      <c r="B19" s="178" t="s">
        <v>97</v>
      </c>
      <c r="C19" s="173"/>
      <c r="D19" s="173"/>
      <c r="E19" s="173"/>
      <c r="F19" s="173"/>
      <c r="G19" s="173"/>
      <c r="H19" s="173"/>
      <c r="I19" s="173"/>
      <c r="J19" s="173"/>
      <c r="K19" s="173"/>
      <c r="L19" s="173"/>
      <c r="M19" s="174"/>
      <c r="N19" s="179"/>
      <c r="O19" s="179"/>
      <c r="P19" s="179"/>
      <c r="Q19" s="179"/>
      <c r="R19" s="39" t="s">
        <v>82</v>
      </c>
      <c r="S19" s="42"/>
      <c r="T19" s="65" t="s">
        <v>122</v>
      </c>
      <c r="U19" s="65"/>
      <c r="V19" s="65"/>
      <c r="W19" s="65"/>
      <c r="X19" s="65"/>
      <c r="Y19" s="65"/>
      <c r="Z19" s="65"/>
      <c r="AA19" s="65"/>
      <c r="AB19" s="66"/>
      <c r="AC19" s="66"/>
      <c r="AD19" s="66"/>
      <c r="AE19" s="66"/>
      <c r="AF19" s="66"/>
      <c r="AH19" s="216"/>
      <c r="AI19" s="216"/>
      <c r="AJ19" s="216"/>
      <c r="AK19" s="216"/>
      <c r="AL19" s="216"/>
      <c r="AM19" s="216"/>
      <c r="AN19" s="216"/>
    </row>
    <row r="20" spans="1:40" ht="20.100000000000001" customHeight="1">
      <c r="A20" s="43" t="s">
        <v>103</v>
      </c>
      <c r="B20" s="178" t="s">
        <v>98</v>
      </c>
      <c r="C20" s="173"/>
      <c r="D20" s="173"/>
      <c r="E20" s="173"/>
      <c r="F20" s="173"/>
      <c r="G20" s="173"/>
      <c r="H20" s="173"/>
      <c r="I20" s="173"/>
      <c r="J20" s="173"/>
      <c r="K20" s="173"/>
      <c r="L20" s="173"/>
      <c r="M20" s="174"/>
      <c r="N20" s="179"/>
      <c r="O20" s="179"/>
      <c r="P20" s="179"/>
      <c r="Q20" s="179"/>
      <c r="R20" s="39" t="s">
        <v>82</v>
      </c>
      <c r="S20" s="42"/>
      <c r="T20" s="180" t="s">
        <v>119</v>
      </c>
      <c r="U20" s="181"/>
      <c r="V20" s="181"/>
      <c r="W20" s="181"/>
      <c r="X20" s="181"/>
      <c r="Y20" s="181"/>
      <c r="Z20" s="181"/>
      <c r="AA20" s="181"/>
      <c r="AB20" s="184">
        <f>IF(AND(N16=0,N17=0),N19+N20,N16+MINA(AB17,N18)+N20)</f>
        <v>0</v>
      </c>
      <c r="AC20" s="184"/>
      <c r="AD20" s="184"/>
      <c r="AE20" s="184"/>
      <c r="AF20" s="67" t="s">
        <v>121</v>
      </c>
      <c r="AH20" s="221"/>
      <c r="AI20" s="221"/>
      <c r="AJ20" s="221"/>
      <c r="AK20" s="221"/>
      <c r="AL20" s="221"/>
      <c r="AM20" s="8"/>
      <c r="AN20" s="8"/>
    </row>
    <row r="21" spans="1:40" ht="20.100000000000001" customHeight="1">
      <c r="A21" s="43" t="s">
        <v>104</v>
      </c>
      <c r="B21" s="178" t="s">
        <v>99</v>
      </c>
      <c r="C21" s="173"/>
      <c r="D21" s="173"/>
      <c r="E21" s="173"/>
      <c r="F21" s="173"/>
      <c r="G21" s="173"/>
      <c r="H21" s="173"/>
      <c r="I21" s="173"/>
      <c r="J21" s="173"/>
      <c r="K21" s="173"/>
      <c r="L21" s="173"/>
      <c r="M21" s="174"/>
      <c r="N21" s="232">
        <f>N16+N18+N19+N20</f>
        <v>0</v>
      </c>
      <c r="O21" s="232"/>
      <c r="P21" s="232"/>
      <c r="Q21" s="232"/>
      <c r="R21" s="39" t="s">
        <v>82</v>
      </c>
      <c r="S21" s="42"/>
      <c r="T21" s="182" t="s">
        <v>120</v>
      </c>
      <c r="U21" s="183"/>
      <c r="V21" s="183"/>
      <c r="W21" s="183"/>
      <c r="X21" s="183"/>
      <c r="Y21" s="183"/>
      <c r="Z21" s="183"/>
      <c r="AA21" s="183"/>
      <c r="AB21" s="301">
        <f>N21-AB20</f>
        <v>0</v>
      </c>
      <c r="AC21" s="301"/>
      <c r="AD21" s="301"/>
      <c r="AE21" s="301"/>
      <c r="AF21" s="68" t="s">
        <v>121</v>
      </c>
      <c r="AI21" s="7"/>
    </row>
    <row r="22" spans="1:40" ht="5.25" customHeight="1">
      <c r="A22" s="37"/>
      <c r="C22" s="13"/>
      <c r="D22" s="13"/>
      <c r="E22" s="13"/>
      <c r="F22" s="13"/>
      <c r="G22" s="13"/>
      <c r="H22" s="13"/>
      <c r="I22" s="13"/>
      <c r="J22" s="13"/>
      <c r="K22" s="13"/>
      <c r="L22" s="13"/>
      <c r="M22" s="13"/>
      <c r="N22" s="13"/>
      <c r="O22" s="14"/>
      <c r="P22" s="13"/>
      <c r="Q22" s="13"/>
      <c r="R22" s="15"/>
      <c r="S22" s="15"/>
      <c r="T22" s="14"/>
      <c r="U22" s="13"/>
      <c r="V22" s="13"/>
      <c r="W22" s="13"/>
      <c r="X22" s="13"/>
      <c r="Y22" s="13"/>
      <c r="Z22" s="13"/>
      <c r="AA22" s="13"/>
      <c r="AB22" s="11"/>
      <c r="AC22" s="11"/>
      <c r="AD22" s="11"/>
      <c r="AE22" s="11"/>
      <c r="AF22" s="11"/>
      <c r="AI22" s="7"/>
    </row>
    <row r="23" spans="1:40" s="69" customFormat="1" ht="20.100000000000001" customHeight="1" thickBot="1">
      <c r="A23" s="37" t="s">
        <v>129</v>
      </c>
      <c r="C23" s="13"/>
      <c r="D23" s="13"/>
      <c r="E23" s="13"/>
      <c r="F23" s="13"/>
      <c r="G23" s="13"/>
      <c r="H23" s="13"/>
      <c r="I23" s="13"/>
      <c r="J23" s="13"/>
      <c r="K23" s="13"/>
      <c r="L23" s="13"/>
      <c r="M23" s="13"/>
      <c r="N23" s="13"/>
      <c r="O23" s="14"/>
      <c r="P23" s="13"/>
      <c r="Q23" s="13"/>
      <c r="R23" s="15"/>
      <c r="S23" s="15"/>
      <c r="T23" s="14"/>
      <c r="U23" s="13"/>
      <c r="V23" s="13"/>
      <c r="W23" s="13"/>
      <c r="X23" s="13"/>
      <c r="Y23" s="13"/>
      <c r="Z23" s="13"/>
      <c r="AA23" s="13"/>
      <c r="AB23" s="9"/>
      <c r="AC23" s="9"/>
      <c r="AD23" s="9"/>
      <c r="AE23" s="9"/>
      <c r="AF23" s="9"/>
      <c r="AI23" s="71"/>
    </row>
    <row r="24" spans="1:40" s="69" customFormat="1" ht="20.100000000000001" customHeight="1" thickTop="1">
      <c r="A24" s="241" t="s">
        <v>125</v>
      </c>
      <c r="B24" s="242"/>
      <c r="C24" s="242"/>
      <c r="D24" s="242"/>
      <c r="E24" s="242"/>
      <c r="F24" s="242"/>
      <c r="G24" s="242"/>
      <c r="H24" s="242"/>
      <c r="I24" s="242"/>
      <c r="J24" s="242"/>
      <c r="K24" s="243"/>
      <c r="L24" s="97" t="s">
        <v>124</v>
      </c>
      <c r="M24" s="98"/>
      <c r="N24" s="98"/>
      <c r="O24" s="98"/>
      <c r="P24" s="98"/>
      <c r="Q24" s="98"/>
      <c r="R24" s="98"/>
      <c r="S24" s="99"/>
      <c r="T24" s="100" t="s">
        <v>113</v>
      </c>
      <c r="U24" s="101"/>
      <c r="V24" s="101"/>
      <c r="W24" s="101"/>
      <c r="X24" s="101"/>
      <c r="Y24" s="102" t="s">
        <v>123</v>
      </c>
      <c r="Z24" s="103"/>
      <c r="AA24" s="103"/>
      <c r="AB24" s="103"/>
      <c r="AC24" s="103"/>
      <c r="AD24" s="103"/>
      <c r="AE24" s="103"/>
      <c r="AF24" s="104"/>
      <c r="AG24" s="70"/>
      <c r="AI24" s="71"/>
    </row>
    <row r="25" spans="1:40" s="69" customFormat="1" ht="23.25" customHeight="1" thickBot="1">
      <c r="A25" s="57" t="s">
        <v>34</v>
      </c>
      <c r="B25" s="244">
        <f>$I$6+$I$7</f>
        <v>0</v>
      </c>
      <c r="C25" s="244"/>
      <c r="D25" s="244"/>
      <c r="E25" s="244"/>
      <c r="F25" s="244"/>
      <c r="G25" s="244"/>
      <c r="H25" s="244"/>
      <c r="I25" s="244"/>
      <c r="J25" s="244"/>
      <c r="K25" s="245"/>
      <c r="L25" s="57" t="s">
        <v>115</v>
      </c>
      <c r="M25" s="311">
        <f>AB20</f>
        <v>0</v>
      </c>
      <c r="N25" s="312"/>
      <c r="O25" s="312"/>
      <c r="P25" s="312"/>
      <c r="Q25" s="312"/>
      <c r="R25" s="312"/>
      <c r="S25" s="56" t="s">
        <v>33</v>
      </c>
      <c r="T25" s="72" t="s">
        <v>114</v>
      </c>
      <c r="U25" s="313">
        <f>IF($B$25&gt;0,$I$5,0)</f>
        <v>0</v>
      </c>
      <c r="V25" s="313"/>
      <c r="W25" s="313"/>
      <c r="X25" s="58" t="s">
        <v>32</v>
      </c>
      <c r="Y25" s="73" t="s">
        <v>110</v>
      </c>
      <c r="Z25" s="94" t="str">
        <f>IF($B$25&gt;0,ROUNDDOWN(($B$25-$M$25)*$U$25/100,-2),"")</f>
        <v/>
      </c>
      <c r="AA25" s="94"/>
      <c r="AB25" s="94"/>
      <c r="AC25" s="94"/>
      <c r="AD25" s="94"/>
      <c r="AE25" s="314" t="s">
        <v>82</v>
      </c>
      <c r="AF25" s="315"/>
      <c r="AG25" s="70"/>
      <c r="AI25" s="71"/>
    </row>
    <row r="26" spans="1:40" s="69" customFormat="1" ht="9.9499999999999993" customHeight="1" thickTop="1">
      <c r="A26" s="70"/>
      <c r="B26" s="9"/>
      <c r="C26" s="9"/>
      <c r="D26" s="9"/>
      <c r="E26" s="9"/>
      <c r="F26" s="9"/>
      <c r="G26" s="9"/>
      <c r="H26" s="9"/>
      <c r="I26" s="9"/>
      <c r="J26" s="9"/>
      <c r="K26" s="9"/>
      <c r="L26" s="10"/>
      <c r="M26" s="9"/>
      <c r="N26" s="9"/>
      <c r="O26" s="9"/>
      <c r="P26" s="9"/>
      <c r="Q26" s="9"/>
      <c r="R26" s="9"/>
      <c r="S26" s="9"/>
      <c r="T26" s="9"/>
      <c r="U26" s="9"/>
      <c r="V26" s="9"/>
      <c r="W26" s="9"/>
      <c r="X26" s="9"/>
      <c r="Y26" s="9"/>
      <c r="Z26" s="9"/>
      <c r="AA26" s="9"/>
      <c r="AB26" s="9"/>
      <c r="AC26" s="9"/>
      <c r="AD26" s="9"/>
      <c r="AE26" s="9"/>
      <c r="AF26" s="9"/>
      <c r="AI26" s="71"/>
    </row>
    <row r="27" spans="1:40" s="69" customFormat="1" ht="20.100000000000001" customHeight="1">
      <c r="A27" s="37" t="s">
        <v>126</v>
      </c>
      <c r="C27" s="12"/>
      <c r="D27" s="12"/>
      <c r="E27" s="12"/>
      <c r="F27" s="12"/>
      <c r="G27" s="35"/>
      <c r="H27" s="33"/>
      <c r="I27" s="33"/>
      <c r="J27" s="33"/>
      <c r="K27" s="70"/>
      <c r="L27" s="35"/>
      <c r="M27" s="35"/>
      <c r="N27" s="35"/>
      <c r="O27" s="35"/>
      <c r="P27" s="35"/>
      <c r="Q27" s="35"/>
      <c r="R27" s="35"/>
      <c r="S27" s="35"/>
      <c r="T27" s="35"/>
      <c r="U27" s="35"/>
      <c r="V27" s="33"/>
      <c r="W27" s="33"/>
      <c r="X27" s="33"/>
      <c r="Y27" s="33"/>
      <c r="Z27" s="33"/>
      <c r="AA27" s="33"/>
      <c r="AB27" s="33"/>
      <c r="AC27" s="33"/>
      <c r="AD27" s="33"/>
      <c r="AE27" s="33"/>
      <c r="AF27" s="33"/>
      <c r="AI27" s="71"/>
    </row>
    <row r="28" spans="1:40" s="69" customFormat="1" ht="20.100000000000001" customHeight="1">
      <c r="A28" s="323" t="s">
        <v>38</v>
      </c>
      <c r="B28" s="323"/>
      <c r="C28" s="323"/>
      <c r="D28" s="323"/>
      <c r="E28" s="323"/>
      <c r="F28" s="323"/>
      <c r="G28" s="316" t="s">
        <v>90</v>
      </c>
      <c r="H28" s="316"/>
      <c r="I28" s="316"/>
      <c r="J28" s="316"/>
      <c r="K28" s="316"/>
      <c r="L28" s="316"/>
      <c r="M28" s="316"/>
      <c r="N28" s="316"/>
      <c r="O28" s="316"/>
      <c r="P28" s="316"/>
      <c r="Q28" s="316" t="s">
        <v>89</v>
      </c>
      <c r="R28" s="316"/>
      <c r="S28" s="316"/>
      <c r="T28" s="316"/>
      <c r="U28" s="316"/>
      <c r="V28" s="316"/>
      <c r="W28" s="316"/>
      <c r="X28" s="316"/>
      <c r="Y28" s="316"/>
      <c r="Z28" s="316" t="s">
        <v>91</v>
      </c>
      <c r="AA28" s="316"/>
      <c r="AB28" s="316"/>
      <c r="AC28" s="316"/>
      <c r="AD28" s="316"/>
      <c r="AE28" s="316"/>
      <c r="AF28" s="316"/>
      <c r="AI28" s="71"/>
    </row>
    <row r="29" spans="1:40" s="69" customFormat="1" ht="20.100000000000001" customHeight="1">
      <c r="A29" s="324" t="s">
        <v>83</v>
      </c>
      <c r="B29" s="324"/>
      <c r="C29" s="324"/>
      <c r="D29" s="324"/>
      <c r="E29" s="324"/>
      <c r="F29" s="324"/>
      <c r="G29" s="305"/>
      <c r="H29" s="305"/>
      <c r="I29" s="305"/>
      <c r="J29" s="305"/>
      <c r="K29" s="305"/>
      <c r="L29" s="305"/>
      <c r="M29" s="305"/>
      <c r="N29" s="305"/>
      <c r="O29" s="306"/>
      <c r="P29" s="59" t="s">
        <v>37</v>
      </c>
      <c r="Q29" s="305"/>
      <c r="R29" s="305"/>
      <c r="S29" s="305"/>
      <c r="T29" s="305"/>
      <c r="U29" s="305"/>
      <c r="V29" s="305"/>
      <c r="W29" s="305"/>
      <c r="X29" s="306"/>
      <c r="Y29" s="59" t="s">
        <v>37</v>
      </c>
      <c r="Z29" s="307">
        <f>G29+Q29</f>
        <v>0</v>
      </c>
      <c r="AA29" s="307"/>
      <c r="AB29" s="307"/>
      <c r="AC29" s="307"/>
      <c r="AD29" s="307"/>
      <c r="AE29" s="308"/>
      <c r="AF29" s="60" t="s">
        <v>37</v>
      </c>
      <c r="AI29" s="71"/>
    </row>
    <row r="30" spans="1:40" s="69" customFormat="1" ht="20.100000000000001" customHeight="1">
      <c r="A30" s="325" t="s">
        <v>84</v>
      </c>
      <c r="B30" s="325"/>
      <c r="C30" s="325"/>
      <c r="D30" s="325"/>
      <c r="E30" s="325"/>
      <c r="F30" s="325"/>
      <c r="G30" s="246"/>
      <c r="H30" s="246"/>
      <c r="I30" s="246"/>
      <c r="J30" s="246"/>
      <c r="K30" s="246"/>
      <c r="L30" s="246"/>
      <c r="M30" s="246"/>
      <c r="N30" s="246"/>
      <c r="O30" s="247"/>
      <c r="P30" s="61" t="s">
        <v>36</v>
      </c>
      <c r="Q30" s="246"/>
      <c r="R30" s="246"/>
      <c r="S30" s="246"/>
      <c r="T30" s="246"/>
      <c r="U30" s="246"/>
      <c r="V30" s="246"/>
      <c r="W30" s="246"/>
      <c r="X30" s="247"/>
      <c r="Y30" s="61" t="s">
        <v>36</v>
      </c>
      <c r="Z30" s="309">
        <f>G30+Q30</f>
        <v>0</v>
      </c>
      <c r="AA30" s="309"/>
      <c r="AB30" s="309"/>
      <c r="AC30" s="309"/>
      <c r="AD30" s="309"/>
      <c r="AE30" s="310"/>
      <c r="AF30" s="62" t="s">
        <v>36</v>
      </c>
      <c r="AI30" s="71"/>
    </row>
    <row r="31" spans="1:40" s="69" customFormat="1" ht="20.100000000000001" customHeight="1">
      <c r="A31" s="318" t="s">
        <v>85</v>
      </c>
      <c r="B31" s="318"/>
      <c r="C31" s="318"/>
      <c r="D31" s="318"/>
      <c r="E31" s="318"/>
      <c r="F31" s="318"/>
      <c r="G31" s="319" t="str">
        <f>IFERROR(G29/G30*1000,"")</f>
        <v/>
      </c>
      <c r="H31" s="319"/>
      <c r="I31" s="319"/>
      <c r="J31" s="319"/>
      <c r="K31" s="319"/>
      <c r="L31" s="319"/>
      <c r="M31" s="319"/>
      <c r="N31" s="319"/>
      <c r="O31" s="320"/>
      <c r="P31" s="63" t="s">
        <v>35</v>
      </c>
      <c r="Q31" s="319" t="str">
        <f>IFERROR(Q29/Q30*1000,"")</f>
        <v/>
      </c>
      <c r="R31" s="319"/>
      <c r="S31" s="319"/>
      <c r="T31" s="319"/>
      <c r="U31" s="319"/>
      <c r="V31" s="319"/>
      <c r="W31" s="319"/>
      <c r="X31" s="320"/>
      <c r="Y31" s="63" t="s">
        <v>35</v>
      </c>
      <c r="Z31" s="321" t="str">
        <f>IFERROR(Z29*1000/Z30,"")</f>
        <v/>
      </c>
      <c r="AA31" s="321"/>
      <c r="AB31" s="321"/>
      <c r="AC31" s="321"/>
      <c r="AD31" s="321"/>
      <c r="AE31" s="322"/>
      <c r="AF31" s="64" t="s">
        <v>35</v>
      </c>
      <c r="AI31" s="71"/>
    </row>
    <row r="32" spans="1:40" s="69" customFormat="1" ht="6" customHeight="1" thickBot="1">
      <c r="A32" s="44"/>
      <c r="B32" s="44"/>
      <c r="C32" s="44"/>
      <c r="D32" s="49"/>
      <c r="E32" s="49"/>
      <c r="F32" s="49"/>
      <c r="G32" s="49"/>
      <c r="H32" s="49"/>
      <c r="I32" s="49"/>
      <c r="J32" s="49"/>
      <c r="K32" s="50"/>
      <c r="L32" s="49"/>
      <c r="M32" s="49"/>
      <c r="N32" s="49"/>
      <c r="O32" s="49"/>
      <c r="P32" s="49"/>
      <c r="Q32" s="49"/>
      <c r="R32" s="49"/>
      <c r="S32" s="50"/>
      <c r="T32" s="50"/>
      <c r="U32" s="50"/>
      <c r="V32" s="50"/>
      <c r="W32" s="50"/>
      <c r="X32" s="50"/>
      <c r="Y32" s="16"/>
      <c r="Z32" s="45"/>
      <c r="AA32" s="45"/>
      <c r="AB32" s="45"/>
      <c r="AC32" s="45"/>
      <c r="AD32" s="45"/>
      <c r="AE32" s="74"/>
      <c r="AF32" s="74"/>
      <c r="AI32" s="71"/>
    </row>
    <row r="33" spans="1:35" s="69" customFormat="1" ht="20.100000000000001" customHeight="1" thickTop="1">
      <c r="A33" s="241" t="s">
        <v>111</v>
      </c>
      <c r="B33" s="242"/>
      <c r="C33" s="242"/>
      <c r="D33" s="242"/>
      <c r="E33" s="242"/>
      <c r="F33" s="242"/>
      <c r="G33" s="242"/>
      <c r="H33" s="242"/>
      <c r="I33" s="242"/>
      <c r="J33" s="242"/>
      <c r="K33" s="243"/>
      <c r="L33" s="97" t="s">
        <v>112</v>
      </c>
      <c r="M33" s="98"/>
      <c r="N33" s="98"/>
      <c r="O33" s="98"/>
      <c r="P33" s="98"/>
      <c r="Q33" s="98"/>
      <c r="R33" s="98"/>
      <c r="S33" s="99"/>
      <c r="T33" s="100" t="s">
        <v>113</v>
      </c>
      <c r="U33" s="101"/>
      <c r="V33" s="101"/>
      <c r="W33" s="101"/>
      <c r="X33" s="101"/>
      <c r="Y33" s="102" t="s">
        <v>116</v>
      </c>
      <c r="Z33" s="103"/>
      <c r="AA33" s="103"/>
      <c r="AB33" s="103"/>
      <c r="AC33" s="103"/>
      <c r="AD33" s="103"/>
      <c r="AE33" s="103"/>
      <c r="AF33" s="104"/>
      <c r="AG33" s="70"/>
      <c r="AI33" s="71"/>
    </row>
    <row r="34" spans="1:35" s="69" customFormat="1" ht="23.25" customHeight="1" thickBot="1">
      <c r="A34" s="57" t="s">
        <v>34</v>
      </c>
      <c r="B34" s="244">
        <f>G29</f>
        <v>0</v>
      </c>
      <c r="C34" s="244"/>
      <c r="D34" s="244"/>
      <c r="E34" s="244"/>
      <c r="F34" s="244"/>
      <c r="G34" s="244"/>
      <c r="H34" s="244"/>
      <c r="I34" s="244"/>
      <c r="J34" s="244"/>
      <c r="K34" s="245"/>
      <c r="L34" s="57" t="s">
        <v>115</v>
      </c>
      <c r="M34" s="326"/>
      <c r="N34" s="326"/>
      <c r="O34" s="326"/>
      <c r="P34" s="326"/>
      <c r="Q34" s="326"/>
      <c r="R34" s="326"/>
      <c r="S34" s="56" t="s">
        <v>33</v>
      </c>
      <c r="T34" s="75" t="s">
        <v>114</v>
      </c>
      <c r="U34" s="93">
        <f>IF(B34&gt;0,I5,0)</f>
        <v>0</v>
      </c>
      <c r="V34" s="93"/>
      <c r="W34" s="93"/>
      <c r="X34" s="58" t="s">
        <v>32</v>
      </c>
      <c r="Y34" s="76" t="s">
        <v>110</v>
      </c>
      <c r="Z34" s="94" t="str">
        <f>IF($B$34&gt;0,ROUNDDOWN(($B$34-$M$34)*$U$34/100,-2),"")</f>
        <v/>
      </c>
      <c r="AA34" s="94"/>
      <c r="AB34" s="94"/>
      <c r="AC34" s="94"/>
      <c r="AD34" s="94"/>
      <c r="AE34" s="95" t="s">
        <v>82</v>
      </c>
      <c r="AF34" s="96"/>
      <c r="AG34" s="70"/>
      <c r="AI34" s="71"/>
    </row>
    <row r="35" spans="1:35" s="69" customFormat="1" ht="9" customHeight="1" thickTop="1">
      <c r="A35" s="53"/>
      <c r="B35" s="53"/>
      <c r="C35" s="53"/>
      <c r="D35" s="53"/>
      <c r="E35" s="53"/>
      <c r="G35" s="53"/>
      <c r="H35" s="53"/>
      <c r="I35" s="53"/>
      <c r="M35" s="53"/>
      <c r="N35" s="53"/>
      <c r="P35" s="53"/>
      <c r="Q35" s="53"/>
      <c r="R35" s="54"/>
      <c r="S35" s="53"/>
      <c r="X35" s="9"/>
      <c r="Y35" s="9"/>
      <c r="Z35" s="55"/>
      <c r="AA35" s="55"/>
      <c r="AB35" s="55"/>
      <c r="AC35" s="55"/>
      <c r="AD35" s="55"/>
      <c r="AE35" s="77"/>
      <c r="AF35" s="77"/>
      <c r="AI35" s="71"/>
    </row>
    <row r="36" spans="1:35" s="69" customFormat="1" ht="20.100000000000001" customHeight="1">
      <c r="A36" s="78" t="s">
        <v>127</v>
      </c>
      <c r="B36" s="9"/>
      <c r="C36" s="9"/>
      <c r="D36" s="9"/>
      <c r="E36" s="9"/>
      <c r="F36" s="9"/>
      <c r="G36" s="9"/>
      <c r="H36" s="9"/>
      <c r="I36" s="9"/>
      <c r="J36" s="9"/>
      <c r="K36" s="9"/>
      <c r="L36" s="10"/>
      <c r="M36" s="9"/>
      <c r="N36" s="9"/>
      <c r="O36" s="9"/>
      <c r="P36" s="9"/>
      <c r="Q36" s="9"/>
      <c r="R36" s="9"/>
      <c r="S36" s="9"/>
      <c r="T36" s="9"/>
      <c r="U36" s="9"/>
      <c r="V36" s="9"/>
      <c r="W36" s="9"/>
      <c r="X36" s="9"/>
      <c r="Y36" s="9"/>
      <c r="Z36" s="9"/>
      <c r="AA36" s="9"/>
      <c r="AB36" s="9"/>
      <c r="AC36" s="9"/>
      <c r="AD36" s="9"/>
      <c r="AE36" s="9"/>
      <c r="AF36" s="9"/>
      <c r="AI36" s="71"/>
    </row>
    <row r="37" spans="1:35" s="69" customFormat="1" ht="31.5" customHeight="1">
      <c r="A37" s="317" t="s">
        <v>128</v>
      </c>
      <c r="B37" s="317"/>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I37" s="71"/>
    </row>
    <row r="38" spans="1:35" s="69" customFormat="1" ht="18" customHeight="1">
      <c r="A38" s="273" t="s">
        <v>87</v>
      </c>
      <c r="B38" s="274"/>
      <c r="C38" s="274"/>
      <c r="D38" s="274"/>
      <c r="E38" s="274"/>
      <c r="F38" s="274"/>
      <c r="G38" s="274"/>
      <c r="H38" s="275"/>
      <c r="I38" s="302" t="s">
        <v>118</v>
      </c>
      <c r="J38" s="303"/>
      <c r="K38" s="303"/>
      <c r="L38" s="304"/>
      <c r="M38" s="279" t="s">
        <v>21</v>
      </c>
      <c r="N38" s="280"/>
      <c r="O38" s="280"/>
      <c r="P38" s="281"/>
      <c r="Q38" s="235" t="s">
        <v>20</v>
      </c>
      <c r="R38" s="236"/>
      <c r="S38" s="236"/>
      <c r="T38" s="236"/>
      <c r="U38" s="236"/>
      <c r="V38" s="237"/>
      <c r="W38" s="279" t="s">
        <v>75</v>
      </c>
      <c r="X38" s="280"/>
      <c r="Y38" s="280"/>
      <c r="Z38" s="281"/>
      <c r="AA38" s="284" t="s">
        <v>76</v>
      </c>
      <c r="AB38" s="285"/>
      <c r="AC38" s="238" t="s">
        <v>67</v>
      </c>
      <c r="AD38" s="239"/>
      <c r="AE38" s="239"/>
      <c r="AF38" s="240"/>
    </row>
    <row r="39" spans="1:35" ht="18" customHeight="1">
      <c r="A39" s="276"/>
      <c r="B39" s="277"/>
      <c r="C39" s="277"/>
      <c r="D39" s="277"/>
      <c r="E39" s="277"/>
      <c r="F39" s="277"/>
      <c r="G39" s="277"/>
      <c r="H39" s="278"/>
      <c r="I39" s="282" t="s">
        <v>117</v>
      </c>
      <c r="J39" s="90"/>
      <c r="K39" s="90"/>
      <c r="L39" s="283"/>
      <c r="M39" s="282"/>
      <c r="N39" s="90"/>
      <c r="O39" s="90"/>
      <c r="P39" s="283"/>
      <c r="Q39" s="282" t="s">
        <v>19</v>
      </c>
      <c r="R39" s="90"/>
      <c r="S39" s="90"/>
      <c r="T39" s="90"/>
      <c r="U39" s="90"/>
      <c r="V39" s="283"/>
      <c r="W39" s="282"/>
      <c r="X39" s="90"/>
      <c r="Y39" s="90"/>
      <c r="Z39" s="283"/>
      <c r="AA39" s="286"/>
      <c r="AB39" s="287"/>
      <c r="AC39" s="251" t="s">
        <v>71</v>
      </c>
      <c r="AD39" s="252"/>
      <c r="AE39" s="252"/>
      <c r="AF39" s="253"/>
    </row>
    <row r="40" spans="1:35" ht="18" customHeight="1">
      <c r="A40" s="254"/>
      <c r="B40" s="255"/>
      <c r="C40" s="255"/>
      <c r="D40" s="255"/>
      <c r="E40" s="255"/>
      <c r="F40" s="255"/>
      <c r="G40" s="255"/>
      <c r="H40" s="256"/>
      <c r="I40" s="257"/>
      <c r="J40" s="258"/>
      <c r="K40" s="258"/>
      <c r="L40" s="259"/>
      <c r="M40" s="263" t="s">
        <v>17</v>
      </c>
      <c r="N40" s="265" t="s">
        <v>0</v>
      </c>
      <c r="O40" s="267"/>
      <c r="P40" s="269" t="s">
        <v>1</v>
      </c>
      <c r="Q40" s="271" t="s">
        <v>18</v>
      </c>
      <c r="R40" s="272"/>
      <c r="S40" s="17" t="s">
        <v>5</v>
      </c>
      <c r="T40" s="272"/>
      <c r="U40" s="272"/>
      <c r="V40" s="18" t="s">
        <v>73</v>
      </c>
      <c r="W40" s="288"/>
      <c r="X40" s="289"/>
      <c r="Y40" s="289"/>
      <c r="Z40" s="19" t="s">
        <v>16</v>
      </c>
      <c r="AA40" s="290"/>
      <c r="AB40" s="291"/>
      <c r="AC40" s="248"/>
      <c r="AD40" s="249"/>
      <c r="AE40" s="249"/>
      <c r="AF40" s="250"/>
    </row>
    <row r="41" spans="1:35" ht="18" customHeight="1">
      <c r="A41" s="254"/>
      <c r="B41" s="255"/>
      <c r="C41" s="255"/>
      <c r="D41" s="255"/>
      <c r="E41" s="255"/>
      <c r="F41" s="255"/>
      <c r="G41" s="255"/>
      <c r="H41" s="256"/>
      <c r="I41" s="260"/>
      <c r="J41" s="261"/>
      <c r="K41" s="261"/>
      <c r="L41" s="262"/>
      <c r="M41" s="264"/>
      <c r="N41" s="266"/>
      <c r="O41" s="268"/>
      <c r="P41" s="270"/>
      <c r="Q41" s="20" t="s">
        <v>4</v>
      </c>
      <c r="R41" s="46"/>
      <c r="S41" s="21" t="s">
        <v>0</v>
      </c>
      <c r="T41" s="46"/>
      <c r="U41" s="22"/>
      <c r="V41" s="23" t="s">
        <v>72</v>
      </c>
      <c r="W41" s="294"/>
      <c r="X41" s="295"/>
      <c r="Y41" s="295"/>
      <c r="Z41" s="296"/>
      <c r="AA41" s="292"/>
      <c r="AB41" s="293"/>
      <c r="AC41" s="297"/>
      <c r="AD41" s="298"/>
      <c r="AE41" s="298"/>
      <c r="AF41" s="299"/>
    </row>
    <row r="42" spans="1:35" ht="9.75" customHeight="1">
      <c r="A42" s="300"/>
      <c r="B42" s="300"/>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row>
    <row r="43" spans="1:35" ht="21.95" customHeight="1">
      <c r="A43" s="222" t="s">
        <v>15</v>
      </c>
      <c r="B43" s="223"/>
      <c r="C43" s="223"/>
      <c r="D43" s="223"/>
      <c r="E43" s="223"/>
      <c r="F43" s="223"/>
      <c r="G43" s="223"/>
      <c r="H43" s="223"/>
      <c r="I43" s="224"/>
      <c r="J43" s="223" t="s">
        <v>14</v>
      </c>
      <c r="K43" s="223"/>
      <c r="L43" s="223"/>
      <c r="M43" s="223"/>
      <c r="N43" s="223"/>
      <c r="O43" s="223"/>
      <c r="P43" s="224"/>
      <c r="Q43" s="222" t="s">
        <v>13</v>
      </c>
      <c r="R43" s="223"/>
      <c r="S43" s="223"/>
      <c r="T43" s="223"/>
      <c r="U43" s="223"/>
      <c r="V43" s="223"/>
      <c r="W43" s="223"/>
      <c r="X43" s="224"/>
      <c r="Y43" s="222" t="s">
        <v>12</v>
      </c>
      <c r="Z43" s="223"/>
      <c r="AA43" s="223"/>
      <c r="AB43" s="223"/>
      <c r="AC43" s="223"/>
      <c r="AD43" s="223"/>
      <c r="AE43" s="223"/>
      <c r="AF43" s="224"/>
    </row>
    <row r="44" spans="1:35" ht="21.95" customHeight="1">
      <c r="A44" s="82"/>
      <c r="B44" s="83"/>
      <c r="C44" s="83"/>
      <c r="D44" s="83"/>
      <c r="E44" s="83"/>
      <c r="F44" s="83"/>
      <c r="G44" s="83"/>
      <c r="H44" s="83"/>
      <c r="I44" s="84"/>
      <c r="J44" s="83"/>
      <c r="K44" s="83"/>
      <c r="L44" s="83"/>
      <c r="M44" s="83"/>
      <c r="N44" s="83"/>
      <c r="O44" s="83"/>
      <c r="P44" s="84"/>
      <c r="Q44" s="85"/>
      <c r="R44" s="86"/>
      <c r="S44" s="89" t="s">
        <v>2</v>
      </c>
      <c r="T44" s="86"/>
      <c r="U44" s="86"/>
      <c r="V44" s="89" t="s">
        <v>6</v>
      </c>
      <c r="W44" s="86"/>
      <c r="X44" s="91"/>
      <c r="Y44" s="86"/>
      <c r="Z44" s="86"/>
      <c r="AA44" s="89" t="s">
        <v>2</v>
      </c>
      <c r="AB44" s="105"/>
      <c r="AC44" s="105"/>
      <c r="AD44" s="89" t="s">
        <v>3</v>
      </c>
      <c r="AE44" s="86"/>
      <c r="AF44" s="91"/>
    </row>
    <row r="45" spans="1:35" ht="21.95" customHeight="1">
      <c r="A45" s="47" t="s">
        <v>2</v>
      </c>
      <c r="B45" s="24"/>
      <c r="C45" s="24"/>
      <c r="D45" s="24"/>
      <c r="E45" s="24"/>
      <c r="F45" s="24"/>
      <c r="G45" s="25"/>
      <c r="H45" s="79" t="s">
        <v>79</v>
      </c>
      <c r="I45" s="80"/>
      <c r="J45" s="81"/>
      <c r="K45" s="81"/>
      <c r="L45" s="81"/>
      <c r="M45" s="81"/>
      <c r="N45" s="81"/>
      <c r="O45" s="81"/>
      <c r="P45" s="48" t="s">
        <v>11</v>
      </c>
      <c r="Q45" s="87"/>
      <c r="R45" s="88"/>
      <c r="S45" s="90"/>
      <c r="T45" s="88"/>
      <c r="U45" s="88"/>
      <c r="V45" s="90"/>
      <c r="W45" s="88"/>
      <c r="X45" s="92"/>
      <c r="Y45" s="88"/>
      <c r="Z45" s="88"/>
      <c r="AA45" s="90"/>
      <c r="AB45" s="106"/>
      <c r="AC45" s="106"/>
      <c r="AD45" s="90"/>
      <c r="AE45" s="88"/>
      <c r="AF45" s="92"/>
    </row>
    <row r="46" spans="1:35" ht="22.5">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row>
    <row r="101" spans="1:1">
      <c r="A101" s="1" t="s">
        <v>62</v>
      </c>
    </row>
    <row r="102" spans="1:1">
      <c r="A102" s="1" t="s">
        <v>63</v>
      </c>
    </row>
    <row r="103" spans="1:1">
      <c r="A103" s="1" t="s">
        <v>64</v>
      </c>
    </row>
    <row r="104" spans="1:1">
      <c r="A104" s="1" t="s">
        <v>65</v>
      </c>
    </row>
    <row r="105" spans="1:1">
      <c r="A105" s="1" t="s">
        <v>77</v>
      </c>
    </row>
    <row r="106" spans="1:1">
      <c r="A106" s="1" t="s">
        <v>66</v>
      </c>
    </row>
    <row r="108" spans="1:1">
      <c r="A108" s="1" t="s">
        <v>10</v>
      </c>
    </row>
    <row r="109" spans="1:1">
      <c r="A109" s="1" t="s">
        <v>9</v>
      </c>
    </row>
    <row r="110" spans="1:1">
      <c r="A110" s="1" t="s">
        <v>8</v>
      </c>
    </row>
    <row r="111" spans="1:1">
      <c r="A111" s="1" t="s">
        <v>7</v>
      </c>
    </row>
    <row r="112" spans="1:1">
      <c r="A112" s="1" t="s">
        <v>40</v>
      </c>
    </row>
    <row r="113" spans="1:1">
      <c r="A113" s="1" t="s">
        <v>41</v>
      </c>
    </row>
    <row r="114" spans="1:1">
      <c r="A114" s="1" t="s">
        <v>39</v>
      </c>
    </row>
    <row r="115" spans="1:1">
      <c r="A115" s="1" t="s">
        <v>42</v>
      </c>
    </row>
    <row r="116" spans="1:1">
      <c r="A116" s="1" t="s">
        <v>43</v>
      </c>
    </row>
    <row r="117" spans="1:1">
      <c r="A117" s="1" t="s">
        <v>44</v>
      </c>
    </row>
    <row r="118" spans="1:1">
      <c r="A118" s="1" t="s">
        <v>45</v>
      </c>
    </row>
    <row r="119" spans="1:1">
      <c r="A119" s="1" t="s">
        <v>46</v>
      </c>
    </row>
    <row r="120" spans="1:1">
      <c r="A120" s="1" t="s">
        <v>47</v>
      </c>
    </row>
    <row r="121" spans="1:1">
      <c r="A121" s="1" t="s">
        <v>48</v>
      </c>
    </row>
    <row r="122" spans="1:1">
      <c r="A122" s="1" t="s">
        <v>49</v>
      </c>
    </row>
    <row r="123" spans="1:1">
      <c r="A123" s="1" t="s">
        <v>50</v>
      </c>
    </row>
    <row r="124" spans="1:1">
      <c r="A124" s="1" t="s">
        <v>51</v>
      </c>
    </row>
    <row r="125" spans="1:1">
      <c r="A125" s="1" t="s">
        <v>52</v>
      </c>
    </row>
    <row r="126" spans="1:1">
      <c r="A126" s="1" t="s">
        <v>53</v>
      </c>
    </row>
    <row r="127" spans="1:1">
      <c r="A127" s="1" t="s">
        <v>54</v>
      </c>
    </row>
    <row r="128" spans="1:1">
      <c r="A128" s="1" t="s">
        <v>55</v>
      </c>
    </row>
    <row r="129" spans="1:1">
      <c r="A129" s="1" t="s">
        <v>56</v>
      </c>
    </row>
    <row r="130" spans="1:1">
      <c r="A130" s="1" t="s">
        <v>57</v>
      </c>
    </row>
    <row r="131" spans="1:1">
      <c r="A131" s="1" t="s">
        <v>58</v>
      </c>
    </row>
    <row r="132" spans="1:1">
      <c r="A132" s="1" t="s">
        <v>59</v>
      </c>
    </row>
    <row r="133" spans="1:1">
      <c r="A133" s="1" t="s">
        <v>60</v>
      </c>
    </row>
    <row r="134" spans="1:1">
      <c r="A134" s="1" t="s">
        <v>68</v>
      </c>
    </row>
    <row r="135" spans="1:1">
      <c r="A135" s="1" t="s">
        <v>69</v>
      </c>
    </row>
    <row r="136" spans="1:1">
      <c r="A136" s="1" t="s">
        <v>70</v>
      </c>
    </row>
  </sheetData>
  <mergeCells count="168">
    <mergeCell ref="AB21:AE21"/>
    <mergeCell ref="I38:L38"/>
    <mergeCell ref="G29:O29"/>
    <mergeCell ref="G30:O30"/>
    <mergeCell ref="Z29:AE29"/>
    <mergeCell ref="Z30:AE30"/>
    <mergeCell ref="Q29:X29"/>
    <mergeCell ref="M25:R25"/>
    <mergeCell ref="U25:W25"/>
    <mergeCell ref="Z25:AD25"/>
    <mergeCell ref="AE25:AF25"/>
    <mergeCell ref="G28:P28"/>
    <mergeCell ref="Q28:Y28"/>
    <mergeCell ref="Z28:AF28"/>
    <mergeCell ref="A37:AF37"/>
    <mergeCell ref="A31:F31"/>
    <mergeCell ref="G31:O31"/>
    <mergeCell ref="Q31:X31"/>
    <mergeCell ref="Z31:AE31"/>
    <mergeCell ref="A28:F28"/>
    <mergeCell ref="A29:F29"/>
    <mergeCell ref="A30:F30"/>
    <mergeCell ref="B34:K34"/>
    <mergeCell ref="M34:R34"/>
    <mergeCell ref="A46:AF46"/>
    <mergeCell ref="AC40:AF40"/>
    <mergeCell ref="AC39:AF39"/>
    <mergeCell ref="A40:H41"/>
    <mergeCell ref="I40:L41"/>
    <mergeCell ref="M40:M41"/>
    <mergeCell ref="N40:N41"/>
    <mergeCell ref="O40:O41"/>
    <mergeCell ref="P40:P41"/>
    <mergeCell ref="Q40:R40"/>
    <mergeCell ref="T40:U40"/>
    <mergeCell ref="A38:H39"/>
    <mergeCell ref="M38:P39"/>
    <mergeCell ref="W38:Z39"/>
    <mergeCell ref="AA38:AB39"/>
    <mergeCell ref="I39:L39"/>
    <mergeCell ref="Q39:V39"/>
    <mergeCell ref="W40:Y40"/>
    <mergeCell ref="AA40:AB41"/>
    <mergeCell ref="W41:Z41"/>
    <mergeCell ref="AC41:AF41"/>
    <mergeCell ref="A42:AF42"/>
    <mergeCell ref="Q43:X43"/>
    <mergeCell ref="Y43:AF43"/>
    <mergeCell ref="AH19:AN19"/>
    <mergeCell ref="N17:Q17"/>
    <mergeCell ref="N18:Q18"/>
    <mergeCell ref="N19:Q19"/>
    <mergeCell ref="N20:Q20"/>
    <mergeCell ref="AB17:AE18"/>
    <mergeCell ref="AH20:AL20"/>
    <mergeCell ref="A43:I43"/>
    <mergeCell ref="J43:P43"/>
    <mergeCell ref="B18:M18"/>
    <mergeCell ref="A17:A18"/>
    <mergeCell ref="T17:AA18"/>
    <mergeCell ref="B21:M21"/>
    <mergeCell ref="N21:Q21"/>
    <mergeCell ref="AF17:AF18"/>
    <mergeCell ref="Q38:V38"/>
    <mergeCell ref="AC38:AF38"/>
    <mergeCell ref="A24:K24"/>
    <mergeCell ref="L24:S24"/>
    <mergeCell ref="T24:X24"/>
    <mergeCell ref="Y24:AF24"/>
    <mergeCell ref="B25:K25"/>
    <mergeCell ref="Q30:X30"/>
    <mergeCell ref="A33:K33"/>
    <mergeCell ref="AI11:AI12"/>
    <mergeCell ref="C12:G12"/>
    <mergeCell ref="B13:H13"/>
    <mergeCell ref="I13:L13"/>
    <mergeCell ref="M13:P13"/>
    <mergeCell ref="Q13:T13"/>
    <mergeCell ref="U13:W13"/>
    <mergeCell ref="X13:Z13"/>
    <mergeCell ref="AA13:AC13"/>
    <mergeCell ref="AD13:AF13"/>
    <mergeCell ref="B16:M16"/>
    <mergeCell ref="B17:M17"/>
    <mergeCell ref="B19:M19"/>
    <mergeCell ref="B20:M20"/>
    <mergeCell ref="N16:Q16"/>
    <mergeCell ref="T20:AA20"/>
    <mergeCell ref="T21:AA21"/>
    <mergeCell ref="AB20:AE20"/>
    <mergeCell ref="AA10:AC10"/>
    <mergeCell ref="AD10:AF10"/>
    <mergeCell ref="B11:H11"/>
    <mergeCell ref="I11:L12"/>
    <mergeCell ref="M11:P12"/>
    <mergeCell ref="Q11:T12"/>
    <mergeCell ref="U11:W12"/>
    <mergeCell ref="X11:Z12"/>
    <mergeCell ref="AA11:AC12"/>
    <mergeCell ref="AD11:AF12"/>
    <mergeCell ref="D10:H10"/>
    <mergeCell ref="I10:L10"/>
    <mergeCell ref="M10:P10"/>
    <mergeCell ref="Q10:T10"/>
    <mergeCell ref="U10:W10"/>
    <mergeCell ref="X10:Z10"/>
    <mergeCell ref="M6:P7"/>
    <mergeCell ref="Q6:T7"/>
    <mergeCell ref="AA8:AC8"/>
    <mergeCell ref="AD8:AF8"/>
    <mergeCell ref="D9:H9"/>
    <mergeCell ref="I9:L9"/>
    <mergeCell ref="M9:P9"/>
    <mergeCell ref="Q9:T9"/>
    <mergeCell ref="U9:W9"/>
    <mergeCell ref="X9:Z9"/>
    <mergeCell ref="AA9:AC9"/>
    <mergeCell ref="AD9:AF9"/>
    <mergeCell ref="D8:H8"/>
    <mergeCell ref="I8:L8"/>
    <mergeCell ref="M8:P8"/>
    <mergeCell ref="Q8:T8"/>
    <mergeCell ref="U8:W8"/>
    <mergeCell ref="X8:Z8"/>
    <mergeCell ref="A1:AF1"/>
    <mergeCell ref="A4:A13"/>
    <mergeCell ref="B4:C4"/>
    <mergeCell ref="D4:H4"/>
    <mergeCell ref="I4:L4"/>
    <mergeCell ref="M4:P4"/>
    <mergeCell ref="Q4:T4"/>
    <mergeCell ref="U4:W4"/>
    <mergeCell ref="X4:Z4"/>
    <mergeCell ref="AA4:AC4"/>
    <mergeCell ref="U6:W7"/>
    <mergeCell ref="X6:Z7"/>
    <mergeCell ref="AA6:AC7"/>
    <mergeCell ref="AD6:AF7"/>
    <mergeCell ref="D7:H7"/>
    <mergeCell ref="I7:L7"/>
    <mergeCell ref="AD4:AF4"/>
    <mergeCell ref="B5:C10"/>
    <mergeCell ref="D5:H5"/>
    <mergeCell ref="I5:L5"/>
    <mergeCell ref="N5:X5"/>
    <mergeCell ref="Y5:AF5"/>
    <mergeCell ref="D6:H6"/>
    <mergeCell ref="I6:L6"/>
    <mergeCell ref="U34:W34"/>
    <mergeCell ref="Z34:AD34"/>
    <mergeCell ref="AE34:AF34"/>
    <mergeCell ref="L33:S33"/>
    <mergeCell ref="T33:X33"/>
    <mergeCell ref="Y33:AF33"/>
    <mergeCell ref="AB44:AC45"/>
    <mergeCell ref="AD44:AD45"/>
    <mergeCell ref="AE44:AF45"/>
    <mergeCell ref="Y44:Z45"/>
    <mergeCell ref="AA44:AA45"/>
    <mergeCell ref="H45:I45"/>
    <mergeCell ref="J45:O45"/>
    <mergeCell ref="A44:I44"/>
    <mergeCell ref="J44:P44"/>
    <mergeCell ref="Q44:R45"/>
    <mergeCell ref="S44:S45"/>
    <mergeCell ref="T44:U45"/>
    <mergeCell ref="V44:V45"/>
    <mergeCell ref="W44:X45"/>
  </mergeCells>
  <phoneticPr fontId="3"/>
  <dataValidations count="10">
    <dataValidation type="list" allowBlank="1" showInputMessage="1" showErrorMessage="1" sqref="W65592:Z65592 JT65592:JW65592 WWF983100:WWI983100 WMJ983100:WMM983100 WCN983100:WCQ983100 VSR983100:VSU983100 VIV983100:VIY983100 UYZ983100:UZC983100 UPD983100:UPG983100 UFH983100:UFK983100 TVL983100:TVO983100 TLP983100:TLS983100 TBT983100:TBW983100 SRX983100:SSA983100 SIB983100:SIE983100 RYF983100:RYI983100 ROJ983100:ROM983100 REN983100:REQ983100 QUR983100:QUU983100 QKV983100:QKY983100 QAZ983100:QBC983100 PRD983100:PRG983100 PHH983100:PHK983100 OXL983100:OXO983100 ONP983100:ONS983100 ODT983100:ODW983100 NTX983100:NUA983100 NKB983100:NKE983100 NAF983100:NAI983100 MQJ983100:MQM983100 MGN983100:MGQ983100 LWR983100:LWU983100 LMV983100:LMY983100 LCZ983100:LDC983100 KTD983100:KTG983100 KJH983100:KJK983100 JZL983100:JZO983100 JPP983100:JPS983100 JFT983100:JFW983100 IVX983100:IWA983100 IMB983100:IME983100 ICF983100:ICI983100 HSJ983100:HSM983100 HIN983100:HIQ983100 GYR983100:GYU983100 GOV983100:GOY983100 GEZ983100:GFC983100 FVD983100:FVG983100 FLH983100:FLK983100 FBL983100:FBO983100 ERP983100:ERS983100 EHT983100:EHW983100 DXX983100:DYA983100 DOB983100:DOE983100 DEF983100:DEI983100 CUJ983100:CUM983100 CKN983100:CKQ983100 CAR983100:CAU983100 BQV983100:BQY983100 BGZ983100:BHC983100 AXD983100:AXG983100 ANH983100:ANK983100 ADL983100:ADO983100 TP983100:TS983100 JT983100:JW983100 W983100:Z983100 WWF917564:WWI917564 WMJ917564:WMM917564 WCN917564:WCQ917564 VSR917564:VSU917564 VIV917564:VIY917564 UYZ917564:UZC917564 UPD917564:UPG917564 UFH917564:UFK917564 TVL917564:TVO917564 TLP917564:TLS917564 TBT917564:TBW917564 SRX917564:SSA917564 SIB917564:SIE917564 RYF917564:RYI917564 ROJ917564:ROM917564 REN917564:REQ917564 QUR917564:QUU917564 QKV917564:QKY917564 QAZ917564:QBC917564 PRD917564:PRG917564 PHH917564:PHK917564 OXL917564:OXO917564 ONP917564:ONS917564 ODT917564:ODW917564 NTX917564:NUA917564 NKB917564:NKE917564 NAF917564:NAI917564 MQJ917564:MQM917564 MGN917564:MGQ917564 LWR917564:LWU917564 LMV917564:LMY917564 LCZ917564:LDC917564 KTD917564:KTG917564 KJH917564:KJK917564 JZL917564:JZO917564 JPP917564:JPS917564 JFT917564:JFW917564 IVX917564:IWA917564 IMB917564:IME917564 ICF917564:ICI917564 HSJ917564:HSM917564 HIN917564:HIQ917564 GYR917564:GYU917564 GOV917564:GOY917564 GEZ917564:GFC917564 FVD917564:FVG917564 FLH917564:FLK917564 FBL917564:FBO917564 ERP917564:ERS917564 EHT917564:EHW917564 DXX917564:DYA917564 DOB917564:DOE917564 DEF917564:DEI917564 CUJ917564:CUM917564 CKN917564:CKQ917564 CAR917564:CAU917564 BQV917564:BQY917564 BGZ917564:BHC917564 AXD917564:AXG917564 ANH917564:ANK917564 ADL917564:ADO917564 TP917564:TS917564 JT917564:JW917564 W917564:Z917564 WWF852028:WWI852028 WMJ852028:WMM852028 WCN852028:WCQ852028 VSR852028:VSU852028 VIV852028:VIY852028 UYZ852028:UZC852028 UPD852028:UPG852028 UFH852028:UFK852028 TVL852028:TVO852028 TLP852028:TLS852028 TBT852028:TBW852028 SRX852028:SSA852028 SIB852028:SIE852028 RYF852028:RYI852028 ROJ852028:ROM852028 REN852028:REQ852028 QUR852028:QUU852028 QKV852028:QKY852028 QAZ852028:QBC852028 PRD852028:PRG852028 PHH852028:PHK852028 OXL852028:OXO852028 ONP852028:ONS852028 ODT852028:ODW852028 NTX852028:NUA852028 NKB852028:NKE852028 NAF852028:NAI852028 MQJ852028:MQM852028 MGN852028:MGQ852028 LWR852028:LWU852028 LMV852028:LMY852028 LCZ852028:LDC852028 KTD852028:KTG852028 KJH852028:KJK852028 JZL852028:JZO852028 JPP852028:JPS852028 JFT852028:JFW852028 IVX852028:IWA852028 IMB852028:IME852028 ICF852028:ICI852028 HSJ852028:HSM852028 HIN852028:HIQ852028 GYR852028:GYU852028 GOV852028:GOY852028 GEZ852028:GFC852028 FVD852028:FVG852028 FLH852028:FLK852028 FBL852028:FBO852028 ERP852028:ERS852028 EHT852028:EHW852028 DXX852028:DYA852028 DOB852028:DOE852028 DEF852028:DEI852028 CUJ852028:CUM852028 CKN852028:CKQ852028 CAR852028:CAU852028 BQV852028:BQY852028 BGZ852028:BHC852028 AXD852028:AXG852028 ANH852028:ANK852028 ADL852028:ADO852028 TP852028:TS852028 JT852028:JW852028 W852028:Z852028 WWF786492:WWI786492 WMJ786492:WMM786492 WCN786492:WCQ786492 VSR786492:VSU786492 VIV786492:VIY786492 UYZ786492:UZC786492 UPD786492:UPG786492 UFH786492:UFK786492 TVL786492:TVO786492 TLP786492:TLS786492 TBT786492:TBW786492 SRX786492:SSA786492 SIB786492:SIE786492 RYF786492:RYI786492 ROJ786492:ROM786492 REN786492:REQ786492 QUR786492:QUU786492 QKV786492:QKY786492 QAZ786492:QBC786492 PRD786492:PRG786492 PHH786492:PHK786492 OXL786492:OXO786492 ONP786492:ONS786492 ODT786492:ODW786492 NTX786492:NUA786492 NKB786492:NKE786492 NAF786492:NAI786492 MQJ786492:MQM786492 MGN786492:MGQ786492 LWR786492:LWU786492 LMV786492:LMY786492 LCZ786492:LDC786492 KTD786492:KTG786492 KJH786492:KJK786492 JZL786492:JZO786492 JPP786492:JPS786492 JFT786492:JFW786492 IVX786492:IWA786492 IMB786492:IME786492 ICF786492:ICI786492 HSJ786492:HSM786492 HIN786492:HIQ786492 GYR786492:GYU786492 GOV786492:GOY786492 GEZ786492:GFC786492 FVD786492:FVG786492 FLH786492:FLK786492 FBL786492:FBO786492 ERP786492:ERS786492 EHT786492:EHW786492 DXX786492:DYA786492 DOB786492:DOE786492 DEF786492:DEI786492 CUJ786492:CUM786492 CKN786492:CKQ786492 CAR786492:CAU786492 BQV786492:BQY786492 BGZ786492:BHC786492 AXD786492:AXG786492 ANH786492:ANK786492 ADL786492:ADO786492 TP786492:TS786492 JT786492:JW786492 W786492:Z786492 WWF720956:WWI720956 WMJ720956:WMM720956 WCN720956:WCQ720956 VSR720956:VSU720956 VIV720956:VIY720956 UYZ720956:UZC720956 UPD720956:UPG720956 UFH720956:UFK720956 TVL720956:TVO720956 TLP720956:TLS720956 TBT720956:TBW720956 SRX720956:SSA720956 SIB720956:SIE720956 RYF720956:RYI720956 ROJ720956:ROM720956 REN720956:REQ720956 QUR720956:QUU720956 QKV720956:QKY720956 QAZ720956:QBC720956 PRD720956:PRG720956 PHH720956:PHK720956 OXL720956:OXO720956 ONP720956:ONS720956 ODT720956:ODW720956 NTX720956:NUA720956 NKB720956:NKE720956 NAF720956:NAI720956 MQJ720956:MQM720956 MGN720956:MGQ720956 LWR720956:LWU720956 LMV720956:LMY720956 LCZ720956:LDC720956 KTD720956:KTG720956 KJH720956:KJK720956 JZL720956:JZO720956 JPP720956:JPS720956 JFT720956:JFW720956 IVX720956:IWA720956 IMB720956:IME720956 ICF720956:ICI720956 HSJ720956:HSM720956 HIN720956:HIQ720956 GYR720956:GYU720956 GOV720956:GOY720956 GEZ720956:GFC720956 FVD720956:FVG720956 FLH720956:FLK720956 FBL720956:FBO720956 ERP720956:ERS720956 EHT720956:EHW720956 DXX720956:DYA720956 DOB720956:DOE720956 DEF720956:DEI720956 CUJ720956:CUM720956 CKN720956:CKQ720956 CAR720956:CAU720956 BQV720956:BQY720956 BGZ720956:BHC720956 AXD720956:AXG720956 ANH720956:ANK720956 ADL720956:ADO720956 TP720956:TS720956 JT720956:JW720956 W720956:Z720956 WWF655420:WWI655420 WMJ655420:WMM655420 WCN655420:WCQ655420 VSR655420:VSU655420 VIV655420:VIY655420 UYZ655420:UZC655420 UPD655420:UPG655420 UFH655420:UFK655420 TVL655420:TVO655420 TLP655420:TLS655420 TBT655420:TBW655420 SRX655420:SSA655420 SIB655420:SIE655420 RYF655420:RYI655420 ROJ655420:ROM655420 REN655420:REQ655420 QUR655420:QUU655420 QKV655420:QKY655420 QAZ655420:QBC655420 PRD655420:PRG655420 PHH655420:PHK655420 OXL655420:OXO655420 ONP655420:ONS655420 ODT655420:ODW655420 NTX655420:NUA655420 NKB655420:NKE655420 NAF655420:NAI655420 MQJ655420:MQM655420 MGN655420:MGQ655420 LWR655420:LWU655420 LMV655420:LMY655420 LCZ655420:LDC655420 KTD655420:KTG655420 KJH655420:KJK655420 JZL655420:JZO655420 JPP655420:JPS655420 JFT655420:JFW655420 IVX655420:IWA655420 IMB655420:IME655420 ICF655420:ICI655420 HSJ655420:HSM655420 HIN655420:HIQ655420 GYR655420:GYU655420 GOV655420:GOY655420 GEZ655420:GFC655420 FVD655420:FVG655420 FLH655420:FLK655420 FBL655420:FBO655420 ERP655420:ERS655420 EHT655420:EHW655420 DXX655420:DYA655420 DOB655420:DOE655420 DEF655420:DEI655420 CUJ655420:CUM655420 CKN655420:CKQ655420 CAR655420:CAU655420 BQV655420:BQY655420 BGZ655420:BHC655420 AXD655420:AXG655420 ANH655420:ANK655420 ADL655420:ADO655420 TP655420:TS655420 JT655420:JW655420 W655420:Z655420 WWF589884:WWI589884 WMJ589884:WMM589884 WCN589884:WCQ589884 VSR589884:VSU589884 VIV589884:VIY589884 UYZ589884:UZC589884 UPD589884:UPG589884 UFH589884:UFK589884 TVL589884:TVO589884 TLP589884:TLS589884 TBT589884:TBW589884 SRX589884:SSA589884 SIB589884:SIE589884 RYF589884:RYI589884 ROJ589884:ROM589884 REN589884:REQ589884 QUR589884:QUU589884 QKV589884:QKY589884 QAZ589884:QBC589884 PRD589884:PRG589884 PHH589884:PHK589884 OXL589884:OXO589884 ONP589884:ONS589884 ODT589884:ODW589884 NTX589884:NUA589884 NKB589884:NKE589884 NAF589884:NAI589884 MQJ589884:MQM589884 MGN589884:MGQ589884 LWR589884:LWU589884 LMV589884:LMY589884 LCZ589884:LDC589884 KTD589884:KTG589884 KJH589884:KJK589884 JZL589884:JZO589884 JPP589884:JPS589884 JFT589884:JFW589884 IVX589884:IWA589884 IMB589884:IME589884 ICF589884:ICI589884 HSJ589884:HSM589884 HIN589884:HIQ589884 GYR589884:GYU589884 GOV589884:GOY589884 GEZ589884:GFC589884 FVD589884:FVG589884 FLH589884:FLK589884 FBL589884:FBO589884 ERP589884:ERS589884 EHT589884:EHW589884 DXX589884:DYA589884 DOB589884:DOE589884 DEF589884:DEI589884 CUJ589884:CUM589884 CKN589884:CKQ589884 CAR589884:CAU589884 BQV589884:BQY589884 BGZ589884:BHC589884 AXD589884:AXG589884 ANH589884:ANK589884 ADL589884:ADO589884 TP589884:TS589884 JT589884:JW589884 W589884:Z589884 WWF524348:WWI524348 WMJ524348:WMM524348 WCN524348:WCQ524348 VSR524348:VSU524348 VIV524348:VIY524348 UYZ524348:UZC524348 UPD524348:UPG524348 UFH524348:UFK524348 TVL524348:TVO524348 TLP524348:TLS524348 TBT524348:TBW524348 SRX524348:SSA524348 SIB524348:SIE524348 RYF524348:RYI524348 ROJ524348:ROM524348 REN524348:REQ524348 QUR524348:QUU524348 QKV524348:QKY524348 QAZ524348:QBC524348 PRD524348:PRG524348 PHH524348:PHK524348 OXL524348:OXO524348 ONP524348:ONS524348 ODT524348:ODW524348 NTX524348:NUA524348 NKB524348:NKE524348 NAF524348:NAI524348 MQJ524348:MQM524348 MGN524348:MGQ524348 LWR524348:LWU524348 LMV524348:LMY524348 LCZ524348:LDC524348 KTD524348:KTG524348 KJH524348:KJK524348 JZL524348:JZO524348 JPP524348:JPS524348 JFT524348:JFW524348 IVX524348:IWA524348 IMB524348:IME524348 ICF524348:ICI524348 HSJ524348:HSM524348 HIN524348:HIQ524348 GYR524348:GYU524348 GOV524348:GOY524348 GEZ524348:GFC524348 FVD524348:FVG524348 FLH524348:FLK524348 FBL524348:FBO524348 ERP524348:ERS524348 EHT524348:EHW524348 DXX524348:DYA524348 DOB524348:DOE524348 DEF524348:DEI524348 CUJ524348:CUM524348 CKN524348:CKQ524348 CAR524348:CAU524348 BQV524348:BQY524348 BGZ524348:BHC524348 AXD524348:AXG524348 ANH524348:ANK524348 ADL524348:ADO524348 TP524348:TS524348 JT524348:JW524348 W524348:Z524348 WWF458812:WWI458812 WMJ458812:WMM458812 WCN458812:WCQ458812 VSR458812:VSU458812 VIV458812:VIY458812 UYZ458812:UZC458812 UPD458812:UPG458812 UFH458812:UFK458812 TVL458812:TVO458812 TLP458812:TLS458812 TBT458812:TBW458812 SRX458812:SSA458812 SIB458812:SIE458812 RYF458812:RYI458812 ROJ458812:ROM458812 REN458812:REQ458812 QUR458812:QUU458812 QKV458812:QKY458812 QAZ458812:QBC458812 PRD458812:PRG458812 PHH458812:PHK458812 OXL458812:OXO458812 ONP458812:ONS458812 ODT458812:ODW458812 NTX458812:NUA458812 NKB458812:NKE458812 NAF458812:NAI458812 MQJ458812:MQM458812 MGN458812:MGQ458812 LWR458812:LWU458812 LMV458812:LMY458812 LCZ458812:LDC458812 KTD458812:KTG458812 KJH458812:KJK458812 JZL458812:JZO458812 JPP458812:JPS458812 JFT458812:JFW458812 IVX458812:IWA458812 IMB458812:IME458812 ICF458812:ICI458812 HSJ458812:HSM458812 HIN458812:HIQ458812 GYR458812:GYU458812 GOV458812:GOY458812 GEZ458812:GFC458812 FVD458812:FVG458812 FLH458812:FLK458812 FBL458812:FBO458812 ERP458812:ERS458812 EHT458812:EHW458812 DXX458812:DYA458812 DOB458812:DOE458812 DEF458812:DEI458812 CUJ458812:CUM458812 CKN458812:CKQ458812 CAR458812:CAU458812 BQV458812:BQY458812 BGZ458812:BHC458812 AXD458812:AXG458812 ANH458812:ANK458812 ADL458812:ADO458812 TP458812:TS458812 JT458812:JW458812 W458812:Z458812 WWF393276:WWI393276 WMJ393276:WMM393276 WCN393276:WCQ393276 VSR393276:VSU393276 VIV393276:VIY393276 UYZ393276:UZC393276 UPD393276:UPG393276 UFH393276:UFK393276 TVL393276:TVO393276 TLP393276:TLS393276 TBT393276:TBW393276 SRX393276:SSA393276 SIB393276:SIE393276 RYF393276:RYI393276 ROJ393276:ROM393276 REN393276:REQ393276 QUR393276:QUU393276 QKV393276:QKY393276 QAZ393276:QBC393276 PRD393276:PRG393276 PHH393276:PHK393276 OXL393276:OXO393276 ONP393276:ONS393276 ODT393276:ODW393276 NTX393276:NUA393276 NKB393276:NKE393276 NAF393276:NAI393276 MQJ393276:MQM393276 MGN393276:MGQ393276 LWR393276:LWU393276 LMV393276:LMY393276 LCZ393276:LDC393276 KTD393276:KTG393276 KJH393276:KJK393276 JZL393276:JZO393276 JPP393276:JPS393276 JFT393276:JFW393276 IVX393276:IWA393276 IMB393276:IME393276 ICF393276:ICI393276 HSJ393276:HSM393276 HIN393276:HIQ393276 GYR393276:GYU393276 GOV393276:GOY393276 GEZ393276:GFC393276 FVD393276:FVG393276 FLH393276:FLK393276 FBL393276:FBO393276 ERP393276:ERS393276 EHT393276:EHW393276 DXX393276:DYA393276 DOB393276:DOE393276 DEF393276:DEI393276 CUJ393276:CUM393276 CKN393276:CKQ393276 CAR393276:CAU393276 BQV393276:BQY393276 BGZ393276:BHC393276 AXD393276:AXG393276 ANH393276:ANK393276 ADL393276:ADO393276 TP393276:TS393276 JT393276:JW393276 W393276:Z393276 WWF327740:WWI327740 WMJ327740:WMM327740 WCN327740:WCQ327740 VSR327740:VSU327740 VIV327740:VIY327740 UYZ327740:UZC327740 UPD327740:UPG327740 UFH327740:UFK327740 TVL327740:TVO327740 TLP327740:TLS327740 TBT327740:TBW327740 SRX327740:SSA327740 SIB327740:SIE327740 RYF327740:RYI327740 ROJ327740:ROM327740 REN327740:REQ327740 QUR327740:QUU327740 QKV327740:QKY327740 QAZ327740:QBC327740 PRD327740:PRG327740 PHH327740:PHK327740 OXL327740:OXO327740 ONP327740:ONS327740 ODT327740:ODW327740 NTX327740:NUA327740 NKB327740:NKE327740 NAF327740:NAI327740 MQJ327740:MQM327740 MGN327740:MGQ327740 LWR327740:LWU327740 LMV327740:LMY327740 LCZ327740:LDC327740 KTD327740:KTG327740 KJH327740:KJK327740 JZL327740:JZO327740 JPP327740:JPS327740 JFT327740:JFW327740 IVX327740:IWA327740 IMB327740:IME327740 ICF327740:ICI327740 HSJ327740:HSM327740 HIN327740:HIQ327740 GYR327740:GYU327740 GOV327740:GOY327740 GEZ327740:GFC327740 FVD327740:FVG327740 FLH327740:FLK327740 FBL327740:FBO327740 ERP327740:ERS327740 EHT327740:EHW327740 DXX327740:DYA327740 DOB327740:DOE327740 DEF327740:DEI327740 CUJ327740:CUM327740 CKN327740:CKQ327740 CAR327740:CAU327740 BQV327740:BQY327740 BGZ327740:BHC327740 AXD327740:AXG327740 ANH327740:ANK327740 ADL327740:ADO327740 TP327740:TS327740 JT327740:JW327740 W327740:Z327740 WWF262204:WWI262204 WMJ262204:WMM262204 WCN262204:WCQ262204 VSR262204:VSU262204 VIV262204:VIY262204 UYZ262204:UZC262204 UPD262204:UPG262204 UFH262204:UFK262204 TVL262204:TVO262204 TLP262204:TLS262204 TBT262204:TBW262204 SRX262204:SSA262204 SIB262204:SIE262204 RYF262204:RYI262204 ROJ262204:ROM262204 REN262204:REQ262204 QUR262204:QUU262204 QKV262204:QKY262204 QAZ262204:QBC262204 PRD262204:PRG262204 PHH262204:PHK262204 OXL262204:OXO262204 ONP262204:ONS262204 ODT262204:ODW262204 NTX262204:NUA262204 NKB262204:NKE262204 NAF262204:NAI262204 MQJ262204:MQM262204 MGN262204:MGQ262204 LWR262204:LWU262204 LMV262204:LMY262204 LCZ262204:LDC262204 KTD262204:KTG262204 KJH262204:KJK262204 JZL262204:JZO262204 JPP262204:JPS262204 JFT262204:JFW262204 IVX262204:IWA262204 IMB262204:IME262204 ICF262204:ICI262204 HSJ262204:HSM262204 HIN262204:HIQ262204 GYR262204:GYU262204 GOV262204:GOY262204 GEZ262204:GFC262204 FVD262204:FVG262204 FLH262204:FLK262204 FBL262204:FBO262204 ERP262204:ERS262204 EHT262204:EHW262204 DXX262204:DYA262204 DOB262204:DOE262204 DEF262204:DEI262204 CUJ262204:CUM262204 CKN262204:CKQ262204 CAR262204:CAU262204 BQV262204:BQY262204 BGZ262204:BHC262204 AXD262204:AXG262204 ANH262204:ANK262204 ADL262204:ADO262204 TP262204:TS262204 JT262204:JW262204 W262204:Z262204 WWF196668:WWI196668 WMJ196668:WMM196668 WCN196668:WCQ196668 VSR196668:VSU196668 VIV196668:VIY196668 UYZ196668:UZC196668 UPD196668:UPG196668 UFH196668:UFK196668 TVL196668:TVO196668 TLP196668:TLS196668 TBT196668:TBW196668 SRX196668:SSA196668 SIB196668:SIE196668 RYF196668:RYI196668 ROJ196668:ROM196668 REN196668:REQ196668 QUR196668:QUU196668 QKV196668:QKY196668 QAZ196668:QBC196668 PRD196668:PRG196668 PHH196668:PHK196668 OXL196668:OXO196668 ONP196668:ONS196668 ODT196668:ODW196668 NTX196668:NUA196668 NKB196668:NKE196668 NAF196668:NAI196668 MQJ196668:MQM196668 MGN196668:MGQ196668 LWR196668:LWU196668 LMV196668:LMY196668 LCZ196668:LDC196668 KTD196668:KTG196668 KJH196668:KJK196668 JZL196668:JZO196668 JPP196668:JPS196668 JFT196668:JFW196668 IVX196668:IWA196668 IMB196668:IME196668 ICF196668:ICI196668 HSJ196668:HSM196668 HIN196668:HIQ196668 GYR196668:GYU196668 GOV196668:GOY196668 GEZ196668:GFC196668 FVD196668:FVG196668 FLH196668:FLK196668 FBL196668:FBO196668 ERP196668:ERS196668 EHT196668:EHW196668 DXX196668:DYA196668 DOB196668:DOE196668 DEF196668:DEI196668 CUJ196668:CUM196668 CKN196668:CKQ196668 CAR196668:CAU196668 BQV196668:BQY196668 BGZ196668:BHC196668 AXD196668:AXG196668 ANH196668:ANK196668 ADL196668:ADO196668 TP196668:TS196668 JT196668:JW196668 W196668:Z196668 WWF131132:WWI131132 WMJ131132:WMM131132 WCN131132:WCQ131132 VSR131132:VSU131132 VIV131132:VIY131132 UYZ131132:UZC131132 UPD131132:UPG131132 UFH131132:UFK131132 TVL131132:TVO131132 TLP131132:TLS131132 TBT131132:TBW131132 SRX131132:SSA131132 SIB131132:SIE131132 RYF131132:RYI131132 ROJ131132:ROM131132 REN131132:REQ131132 QUR131132:QUU131132 QKV131132:QKY131132 QAZ131132:QBC131132 PRD131132:PRG131132 PHH131132:PHK131132 OXL131132:OXO131132 ONP131132:ONS131132 ODT131132:ODW131132 NTX131132:NUA131132 NKB131132:NKE131132 NAF131132:NAI131132 MQJ131132:MQM131132 MGN131132:MGQ131132 LWR131132:LWU131132 LMV131132:LMY131132 LCZ131132:LDC131132 KTD131132:KTG131132 KJH131132:KJK131132 JZL131132:JZO131132 JPP131132:JPS131132 JFT131132:JFW131132 IVX131132:IWA131132 IMB131132:IME131132 ICF131132:ICI131132 HSJ131132:HSM131132 HIN131132:HIQ131132 GYR131132:GYU131132 GOV131132:GOY131132 GEZ131132:GFC131132 FVD131132:FVG131132 FLH131132:FLK131132 FBL131132:FBO131132 ERP131132:ERS131132 EHT131132:EHW131132 DXX131132:DYA131132 DOB131132:DOE131132 DEF131132:DEI131132 CUJ131132:CUM131132 CKN131132:CKQ131132 CAR131132:CAU131132 BQV131132:BQY131132 BGZ131132:BHC131132 AXD131132:AXG131132 ANH131132:ANK131132 ADL131132:ADO131132 TP131132:TS131132 JT131132:JW131132 W131132:Z131132 WWF65596:WWI65596 WMJ65596:WMM65596 WCN65596:WCQ65596 VSR65596:VSU65596 VIV65596:VIY65596 UYZ65596:UZC65596 UPD65596:UPG65596 UFH65596:UFK65596 TVL65596:TVO65596 TLP65596:TLS65596 TBT65596:TBW65596 SRX65596:SSA65596 SIB65596:SIE65596 RYF65596:RYI65596 ROJ65596:ROM65596 REN65596:REQ65596 QUR65596:QUU65596 QKV65596:QKY65596 QAZ65596:QBC65596 PRD65596:PRG65596 PHH65596:PHK65596 OXL65596:OXO65596 ONP65596:ONS65596 ODT65596:ODW65596 NTX65596:NUA65596 NKB65596:NKE65596 NAF65596:NAI65596 MQJ65596:MQM65596 MGN65596:MGQ65596 LWR65596:LWU65596 LMV65596:LMY65596 LCZ65596:LDC65596 KTD65596:KTG65596 KJH65596:KJK65596 JZL65596:JZO65596 JPP65596:JPS65596 JFT65596:JFW65596 IVX65596:IWA65596 IMB65596:IME65596 ICF65596:ICI65596 HSJ65596:HSM65596 HIN65596:HIQ65596 GYR65596:GYU65596 GOV65596:GOY65596 GEZ65596:GFC65596 FVD65596:FVG65596 FLH65596:FLK65596 FBL65596:FBO65596 ERP65596:ERS65596 EHT65596:EHW65596 DXX65596:DYA65596 DOB65596:DOE65596 DEF65596:DEI65596 CUJ65596:CUM65596 CKN65596:CKQ65596 CAR65596:CAU65596 BQV65596:BQY65596 BGZ65596:BHC65596 AXD65596:AXG65596 ANH65596:ANK65596 ADL65596:ADO65596 TP65596:TS65596 JT65596:JW65596 W65596:Z65596 WWF983098:WWI983098 WMJ983098:WMM983098 WCN983098:WCQ983098 VSR983098:VSU983098 VIV983098:VIY983098 UYZ983098:UZC983098 UPD983098:UPG983098 UFH983098:UFK983098 TVL983098:TVO983098 TLP983098:TLS983098 TBT983098:TBW983098 SRX983098:SSA983098 SIB983098:SIE983098 RYF983098:RYI983098 ROJ983098:ROM983098 REN983098:REQ983098 QUR983098:QUU983098 QKV983098:QKY983098 QAZ983098:QBC983098 PRD983098:PRG983098 PHH983098:PHK983098 OXL983098:OXO983098 ONP983098:ONS983098 ODT983098:ODW983098 NTX983098:NUA983098 NKB983098:NKE983098 NAF983098:NAI983098 MQJ983098:MQM983098 MGN983098:MGQ983098 LWR983098:LWU983098 LMV983098:LMY983098 LCZ983098:LDC983098 KTD983098:KTG983098 KJH983098:KJK983098 JZL983098:JZO983098 JPP983098:JPS983098 JFT983098:JFW983098 IVX983098:IWA983098 IMB983098:IME983098 ICF983098:ICI983098 HSJ983098:HSM983098 HIN983098:HIQ983098 GYR983098:GYU983098 GOV983098:GOY983098 GEZ983098:GFC983098 FVD983098:FVG983098 FLH983098:FLK983098 FBL983098:FBO983098 ERP983098:ERS983098 EHT983098:EHW983098 DXX983098:DYA983098 DOB983098:DOE983098 DEF983098:DEI983098 CUJ983098:CUM983098 CKN983098:CKQ983098 CAR983098:CAU983098 BQV983098:BQY983098 BGZ983098:BHC983098 AXD983098:AXG983098 ANH983098:ANK983098 ADL983098:ADO983098 TP983098:TS983098 JT983098:JW983098 W983098:Z983098 WWF917562:WWI917562 WMJ917562:WMM917562 WCN917562:WCQ917562 VSR917562:VSU917562 VIV917562:VIY917562 UYZ917562:UZC917562 UPD917562:UPG917562 UFH917562:UFK917562 TVL917562:TVO917562 TLP917562:TLS917562 TBT917562:TBW917562 SRX917562:SSA917562 SIB917562:SIE917562 RYF917562:RYI917562 ROJ917562:ROM917562 REN917562:REQ917562 QUR917562:QUU917562 QKV917562:QKY917562 QAZ917562:QBC917562 PRD917562:PRG917562 PHH917562:PHK917562 OXL917562:OXO917562 ONP917562:ONS917562 ODT917562:ODW917562 NTX917562:NUA917562 NKB917562:NKE917562 NAF917562:NAI917562 MQJ917562:MQM917562 MGN917562:MGQ917562 LWR917562:LWU917562 LMV917562:LMY917562 LCZ917562:LDC917562 KTD917562:KTG917562 KJH917562:KJK917562 JZL917562:JZO917562 JPP917562:JPS917562 JFT917562:JFW917562 IVX917562:IWA917562 IMB917562:IME917562 ICF917562:ICI917562 HSJ917562:HSM917562 HIN917562:HIQ917562 GYR917562:GYU917562 GOV917562:GOY917562 GEZ917562:GFC917562 FVD917562:FVG917562 FLH917562:FLK917562 FBL917562:FBO917562 ERP917562:ERS917562 EHT917562:EHW917562 DXX917562:DYA917562 DOB917562:DOE917562 DEF917562:DEI917562 CUJ917562:CUM917562 CKN917562:CKQ917562 CAR917562:CAU917562 BQV917562:BQY917562 BGZ917562:BHC917562 AXD917562:AXG917562 ANH917562:ANK917562 ADL917562:ADO917562 TP917562:TS917562 JT917562:JW917562 W917562:Z917562 WWF852026:WWI852026 WMJ852026:WMM852026 WCN852026:WCQ852026 VSR852026:VSU852026 VIV852026:VIY852026 UYZ852026:UZC852026 UPD852026:UPG852026 UFH852026:UFK852026 TVL852026:TVO852026 TLP852026:TLS852026 TBT852026:TBW852026 SRX852026:SSA852026 SIB852026:SIE852026 RYF852026:RYI852026 ROJ852026:ROM852026 REN852026:REQ852026 QUR852026:QUU852026 QKV852026:QKY852026 QAZ852026:QBC852026 PRD852026:PRG852026 PHH852026:PHK852026 OXL852026:OXO852026 ONP852026:ONS852026 ODT852026:ODW852026 NTX852026:NUA852026 NKB852026:NKE852026 NAF852026:NAI852026 MQJ852026:MQM852026 MGN852026:MGQ852026 LWR852026:LWU852026 LMV852026:LMY852026 LCZ852026:LDC852026 KTD852026:KTG852026 KJH852026:KJK852026 JZL852026:JZO852026 JPP852026:JPS852026 JFT852026:JFW852026 IVX852026:IWA852026 IMB852026:IME852026 ICF852026:ICI852026 HSJ852026:HSM852026 HIN852026:HIQ852026 GYR852026:GYU852026 GOV852026:GOY852026 GEZ852026:GFC852026 FVD852026:FVG852026 FLH852026:FLK852026 FBL852026:FBO852026 ERP852026:ERS852026 EHT852026:EHW852026 DXX852026:DYA852026 DOB852026:DOE852026 DEF852026:DEI852026 CUJ852026:CUM852026 CKN852026:CKQ852026 CAR852026:CAU852026 BQV852026:BQY852026 BGZ852026:BHC852026 AXD852026:AXG852026 ANH852026:ANK852026 ADL852026:ADO852026 TP852026:TS852026 JT852026:JW852026 W852026:Z852026 WWF786490:WWI786490 WMJ786490:WMM786490 WCN786490:WCQ786490 VSR786490:VSU786490 VIV786490:VIY786490 UYZ786490:UZC786490 UPD786490:UPG786490 UFH786490:UFK786490 TVL786490:TVO786490 TLP786490:TLS786490 TBT786490:TBW786490 SRX786490:SSA786490 SIB786490:SIE786490 RYF786490:RYI786490 ROJ786490:ROM786490 REN786490:REQ786490 QUR786490:QUU786490 QKV786490:QKY786490 QAZ786490:QBC786490 PRD786490:PRG786490 PHH786490:PHK786490 OXL786490:OXO786490 ONP786490:ONS786490 ODT786490:ODW786490 NTX786490:NUA786490 NKB786490:NKE786490 NAF786490:NAI786490 MQJ786490:MQM786490 MGN786490:MGQ786490 LWR786490:LWU786490 LMV786490:LMY786490 LCZ786490:LDC786490 KTD786490:KTG786490 KJH786490:KJK786490 JZL786490:JZO786490 JPP786490:JPS786490 JFT786490:JFW786490 IVX786490:IWA786490 IMB786490:IME786490 ICF786490:ICI786490 HSJ786490:HSM786490 HIN786490:HIQ786490 GYR786490:GYU786490 GOV786490:GOY786490 GEZ786490:GFC786490 FVD786490:FVG786490 FLH786490:FLK786490 FBL786490:FBO786490 ERP786490:ERS786490 EHT786490:EHW786490 DXX786490:DYA786490 DOB786490:DOE786490 DEF786490:DEI786490 CUJ786490:CUM786490 CKN786490:CKQ786490 CAR786490:CAU786490 BQV786490:BQY786490 BGZ786490:BHC786490 AXD786490:AXG786490 ANH786490:ANK786490 ADL786490:ADO786490 TP786490:TS786490 JT786490:JW786490 W786490:Z786490 WWF720954:WWI720954 WMJ720954:WMM720954 WCN720954:WCQ720954 VSR720954:VSU720954 VIV720954:VIY720954 UYZ720954:UZC720954 UPD720954:UPG720954 UFH720954:UFK720954 TVL720954:TVO720954 TLP720954:TLS720954 TBT720954:TBW720954 SRX720954:SSA720954 SIB720954:SIE720954 RYF720954:RYI720954 ROJ720954:ROM720954 REN720954:REQ720954 QUR720954:QUU720954 QKV720954:QKY720954 QAZ720954:QBC720954 PRD720954:PRG720954 PHH720954:PHK720954 OXL720954:OXO720954 ONP720954:ONS720954 ODT720954:ODW720954 NTX720954:NUA720954 NKB720954:NKE720954 NAF720954:NAI720954 MQJ720954:MQM720954 MGN720954:MGQ720954 LWR720954:LWU720954 LMV720954:LMY720954 LCZ720954:LDC720954 KTD720954:KTG720954 KJH720954:KJK720954 JZL720954:JZO720954 JPP720954:JPS720954 JFT720954:JFW720954 IVX720954:IWA720954 IMB720954:IME720954 ICF720954:ICI720954 HSJ720954:HSM720954 HIN720954:HIQ720954 GYR720954:GYU720954 GOV720954:GOY720954 GEZ720954:GFC720954 FVD720954:FVG720954 FLH720954:FLK720954 FBL720954:FBO720954 ERP720954:ERS720954 EHT720954:EHW720954 DXX720954:DYA720954 DOB720954:DOE720954 DEF720954:DEI720954 CUJ720954:CUM720954 CKN720954:CKQ720954 CAR720954:CAU720954 BQV720954:BQY720954 BGZ720954:BHC720954 AXD720954:AXG720954 ANH720954:ANK720954 ADL720954:ADO720954 TP720954:TS720954 JT720954:JW720954 W720954:Z720954 WWF655418:WWI655418 WMJ655418:WMM655418 WCN655418:WCQ655418 VSR655418:VSU655418 VIV655418:VIY655418 UYZ655418:UZC655418 UPD655418:UPG655418 UFH655418:UFK655418 TVL655418:TVO655418 TLP655418:TLS655418 TBT655418:TBW655418 SRX655418:SSA655418 SIB655418:SIE655418 RYF655418:RYI655418 ROJ655418:ROM655418 REN655418:REQ655418 QUR655418:QUU655418 QKV655418:QKY655418 QAZ655418:QBC655418 PRD655418:PRG655418 PHH655418:PHK655418 OXL655418:OXO655418 ONP655418:ONS655418 ODT655418:ODW655418 NTX655418:NUA655418 NKB655418:NKE655418 NAF655418:NAI655418 MQJ655418:MQM655418 MGN655418:MGQ655418 LWR655418:LWU655418 LMV655418:LMY655418 LCZ655418:LDC655418 KTD655418:KTG655418 KJH655418:KJK655418 JZL655418:JZO655418 JPP655418:JPS655418 JFT655418:JFW655418 IVX655418:IWA655418 IMB655418:IME655418 ICF655418:ICI655418 HSJ655418:HSM655418 HIN655418:HIQ655418 GYR655418:GYU655418 GOV655418:GOY655418 GEZ655418:GFC655418 FVD655418:FVG655418 FLH655418:FLK655418 FBL655418:FBO655418 ERP655418:ERS655418 EHT655418:EHW655418 DXX655418:DYA655418 DOB655418:DOE655418 DEF655418:DEI655418 CUJ655418:CUM655418 CKN655418:CKQ655418 CAR655418:CAU655418 BQV655418:BQY655418 BGZ655418:BHC655418 AXD655418:AXG655418 ANH655418:ANK655418 ADL655418:ADO655418 TP655418:TS655418 JT655418:JW655418 W655418:Z655418 WWF589882:WWI589882 WMJ589882:WMM589882 WCN589882:WCQ589882 VSR589882:VSU589882 VIV589882:VIY589882 UYZ589882:UZC589882 UPD589882:UPG589882 UFH589882:UFK589882 TVL589882:TVO589882 TLP589882:TLS589882 TBT589882:TBW589882 SRX589882:SSA589882 SIB589882:SIE589882 RYF589882:RYI589882 ROJ589882:ROM589882 REN589882:REQ589882 QUR589882:QUU589882 QKV589882:QKY589882 QAZ589882:QBC589882 PRD589882:PRG589882 PHH589882:PHK589882 OXL589882:OXO589882 ONP589882:ONS589882 ODT589882:ODW589882 NTX589882:NUA589882 NKB589882:NKE589882 NAF589882:NAI589882 MQJ589882:MQM589882 MGN589882:MGQ589882 LWR589882:LWU589882 LMV589882:LMY589882 LCZ589882:LDC589882 KTD589882:KTG589882 KJH589882:KJK589882 JZL589882:JZO589882 JPP589882:JPS589882 JFT589882:JFW589882 IVX589882:IWA589882 IMB589882:IME589882 ICF589882:ICI589882 HSJ589882:HSM589882 HIN589882:HIQ589882 GYR589882:GYU589882 GOV589882:GOY589882 GEZ589882:GFC589882 FVD589882:FVG589882 FLH589882:FLK589882 FBL589882:FBO589882 ERP589882:ERS589882 EHT589882:EHW589882 DXX589882:DYA589882 DOB589882:DOE589882 DEF589882:DEI589882 CUJ589882:CUM589882 CKN589882:CKQ589882 CAR589882:CAU589882 BQV589882:BQY589882 BGZ589882:BHC589882 AXD589882:AXG589882 ANH589882:ANK589882 ADL589882:ADO589882 TP589882:TS589882 JT589882:JW589882 W589882:Z589882 WWF524346:WWI524346 WMJ524346:WMM524346 WCN524346:WCQ524346 VSR524346:VSU524346 VIV524346:VIY524346 UYZ524346:UZC524346 UPD524346:UPG524346 UFH524346:UFK524346 TVL524346:TVO524346 TLP524346:TLS524346 TBT524346:TBW524346 SRX524346:SSA524346 SIB524346:SIE524346 RYF524346:RYI524346 ROJ524346:ROM524346 REN524346:REQ524346 QUR524346:QUU524346 QKV524346:QKY524346 QAZ524346:QBC524346 PRD524346:PRG524346 PHH524346:PHK524346 OXL524346:OXO524346 ONP524346:ONS524346 ODT524346:ODW524346 NTX524346:NUA524346 NKB524346:NKE524346 NAF524346:NAI524346 MQJ524346:MQM524346 MGN524346:MGQ524346 LWR524346:LWU524346 LMV524346:LMY524346 LCZ524346:LDC524346 KTD524346:KTG524346 KJH524346:KJK524346 JZL524346:JZO524346 JPP524346:JPS524346 JFT524346:JFW524346 IVX524346:IWA524346 IMB524346:IME524346 ICF524346:ICI524346 HSJ524346:HSM524346 HIN524346:HIQ524346 GYR524346:GYU524346 GOV524346:GOY524346 GEZ524346:GFC524346 FVD524346:FVG524346 FLH524346:FLK524346 FBL524346:FBO524346 ERP524346:ERS524346 EHT524346:EHW524346 DXX524346:DYA524346 DOB524346:DOE524346 DEF524346:DEI524346 CUJ524346:CUM524346 CKN524346:CKQ524346 CAR524346:CAU524346 BQV524346:BQY524346 BGZ524346:BHC524346 AXD524346:AXG524346 ANH524346:ANK524346 ADL524346:ADO524346 TP524346:TS524346 JT524346:JW524346 W524346:Z524346 WWF458810:WWI458810 WMJ458810:WMM458810 WCN458810:WCQ458810 VSR458810:VSU458810 VIV458810:VIY458810 UYZ458810:UZC458810 UPD458810:UPG458810 UFH458810:UFK458810 TVL458810:TVO458810 TLP458810:TLS458810 TBT458810:TBW458810 SRX458810:SSA458810 SIB458810:SIE458810 RYF458810:RYI458810 ROJ458810:ROM458810 REN458810:REQ458810 QUR458810:QUU458810 QKV458810:QKY458810 QAZ458810:QBC458810 PRD458810:PRG458810 PHH458810:PHK458810 OXL458810:OXO458810 ONP458810:ONS458810 ODT458810:ODW458810 NTX458810:NUA458810 NKB458810:NKE458810 NAF458810:NAI458810 MQJ458810:MQM458810 MGN458810:MGQ458810 LWR458810:LWU458810 LMV458810:LMY458810 LCZ458810:LDC458810 KTD458810:KTG458810 KJH458810:KJK458810 JZL458810:JZO458810 JPP458810:JPS458810 JFT458810:JFW458810 IVX458810:IWA458810 IMB458810:IME458810 ICF458810:ICI458810 HSJ458810:HSM458810 HIN458810:HIQ458810 GYR458810:GYU458810 GOV458810:GOY458810 GEZ458810:GFC458810 FVD458810:FVG458810 FLH458810:FLK458810 FBL458810:FBO458810 ERP458810:ERS458810 EHT458810:EHW458810 DXX458810:DYA458810 DOB458810:DOE458810 DEF458810:DEI458810 CUJ458810:CUM458810 CKN458810:CKQ458810 CAR458810:CAU458810 BQV458810:BQY458810 BGZ458810:BHC458810 AXD458810:AXG458810 ANH458810:ANK458810 ADL458810:ADO458810 TP458810:TS458810 JT458810:JW458810 W458810:Z458810 WWF393274:WWI393274 WMJ393274:WMM393274 WCN393274:WCQ393274 VSR393274:VSU393274 VIV393274:VIY393274 UYZ393274:UZC393274 UPD393274:UPG393274 UFH393274:UFK393274 TVL393274:TVO393274 TLP393274:TLS393274 TBT393274:TBW393274 SRX393274:SSA393274 SIB393274:SIE393274 RYF393274:RYI393274 ROJ393274:ROM393274 REN393274:REQ393274 QUR393274:QUU393274 QKV393274:QKY393274 QAZ393274:QBC393274 PRD393274:PRG393274 PHH393274:PHK393274 OXL393274:OXO393274 ONP393274:ONS393274 ODT393274:ODW393274 NTX393274:NUA393274 NKB393274:NKE393274 NAF393274:NAI393274 MQJ393274:MQM393274 MGN393274:MGQ393274 LWR393274:LWU393274 LMV393274:LMY393274 LCZ393274:LDC393274 KTD393274:KTG393274 KJH393274:KJK393274 JZL393274:JZO393274 JPP393274:JPS393274 JFT393274:JFW393274 IVX393274:IWA393274 IMB393274:IME393274 ICF393274:ICI393274 HSJ393274:HSM393274 HIN393274:HIQ393274 GYR393274:GYU393274 GOV393274:GOY393274 GEZ393274:GFC393274 FVD393274:FVG393274 FLH393274:FLK393274 FBL393274:FBO393274 ERP393274:ERS393274 EHT393274:EHW393274 DXX393274:DYA393274 DOB393274:DOE393274 DEF393274:DEI393274 CUJ393274:CUM393274 CKN393274:CKQ393274 CAR393274:CAU393274 BQV393274:BQY393274 BGZ393274:BHC393274 AXD393274:AXG393274 ANH393274:ANK393274 ADL393274:ADO393274 TP393274:TS393274 JT393274:JW393274 W393274:Z393274 WWF327738:WWI327738 WMJ327738:WMM327738 WCN327738:WCQ327738 VSR327738:VSU327738 VIV327738:VIY327738 UYZ327738:UZC327738 UPD327738:UPG327738 UFH327738:UFK327738 TVL327738:TVO327738 TLP327738:TLS327738 TBT327738:TBW327738 SRX327738:SSA327738 SIB327738:SIE327738 RYF327738:RYI327738 ROJ327738:ROM327738 REN327738:REQ327738 QUR327738:QUU327738 QKV327738:QKY327738 QAZ327738:QBC327738 PRD327738:PRG327738 PHH327738:PHK327738 OXL327738:OXO327738 ONP327738:ONS327738 ODT327738:ODW327738 NTX327738:NUA327738 NKB327738:NKE327738 NAF327738:NAI327738 MQJ327738:MQM327738 MGN327738:MGQ327738 LWR327738:LWU327738 LMV327738:LMY327738 LCZ327738:LDC327738 KTD327738:KTG327738 KJH327738:KJK327738 JZL327738:JZO327738 JPP327738:JPS327738 JFT327738:JFW327738 IVX327738:IWA327738 IMB327738:IME327738 ICF327738:ICI327738 HSJ327738:HSM327738 HIN327738:HIQ327738 GYR327738:GYU327738 GOV327738:GOY327738 GEZ327738:GFC327738 FVD327738:FVG327738 FLH327738:FLK327738 FBL327738:FBO327738 ERP327738:ERS327738 EHT327738:EHW327738 DXX327738:DYA327738 DOB327738:DOE327738 DEF327738:DEI327738 CUJ327738:CUM327738 CKN327738:CKQ327738 CAR327738:CAU327738 BQV327738:BQY327738 BGZ327738:BHC327738 AXD327738:AXG327738 ANH327738:ANK327738 ADL327738:ADO327738 TP327738:TS327738 JT327738:JW327738 W327738:Z327738 WWF262202:WWI262202 WMJ262202:WMM262202 WCN262202:WCQ262202 VSR262202:VSU262202 VIV262202:VIY262202 UYZ262202:UZC262202 UPD262202:UPG262202 UFH262202:UFK262202 TVL262202:TVO262202 TLP262202:TLS262202 TBT262202:TBW262202 SRX262202:SSA262202 SIB262202:SIE262202 RYF262202:RYI262202 ROJ262202:ROM262202 REN262202:REQ262202 QUR262202:QUU262202 QKV262202:QKY262202 QAZ262202:QBC262202 PRD262202:PRG262202 PHH262202:PHK262202 OXL262202:OXO262202 ONP262202:ONS262202 ODT262202:ODW262202 NTX262202:NUA262202 NKB262202:NKE262202 NAF262202:NAI262202 MQJ262202:MQM262202 MGN262202:MGQ262202 LWR262202:LWU262202 LMV262202:LMY262202 LCZ262202:LDC262202 KTD262202:KTG262202 KJH262202:KJK262202 JZL262202:JZO262202 JPP262202:JPS262202 JFT262202:JFW262202 IVX262202:IWA262202 IMB262202:IME262202 ICF262202:ICI262202 HSJ262202:HSM262202 HIN262202:HIQ262202 GYR262202:GYU262202 GOV262202:GOY262202 GEZ262202:GFC262202 FVD262202:FVG262202 FLH262202:FLK262202 FBL262202:FBO262202 ERP262202:ERS262202 EHT262202:EHW262202 DXX262202:DYA262202 DOB262202:DOE262202 DEF262202:DEI262202 CUJ262202:CUM262202 CKN262202:CKQ262202 CAR262202:CAU262202 BQV262202:BQY262202 BGZ262202:BHC262202 AXD262202:AXG262202 ANH262202:ANK262202 ADL262202:ADO262202 TP262202:TS262202 JT262202:JW262202 W262202:Z262202 WWF196666:WWI196666 WMJ196666:WMM196666 WCN196666:WCQ196666 VSR196666:VSU196666 VIV196666:VIY196666 UYZ196666:UZC196666 UPD196666:UPG196666 UFH196666:UFK196666 TVL196666:TVO196666 TLP196666:TLS196666 TBT196666:TBW196666 SRX196666:SSA196666 SIB196666:SIE196666 RYF196666:RYI196666 ROJ196666:ROM196666 REN196666:REQ196666 QUR196666:QUU196666 QKV196666:QKY196666 QAZ196666:QBC196666 PRD196666:PRG196666 PHH196666:PHK196666 OXL196666:OXO196666 ONP196666:ONS196666 ODT196666:ODW196666 NTX196666:NUA196666 NKB196666:NKE196666 NAF196666:NAI196666 MQJ196666:MQM196666 MGN196666:MGQ196666 LWR196666:LWU196666 LMV196666:LMY196666 LCZ196666:LDC196666 KTD196666:KTG196666 KJH196666:KJK196666 JZL196666:JZO196666 JPP196666:JPS196666 JFT196666:JFW196666 IVX196666:IWA196666 IMB196666:IME196666 ICF196666:ICI196666 HSJ196666:HSM196666 HIN196666:HIQ196666 GYR196666:GYU196666 GOV196666:GOY196666 GEZ196666:GFC196666 FVD196666:FVG196666 FLH196666:FLK196666 FBL196666:FBO196666 ERP196666:ERS196666 EHT196666:EHW196666 DXX196666:DYA196666 DOB196666:DOE196666 DEF196666:DEI196666 CUJ196666:CUM196666 CKN196666:CKQ196666 CAR196666:CAU196666 BQV196666:BQY196666 BGZ196666:BHC196666 AXD196666:AXG196666 ANH196666:ANK196666 ADL196666:ADO196666 TP196666:TS196666 JT196666:JW196666 W196666:Z196666 WWF131130:WWI131130 WMJ131130:WMM131130 WCN131130:WCQ131130 VSR131130:VSU131130 VIV131130:VIY131130 UYZ131130:UZC131130 UPD131130:UPG131130 UFH131130:UFK131130 TVL131130:TVO131130 TLP131130:TLS131130 TBT131130:TBW131130 SRX131130:SSA131130 SIB131130:SIE131130 RYF131130:RYI131130 ROJ131130:ROM131130 REN131130:REQ131130 QUR131130:QUU131130 QKV131130:QKY131130 QAZ131130:QBC131130 PRD131130:PRG131130 PHH131130:PHK131130 OXL131130:OXO131130 ONP131130:ONS131130 ODT131130:ODW131130 NTX131130:NUA131130 NKB131130:NKE131130 NAF131130:NAI131130 MQJ131130:MQM131130 MGN131130:MGQ131130 LWR131130:LWU131130 LMV131130:LMY131130 LCZ131130:LDC131130 KTD131130:KTG131130 KJH131130:KJK131130 JZL131130:JZO131130 JPP131130:JPS131130 JFT131130:JFW131130 IVX131130:IWA131130 IMB131130:IME131130 ICF131130:ICI131130 HSJ131130:HSM131130 HIN131130:HIQ131130 GYR131130:GYU131130 GOV131130:GOY131130 GEZ131130:GFC131130 FVD131130:FVG131130 FLH131130:FLK131130 FBL131130:FBO131130 ERP131130:ERS131130 EHT131130:EHW131130 DXX131130:DYA131130 DOB131130:DOE131130 DEF131130:DEI131130 CUJ131130:CUM131130 CKN131130:CKQ131130 CAR131130:CAU131130 BQV131130:BQY131130 BGZ131130:BHC131130 AXD131130:AXG131130 ANH131130:ANK131130 ADL131130:ADO131130 TP131130:TS131130 JT131130:JW131130 W131130:Z131130 WWF65594:WWI65594 WMJ65594:WMM65594 WCN65594:WCQ65594 VSR65594:VSU65594 VIV65594:VIY65594 UYZ65594:UZC65594 UPD65594:UPG65594 UFH65594:UFK65594 TVL65594:TVO65594 TLP65594:TLS65594 TBT65594:TBW65594 SRX65594:SSA65594 SIB65594:SIE65594 RYF65594:RYI65594 ROJ65594:ROM65594 REN65594:REQ65594 QUR65594:QUU65594 QKV65594:QKY65594 QAZ65594:QBC65594 PRD65594:PRG65594 PHH65594:PHK65594 OXL65594:OXO65594 ONP65594:ONS65594 ODT65594:ODW65594 NTX65594:NUA65594 NKB65594:NKE65594 NAF65594:NAI65594 MQJ65594:MQM65594 MGN65594:MGQ65594 LWR65594:LWU65594 LMV65594:LMY65594 LCZ65594:LDC65594 KTD65594:KTG65594 KJH65594:KJK65594 JZL65594:JZO65594 JPP65594:JPS65594 JFT65594:JFW65594 IVX65594:IWA65594 IMB65594:IME65594 ICF65594:ICI65594 HSJ65594:HSM65594 HIN65594:HIQ65594 GYR65594:GYU65594 GOV65594:GOY65594 GEZ65594:GFC65594 FVD65594:FVG65594 FLH65594:FLK65594 FBL65594:FBO65594 ERP65594:ERS65594 EHT65594:EHW65594 DXX65594:DYA65594 DOB65594:DOE65594 DEF65594:DEI65594 CUJ65594:CUM65594 CKN65594:CKQ65594 CAR65594:CAU65594 BQV65594:BQY65594 BGZ65594:BHC65594 AXD65594:AXG65594 ANH65594:ANK65594 ADL65594:ADO65594 TP65594:TS65594 JT65594:JW65594 W65594:Z65594 WWF983096:WWI983096 WMJ983096:WMM983096 WCN983096:WCQ983096 VSR983096:VSU983096 VIV983096:VIY983096 UYZ983096:UZC983096 UPD983096:UPG983096 UFH983096:UFK983096 TVL983096:TVO983096 TLP983096:TLS983096 TBT983096:TBW983096 SRX983096:SSA983096 SIB983096:SIE983096 RYF983096:RYI983096 ROJ983096:ROM983096 REN983096:REQ983096 QUR983096:QUU983096 QKV983096:QKY983096 QAZ983096:QBC983096 PRD983096:PRG983096 PHH983096:PHK983096 OXL983096:OXO983096 ONP983096:ONS983096 ODT983096:ODW983096 NTX983096:NUA983096 NKB983096:NKE983096 NAF983096:NAI983096 MQJ983096:MQM983096 MGN983096:MGQ983096 LWR983096:LWU983096 LMV983096:LMY983096 LCZ983096:LDC983096 KTD983096:KTG983096 KJH983096:KJK983096 JZL983096:JZO983096 JPP983096:JPS983096 JFT983096:JFW983096 IVX983096:IWA983096 IMB983096:IME983096 ICF983096:ICI983096 HSJ983096:HSM983096 HIN983096:HIQ983096 GYR983096:GYU983096 GOV983096:GOY983096 GEZ983096:GFC983096 FVD983096:FVG983096 FLH983096:FLK983096 FBL983096:FBO983096 ERP983096:ERS983096 EHT983096:EHW983096 DXX983096:DYA983096 DOB983096:DOE983096 DEF983096:DEI983096 CUJ983096:CUM983096 CKN983096:CKQ983096 CAR983096:CAU983096 BQV983096:BQY983096 BGZ983096:BHC983096 AXD983096:AXG983096 ANH983096:ANK983096 ADL983096:ADO983096 TP983096:TS983096 JT983096:JW983096 W983096:Z983096 WWF917560:WWI917560 WMJ917560:WMM917560 WCN917560:WCQ917560 VSR917560:VSU917560 VIV917560:VIY917560 UYZ917560:UZC917560 UPD917560:UPG917560 UFH917560:UFK917560 TVL917560:TVO917560 TLP917560:TLS917560 TBT917560:TBW917560 SRX917560:SSA917560 SIB917560:SIE917560 RYF917560:RYI917560 ROJ917560:ROM917560 REN917560:REQ917560 QUR917560:QUU917560 QKV917560:QKY917560 QAZ917560:QBC917560 PRD917560:PRG917560 PHH917560:PHK917560 OXL917560:OXO917560 ONP917560:ONS917560 ODT917560:ODW917560 NTX917560:NUA917560 NKB917560:NKE917560 NAF917560:NAI917560 MQJ917560:MQM917560 MGN917560:MGQ917560 LWR917560:LWU917560 LMV917560:LMY917560 LCZ917560:LDC917560 KTD917560:KTG917560 KJH917560:KJK917560 JZL917560:JZO917560 JPP917560:JPS917560 JFT917560:JFW917560 IVX917560:IWA917560 IMB917560:IME917560 ICF917560:ICI917560 HSJ917560:HSM917560 HIN917560:HIQ917560 GYR917560:GYU917560 GOV917560:GOY917560 GEZ917560:GFC917560 FVD917560:FVG917560 FLH917560:FLK917560 FBL917560:FBO917560 ERP917560:ERS917560 EHT917560:EHW917560 DXX917560:DYA917560 DOB917560:DOE917560 DEF917560:DEI917560 CUJ917560:CUM917560 CKN917560:CKQ917560 CAR917560:CAU917560 BQV917560:BQY917560 BGZ917560:BHC917560 AXD917560:AXG917560 ANH917560:ANK917560 ADL917560:ADO917560 TP917560:TS917560 JT917560:JW917560 W917560:Z917560 WWF852024:WWI852024 WMJ852024:WMM852024 WCN852024:WCQ852024 VSR852024:VSU852024 VIV852024:VIY852024 UYZ852024:UZC852024 UPD852024:UPG852024 UFH852024:UFK852024 TVL852024:TVO852024 TLP852024:TLS852024 TBT852024:TBW852024 SRX852024:SSA852024 SIB852024:SIE852024 RYF852024:RYI852024 ROJ852024:ROM852024 REN852024:REQ852024 QUR852024:QUU852024 QKV852024:QKY852024 QAZ852024:QBC852024 PRD852024:PRG852024 PHH852024:PHK852024 OXL852024:OXO852024 ONP852024:ONS852024 ODT852024:ODW852024 NTX852024:NUA852024 NKB852024:NKE852024 NAF852024:NAI852024 MQJ852024:MQM852024 MGN852024:MGQ852024 LWR852024:LWU852024 LMV852024:LMY852024 LCZ852024:LDC852024 KTD852024:KTG852024 KJH852024:KJK852024 JZL852024:JZO852024 JPP852024:JPS852024 JFT852024:JFW852024 IVX852024:IWA852024 IMB852024:IME852024 ICF852024:ICI852024 HSJ852024:HSM852024 HIN852024:HIQ852024 GYR852024:GYU852024 GOV852024:GOY852024 GEZ852024:GFC852024 FVD852024:FVG852024 FLH852024:FLK852024 FBL852024:FBO852024 ERP852024:ERS852024 EHT852024:EHW852024 DXX852024:DYA852024 DOB852024:DOE852024 DEF852024:DEI852024 CUJ852024:CUM852024 CKN852024:CKQ852024 CAR852024:CAU852024 BQV852024:BQY852024 BGZ852024:BHC852024 AXD852024:AXG852024 ANH852024:ANK852024 ADL852024:ADO852024 TP852024:TS852024 JT852024:JW852024 W852024:Z852024 WWF786488:WWI786488 WMJ786488:WMM786488 WCN786488:WCQ786488 VSR786488:VSU786488 VIV786488:VIY786488 UYZ786488:UZC786488 UPD786488:UPG786488 UFH786488:UFK786488 TVL786488:TVO786488 TLP786488:TLS786488 TBT786488:TBW786488 SRX786488:SSA786488 SIB786488:SIE786488 RYF786488:RYI786488 ROJ786488:ROM786488 REN786488:REQ786488 QUR786488:QUU786488 QKV786488:QKY786488 QAZ786488:QBC786488 PRD786488:PRG786488 PHH786488:PHK786488 OXL786488:OXO786488 ONP786488:ONS786488 ODT786488:ODW786488 NTX786488:NUA786488 NKB786488:NKE786488 NAF786488:NAI786488 MQJ786488:MQM786488 MGN786488:MGQ786488 LWR786488:LWU786488 LMV786488:LMY786488 LCZ786488:LDC786488 KTD786488:KTG786488 KJH786488:KJK786488 JZL786488:JZO786488 JPP786488:JPS786488 JFT786488:JFW786488 IVX786488:IWA786488 IMB786488:IME786488 ICF786488:ICI786488 HSJ786488:HSM786488 HIN786488:HIQ786488 GYR786488:GYU786488 GOV786488:GOY786488 GEZ786488:GFC786488 FVD786488:FVG786488 FLH786488:FLK786488 FBL786488:FBO786488 ERP786488:ERS786488 EHT786488:EHW786488 DXX786488:DYA786488 DOB786488:DOE786488 DEF786488:DEI786488 CUJ786488:CUM786488 CKN786488:CKQ786488 CAR786488:CAU786488 BQV786488:BQY786488 BGZ786488:BHC786488 AXD786488:AXG786488 ANH786488:ANK786488 ADL786488:ADO786488 TP786488:TS786488 JT786488:JW786488 W786488:Z786488 WWF720952:WWI720952 WMJ720952:WMM720952 WCN720952:WCQ720952 VSR720952:VSU720952 VIV720952:VIY720952 UYZ720952:UZC720952 UPD720952:UPG720952 UFH720952:UFK720952 TVL720952:TVO720952 TLP720952:TLS720952 TBT720952:TBW720952 SRX720952:SSA720952 SIB720952:SIE720952 RYF720952:RYI720952 ROJ720952:ROM720952 REN720952:REQ720952 QUR720952:QUU720952 QKV720952:QKY720952 QAZ720952:QBC720952 PRD720952:PRG720952 PHH720952:PHK720952 OXL720952:OXO720952 ONP720952:ONS720952 ODT720952:ODW720952 NTX720952:NUA720952 NKB720952:NKE720952 NAF720952:NAI720952 MQJ720952:MQM720952 MGN720952:MGQ720952 LWR720952:LWU720952 LMV720952:LMY720952 LCZ720952:LDC720952 KTD720952:KTG720952 KJH720952:KJK720952 JZL720952:JZO720952 JPP720952:JPS720952 JFT720952:JFW720952 IVX720952:IWA720952 IMB720952:IME720952 ICF720952:ICI720952 HSJ720952:HSM720952 HIN720952:HIQ720952 GYR720952:GYU720952 GOV720952:GOY720952 GEZ720952:GFC720952 FVD720952:FVG720952 FLH720952:FLK720952 FBL720952:FBO720952 ERP720952:ERS720952 EHT720952:EHW720952 DXX720952:DYA720952 DOB720952:DOE720952 DEF720952:DEI720952 CUJ720952:CUM720952 CKN720952:CKQ720952 CAR720952:CAU720952 BQV720952:BQY720952 BGZ720952:BHC720952 AXD720952:AXG720952 ANH720952:ANK720952 ADL720952:ADO720952 TP720952:TS720952 JT720952:JW720952 W720952:Z720952 WWF655416:WWI655416 WMJ655416:WMM655416 WCN655416:WCQ655416 VSR655416:VSU655416 VIV655416:VIY655416 UYZ655416:UZC655416 UPD655416:UPG655416 UFH655416:UFK655416 TVL655416:TVO655416 TLP655416:TLS655416 TBT655416:TBW655416 SRX655416:SSA655416 SIB655416:SIE655416 RYF655416:RYI655416 ROJ655416:ROM655416 REN655416:REQ655416 QUR655416:QUU655416 QKV655416:QKY655416 QAZ655416:QBC655416 PRD655416:PRG655416 PHH655416:PHK655416 OXL655416:OXO655416 ONP655416:ONS655416 ODT655416:ODW655416 NTX655416:NUA655416 NKB655416:NKE655416 NAF655416:NAI655416 MQJ655416:MQM655416 MGN655416:MGQ655416 LWR655416:LWU655416 LMV655416:LMY655416 LCZ655416:LDC655416 KTD655416:KTG655416 KJH655416:KJK655416 JZL655416:JZO655416 JPP655416:JPS655416 JFT655416:JFW655416 IVX655416:IWA655416 IMB655416:IME655416 ICF655416:ICI655416 HSJ655416:HSM655416 HIN655416:HIQ655416 GYR655416:GYU655416 GOV655416:GOY655416 GEZ655416:GFC655416 FVD655416:FVG655416 FLH655416:FLK655416 FBL655416:FBO655416 ERP655416:ERS655416 EHT655416:EHW655416 DXX655416:DYA655416 DOB655416:DOE655416 DEF655416:DEI655416 CUJ655416:CUM655416 CKN655416:CKQ655416 CAR655416:CAU655416 BQV655416:BQY655416 BGZ655416:BHC655416 AXD655416:AXG655416 ANH655416:ANK655416 ADL655416:ADO655416 TP655416:TS655416 JT655416:JW655416 W655416:Z655416 WWF589880:WWI589880 WMJ589880:WMM589880 WCN589880:WCQ589880 VSR589880:VSU589880 VIV589880:VIY589880 UYZ589880:UZC589880 UPD589880:UPG589880 UFH589880:UFK589880 TVL589880:TVO589880 TLP589880:TLS589880 TBT589880:TBW589880 SRX589880:SSA589880 SIB589880:SIE589880 RYF589880:RYI589880 ROJ589880:ROM589880 REN589880:REQ589880 QUR589880:QUU589880 QKV589880:QKY589880 QAZ589880:QBC589880 PRD589880:PRG589880 PHH589880:PHK589880 OXL589880:OXO589880 ONP589880:ONS589880 ODT589880:ODW589880 NTX589880:NUA589880 NKB589880:NKE589880 NAF589880:NAI589880 MQJ589880:MQM589880 MGN589880:MGQ589880 LWR589880:LWU589880 LMV589880:LMY589880 LCZ589880:LDC589880 KTD589880:KTG589880 KJH589880:KJK589880 JZL589880:JZO589880 JPP589880:JPS589880 JFT589880:JFW589880 IVX589880:IWA589880 IMB589880:IME589880 ICF589880:ICI589880 HSJ589880:HSM589880 HIN589880:HIQ589880 GYR589880:GYU589880 GOV589880:GOY589880 GEZ589880:GFC589880 FVD589880:FVG589880 FLH589880:FLK589880 FBL589880:FBO589880 ERP589880:ERS589880 EHT589880:EHW589880 DXX589880:DYA589880 DOB589880:DOE589880 DEF589880:DEI589880 CUJ589880:CUM589880 CKN589880:CKQ589880 CAR589880:CAU589880 BQV589880:BQY589880 BGZ589880:BHC589880 AXD589880:AXG589880 ANH589880:ANK589880 ADL589880:ADO589880 TP589880:TS589880 JT589880:JW589880 W589880:Z589880 WWF524344:WWI524344 WMJ524344:WMM524344 WCN524344:WCQ524344 VSR524344:VSU524344 VIV524344:VIY524344 UYZ524344:UZC524344 UPD524344:UPG524344 UFH524344:UFK524344 TVL524344:TVO524344 TLP524344:TLS524344 TBT524344:TBW524344 SRX524344:SSA524344 SIB524344:SIE524344 RYF524344:RYI524344 ROJ524344:ROM524344 REN524344:REQ524344 QUR524344:QUU524344 QKV524344:QKY524344 QAZ524344:QBC524344 PRD524344:PRG524344 PHH524344:PHK524344 OXL524344:OXO524344 ONP524344:ONS524344 ODT524344:ODW524344 NTX524344:NUA524344 NKB524344:NKE524344 NAF524344:NAI524344 MQJ524344:MQM524344 MGN524344:MGQ524344 LWR524344:LWU524344 LMV524344:LMY524344 LCZ524344:LDC524344 KTD524344:KTG524344 KJH524344:KJK524344 JZL524344:JZO524344 JPP524344:JPS524344 JFT524344:JFW524344 IVX524344:IWA524344 IMB524344:IME524344 ICF524344:ICI524344 HSJ524344:HSM524344 HIN524344:HIQ524344 GYR524344:GYU524344 GOV524344:GOY524344 GEZ524344:GFC524344 FVD524344:FVG524344 FLH524344:FLK524344 FBL524344:FBO524344 ERP524344:ERS524344 EHT524344:EHW524344 DXX524344:DYA524344 DOB524344:DOE524344 DEF524344:DEI524344 CUJ524344:CUM524344 CKN524344:CKQ524344 CAR524344:CAU524344 BQV524344:BQY524344 BGZ524344:BHC524344 AXD524344:AXG524344 ANH524344:ANK524344 ADL524344:ADO524344 TP524344:TS524344 JT524344:JW524344 W524344:Z524344 WWF458808:WWI458808 WMJ458808:WMM458808 WCN458808:WCQ458808 VSR458808:VSU458808 VIV458808:VIY458808 UYZ458808:UZC458808 UPD458808:UPG458808 UFH458808:UFK458808 TVL458808:TVO458808 TLP458808:TLS458808 TBT458808:TBW458808 SRX458808:SSA458808 SIB458808:SIE458808 RYF458808:RYI458808 ROJ458808:ROM458808 REN458808:REQ458808 QUR458808:QUU458808 QKV458808:QKY458808 QAZ458808:QBC458808 PRD458808:PRG458808 PHH458808:PHK458808 OXL458808:OXO458808 ONP458808:ONS458808 ODT458808:ODW458808 NTX458808:NUA458808 NKB458808:NKE458808 NAF458808:NAI458808 MQJ458808:MQM458808 MGN458808:MGQ458808 LWR458808:LWU458808 LMV458808:LMY458808 LCZ458808:LDC458808 KTD458808:KTG458808 KJH458808:KJK458808 JZL458808:JZO458808 JPP458808:JPS458808 JFT458808:JFW458808 IVX458808:IWA458808 IMB458808:IME458808 ICF458808:ICI458808 HSJ458808:HSM458808 HIN458808:HIQ458808 GYR458808:GYU458808 GOV458808:GOY458808 GEZ458808:GFC458808 FVD458808:FVG458808 FLH458808:FLK458808 FBL458808:FBO458808 ERP458808:ERS458808 EHT458808:EHW458808 DXX458808:DYA458808 DOB458808:DOE458808 DEF458808:DEI458808 CUJ458808:CUM458808 CKN458808:CKQ458808 CAR458808:CAU458808 BQV458808:BQY458808 BGZ458808:BHC458808 AXD458808:AXG458808 ANH458808:ANK458808 ADL458808:ADO458808 TP458808:TS458808 JT458808:JW458808 W458808:Z458808 WWF393272:WWI393272 WMJ393272:WMM393272 WCN393272:WCQ393272 VSR393272:VSU393272 VIV393272:VIY393272 UYZ393272:UZC393272 UPD393272:UPG393272 UFH393272:UFK393272 TVL393272:TVO393272 TLP393272:TLS393272 TBT393272:TBW393272 SRX393272:SSA393272 SIB393272:SIE393272 RYF393272:RYI393272 ROJ393272:ROM393272 REN393272:REQ393272 QUR393272:QUU393272 QKV393272:QKY393272 QAZ393272:QBC393272 PRD393272:PRG393272 PHH393272:PHK393272 OXL393272:OXO393272 ONP393272:ONS393272 ODT393272:ODW393272 NTX393272:NUA393272 NKB393272:NKE393272 NAF393272:NAI393272 MQJ393272:MQM393272 MGN393272:MGQ393272 LWR393272:LWU393272 LMV393272:LMY393272 LCZ393272:LDC393272 KTD393272:KTG393272 KJH393272:KJK393272 JZL393272:JZO393272 JPP393272:JPS393272 JFT393272:JFW393272 IVX393272:IWA393272 IMB393272:IME393272 ICF393272:ICI393272 HSJ393272:HSM393272 HIN393272:HIQ393272 GYR393272:GYU393272 GOV393272:GOY393272 GEZ393272:GFC393272 FVD393272:FVG393272 FLH393272:FLK393272 FBL393272:FBO393272 ERP393272:ERS393272 EHT393272:EHW393272 DXX393272:DYA393272 DOB393272:DOE393272 DEF393272:DEI393272 CUJ393272:CUM393272 CKN393272:CKQ393272 CAR393272:CAU393272 BQV393272:BQY393272 BGZ393272:BHC393272 AXD393272:AXG393272 ANH393272:ANK393272 ADL393272:ADO393272 TP393272:TS393272 JT393272:JW393272 W393272:Z393272 WWF327736:WWI327736 WMJ327736:WMM327736 WCN327736:WCQ327736 VSR327736:VSU327736 VIV327736:VIY327736 UYZ327736:UZC327736 UPD327736:UPG327736 UFH327736:UFK327736 TVL327736:TVO327736 TLP327736:TLS327736 TBT327736:TBW327736 SRX327736:SSA327736 SIB327736:SIE327736 RYF327736:RYI327736 ROJ327736:ROM327736 REN327736:REQ327736 QUR327736:QUU327736 QKV327736:QKY327736 QAZ327736:QBC327736 PRD327736:PRG327736 PHH327736:PHK327736 OXL327736:OXO327736 ONP327736:ONS327736 ODT327736:ODW327736 NTX327736:NUA327736 NKB327736:NKE327736 NAF327736:NAI327736 MQJ327736:MQM327736 MGN327736:MGQ327736 LWR327736:LWU327736 LMV327736:LMY327736 LCZ327736:LDC327736 KTD327736:KTG327736 KJH327736:KJK327736 JZL327736:JZO327736 JPP327736:JPS327736 JFT327736:JFW327736 IVX327736:IWA327736 IMB327736:IME327736 ICF327736:ICI327736 HSJ327736:HSM327736 HIN327736:HIQ327736 GYR327736:GYU327736 GOV327736:GOY327736 GEZ327736:GFC327736 FVD327736:FVG327736 FLH327736:FLK327736 FBL327736:FBO327736 ERP327736:ERS327736 EHT327736:EHW327736 DXX327736:DYA327736 DOB327736:DOE327736 DEF327736:DEI327736 CUJ327736:CUM327736 CKN327736:CKQ327736 CAR327736:CAU327736 BQV327736:BQY327736 BGZ327736:BHC327736 AXD327736:AXG327736 ANH327736:ANK327736 ADL327736:ADO327736 TP327736:TS327736 JT327736:JW327736 W327736:Z327736 WWF262200:WWI262200 WMJ262200:WMM262200 WCN262200:WCQ262200 VSR262200:VSU262200 VIV262200:VIY262200 UYZ262200:UZC262200 UPD262200:UPG262200 UFH262200:UFK262200 TVL262200:TVO262200 TLP262200:TLS262200 TBT262200:TBW262200 SRX262200:SSA262200 SIB262200:SIE262200 RYF262200:RYI262200 ROJ262200:ROM262200 REN262200:REQ262200 QUR262200:QUU262200 QKV262200:QKY262200 QAZ262200:QBC262200 PRD262200:PRG262200 PHH262200:PHK262200 OXL262200:OXO262200 ONP262200:ONS262200 ODT262200:ODW262200 NTX262200:NUA262200 NKB262200:NKE262200 NAF262200:NAI262200 MQJ262200:MQM262200 MGN262200:MGQ262200 LWR262200:LWU262200 LMV262200:LMY262200 LCZ262200:LDC262200 KTD262200:KTG262200 KJH262200:KJK262200 JZL262200:JZO262200 JPP262200:JPS262200 JFT262200:JFW262200 IVX262200:IWA262200 IMB262200:IME262200 ICF262200:ICI262200 HSJ262200:HSM262200 HIN262200:HIQ262200 GYR262200:GYU262200 GOV262200:GOY262200 GEZ262200:GFC262200 FVD262200:FVG262200 FLH262200:FLK262200 FBL262200:FBO262200 ERP262200:ERS262200 EHT262200:EHW262200 DXX262200:DYA262200 DOB262200:DOE262200 DEF262200:DEI262200 CUJ262200:CUM262200 CKN262200:CKQ262200 CAR262200:CAU262200 BQV262200:BQY262200 BGZ262200:BHC262200 AXD262200:AXG262200 ANH262200:ANK262200 ADL262200:ADO262200 TP262200:TS262200 JT262200:JW262200 W262200:Z262200 WWF196664:WWI196664 WMJ196664:WMM196664 WCN196664:WCQ196664 VSR196664:VSU196664 VIV196664:VIY196664 UYZ196664:UZC196664 UPD196664:UPG196664 UFH196664:UFK196664 TVL196664:TVO196664 TLP196664:TLS196664 TBT196664:TBW196664 SRX196664:SSA196664 SIB196664:SIE196664 RYF196664:RYI196664 ROJ196664:ROM196664 REN196664:REQ196664 QUR196664:QUU196664 QKV196664:QKY196664 QAZ196664:QBC196664 PRD196664:PRG196664 PHH196664:PHK196664 OXL196664:OXO196664 ONP196664:ONS196664 ODT196664:ODW196664 NTX196664:NUA196664 NKB196664:NKE196664 NAF196664:NAI196664 MQJ196664:MQM196664 MGN196664:MGQ196664 LWR196664:LWU196664 LMV196664:LMY196664 LCZ196664:LDC196664 KTD196664:KTG196664 KJH196664:KJK196664 JZL196664:JZO196664 JPP196664:JPS196664 JFT196664:JFW196664 IVX196664:IWA196664 IMB196664:IME196664 ICF196664:ICI196664 HSJ196664:HSM196664 HIN196664:HIQ196664 GYR196664:GYU196664 GOV196664:GOY196664 GEZ196664:GFC196664 FVD196664:FVG196664 FLH196664:FLK196664 FBL196664:FBO196664 ERP196664:ERS196664 EHT196664:EHW196664 DXX196664:DYA196664 DOB196664:DOE196664 DEF196664:DEI196664 CUJ196664:CUM196664 CKN196664:CKQ196664 CAR196664:CAU196664 BQV196664:BQY196664 BGZ196664:BHC196664 AXD196664:AXG196664 ANH196664:ANK196664 ADL196664:ADO196664 TP196664:TS196664 JT196664:JW196664 W196664:Z196664 WWF131128:WWI131128 WMJ131128:WMM131128 WCN131128:WCQ131128 VSR131128:VSU131128 VIV131128:VIY131128 UYZ131128:UZC131128 UPD131128:UPG131128 UFH131128:UFK131128 TVL131128:TVO131128 TLP131128:TLS131128 TBT131128:TBW131128 SRX131128:SSA131128 SIB131128:SIE131128 RYF131128:RYI131128 ROJ131128:ROM131128 REN131128:REQ131128 QUR131128:QUU131128 QKV131128:QKY131128 QAZ131128:QBC131128 PRD131128:PRG131128 PHH131128:PHK131128 OXL131128:OXO131128 ONP131128:ONS131128 ODT131128:ODW131128 NTX131128:NUA131128 NKB131128:NKE131128 NAF131128:NAI131128 MQJ131128:MQM131128 MGN131128:MGQ131128 LWR131128:LWU131128 LMV131128:LMY131128 LCZ131128:LDC131128 KTD131128:KTG131128 KJH131128:KJK131128 JZL131128:JZO131128 JPP131128:JPS131128 JFT131128:JFW131128 IVX131128:IWA131128 IMB131128:IME131128 ICF131128:ICI131128 HSJ131128:HSM131128 HIN131128:HIQ131128 GYR131128:GYU131128 GOV131128:GOY131128 GEZ131128:GFC131128 FVD131128:FVG131128 FLH131128:FLK131128 FBL131128:FBO131128 ERP131128:ERS131128 EHT131128:EHW131128 DXX131128:DYA131128 DOB131128:DOE131128 DEF131128:DEI131128 CUJ131128:CUM131128 CKN131128:CKQ131128 CAR131128:CAU131128 BQV131128:BQY131128 BGZ131128:BHC131128 AXD131128:AXG131128 ANH131128:ANK131128 ADL131128:ADO131128 TP131128:TS131128 JT131128:JW131128 W131128:Z131128 WWF65592:WWI65592 WMJ65592:WMM65592 WCN65592:WCQ65592 VSR65592:VSU65592 VIV65592:VIY65592 UYZ65592:UZC65592 UPD65592:UPG65592 UFH65592:UFK65592 TVL65592:TVO65592 TLP65592:TLS65592 TBT65592:TBW65592 SRX65592:SSA65592 SIB65592:SIE65592 RYF65592:RYI65592 ROJ65592:ROM65592 REN65592:REQ65592 QUR65592:QUU65592 QKV65592:QKY65592 QAZ65592:QBC65592 PRD65592:PRG65592 PHH65592:PHK65592 OXL65592:OXO65592 ONP65592:ONS65592 ODT65592:ODW65592 NTX65592:NUA65592 NKB65592:NKE65592 NAF65592:NAI65592 MQJ65592:MQM65592 MGN65592:MGQ65592 LWR65592:LWU65592 LMV65592:LMY65592 LCZ65592:LDC65592 KTD65592:KTG65592 KJH65592:KJK65592 JZL65592:JZO65592 JPP65592:JPS65592 JFT65592:JFW65592 IVX65592:IWA65592 IMB65592:IME65592 ICF65592:ICI65592 HSJ65592:HSM65592 HIN65592:HIQ65592 GYR65592:GYU65592 GOV65592:GOY65592 GEZ65592:GFC65592 FVD65592:FVG65592 FLH65592:FLK65592 FBL65592:FBO65592 ERP65592:ERS65592 EHT65592:EHW65592 DXX65592:DYA65592 DOB65592:DOE65592 DEF65592:DEI65592 CUJ65592:CUM65592 CKN65592:CKQ65592 CAR65592:CAU65592 BQV65592:BQY65592 BGZ65592:BHC65592 AXD65592:AXG65592 ANH65592:ANK65592 ADL65592:ADO65592 TP65592:TS65592" xr:uid="{55A08260-F745-46DD-9CF4-CD61B76382A9}">
      <formula1>$A$112:$A$134</formula1>
    </dataValidation>
    <dataValidation type="list" allowBlank="1" showInputMessage="1" showErrorMessage="1" sqref="AE65591:AF65596 KA65591:KB65596 TW65591:TX65596 ADS65591:ADT65596 ANO65591:ANP65596 AXK65591:AXL65596 BHG65591:BHH65596 BRC65591:BRD65596 CAY65591:CAZ65596 CKU65591:CKV65596 CUQ65591:CUR65596 DEM65591:DEN65596 DOI65591:DOJ65596 DYE65591:DYF65596 EIA65591:EIB65596 ERW65591:ERX65596 FBS65591:FBT65596 FLO65591:FLP65596 FVK65591:FVL65596 GFG65591:GFH65596 GPC65591:GPD65596 GYY65591:GYZ65596 HIU65591:HIV65596 HSQ65591:HSR65596 ICM65591:ICN65596 IMI65591:IMJ65596 IWE65591:IWF65596 JGA65591:JGB65596 JPW65591:JPX65596 JZS65591:JZT65596 KJO65591:KJP65596 KTK65591:KTL65596 LDG65591:LDH65596 LNC65591:LND65596 LWY65591:LWZ65596 MGU65591:MGV65596 MQQ65591:MQR65596 NAM65591:NAN65596 NKI65591:NKJ65596 NUE65591:NUF65596 OEA65591:OEB65596 ONW65591:ONX65596 OXS65591:OXT65596 PHO65591:PHP65596 PRK65591:PRL65596 QBG65591:QBH65596 QLC65591:QLD65596 QUY65591:QUZ65596 REU65591:REV65596 ROQ65591:ROR65596 RYM65591:RYN65596 SII65591:SIJ65596 SSE65591:SSF65596 TCA65591:TCB65596 TLW65591:TLX65596 TVS65591:TVT65596 UFO65591:UFP65596 UPK65591:UPL65596 UZG65591:UZH65596 VJC65591:VJD65596 VSY65591:VSZ65596 WCU65591:WCV65596 WMQ65591:WMR65596 WWM65591:WWN65596 AE131127:AF131132 KA131127:KB131132 TW131127:TX131132 ADS131127:ADT131132 ANO131127:ANP131132 AXK131127:AXL131132 BHG131127:BHH131132 BRC131127:BRD131132 CAY131127:CAZ131132 CKU131127:CKV131132 CUQ131127:CUR131132 DEM131127:DEN131132 DOI131127:DOJ131132 DYE131127:DYF131132 EIA131127:EIB131132 ERW131127:ERX131132 FBS131127:FBT131132 FLO131127:FLP131132 FVK131127:FVL131132 GFG131127:GFH131132 GPC131127:GPD131132 GYY131127:GYZ131132 HIU131127:HIV131132 HSQ131127:HSR131132 ICM131127:ICN131132 IMI131127:IMJ131132 IWE131127:IWF131132 JGA131127:JGB131132 JPW131127:JPX131132 JZS131127:JZT131132 KJO131127:KJP131132 KTK131127:KTL131132 LDG131127:LDH131132 LNC131127:LND131132 LWY131127:LWZ131132 MGU131127:MGV131132 MQQ131127:MQR131132 NAM131127:NAN131132 NKI131127:NKJ131132 NUE131127:NUF131132 OEA131127:OEB131132 ONW131127:ONX131132 OXS131127:OXT131132 PHO131127:PHP131132 PRK131127:PRL131132 QBG131127:QBH131132 QLC131127:QLD131132 QUY131127:QUZ131132 REU131127:REV131132 ROQ131127:ROR131132 RYM131127:RYN131132 SII131127:SIJ131132 SSE131127:SSF131132 TCA131127:TCB131132 TLW131127:TLX131132 TVS131127:TVT131132 UFO131127:UFP131132 UPK131127:UPL131132 UZG131127:UZH131132 VJC131127:VJD131132 VSY131127:VSZ131132 WCU131127:WCV131132 WMQ131127:WMR131132 WWM131127:WWN131132 AE196663:AF196668 KA196663:KB196668 TW196663:TX196668 ADS196663:ADT196668 ANO196663:ANP196668 AXK196663:AXL196668 BHG196663:BHH196668 BRC196663:BRD196668 CAY196663:CAZ196668 CKU196663:CKV196668 CUQ196663:CUR196668 DEM196663:DEN196668 DOI196663:DOJ196668 DYE196663:DYF196668 EIA196663:EIB196668 ERW196663:ERX196668 FBS196663:FBT196668 FLO196663:FLP196668 FVK196663:FVL196668 GFG196663:GFH196668 GPC196663:GPD196668 GYY196663:GYZ196668 HIU196663:HIV196668 HSQ196663:HSR196668 ICM196663:ICN196668 IMI196663:IMJ196668 IWE196663:IWF196668 JGA196663:JGB196668 JPW196663:JPX196668 JZS196663:JZT196668 KJO196663:KJP196668 KTK196663:KTL196668 LDG196663:LDH196668 LNC196663:LND196668 LWY196663:LWZ196668 MGU196663:MGV196668 MQQ196663:MQR196668 NAM196663:NAN196668 NKI196663:NKJ196668 NUE196663:NUF196668 OEA196663:OEB196668 ONW196663:ONX196668 OXS196663:OXT196668 PHO196663:PHP196668 PRK196663:PRL196668 QBG196663:QBH196668 QLC196663:QLD196668 QUY196663:QUZ196668 REU196663:REV196668 ROQ196663:ROR196668 RYM196663:RYN196668 SII196663:SIJ196668 SSE196663:SSF196668 TCA196663:TCB196668 TLW196663:TLX196668 TVS196663:TVT196668 UFO196663:UFP196668 UPK196663:UPL196668 UZG196663:UZH196668 VJC196663:VJD196668 VSY196663:VSZ196668 WCU196663:WCV196668 WMQ196663:WMR196668 WWM196663:WWN196668 AE262199:AF262204 KA262199:KB262204 TW262199:TX262204 ADS262199:ADT262204 ANO262199:ANP262204 AXK262199:AXL262204 BHG262199:BHH262204 BRC262199:BRD262204 CAY262199:CAZ262204 CKU262199:CKV262204 CUQ262199:CUR262204 DEM262199:DEN262204 DOI262199:DOJ262204 DYE262199:DYF262204 EIA262199:EIB262204 ERW262199:ERX262204 FBS262199:FBT262204 FLO262199:FLP262204 FVK262199:FVL262204 GFG262199:GFH262204 GPC262199:GPD262204 GYY262199:GYZ262204 HIU262199:HIV262204 HSQ262199:HSR262204 ICM262199:ICN262204 IMI262199:IMJ262204 IWE262199:IWF262204 JGA262199:JGB262204 JPW262199:JPX262204 JZS262199:JZT262204 KJO262199:KJP262204 KTK262199:KTL262204 LDG262199:LDH262204 LNC262199:LND262204 LWY262199:LWZ262204 MGU262199:MGV262204 MQQ262199:MQR262204 NAM262199:NAN262204 NKI262199:NKJ262204 NUE262199:NUF262204 OEA262199:OEB262204 ONW262199:ONX262204 OXS262199:OXT262204 PHO262199:PHP262204 PRK262199:PRL262204 QBG262199:QBH262204 QLC262199:QLD262204 QUY262199:QUZ262204 REU262199:REV262204 ROQ262199:ROR262204 RYM262199:RYN262204 SII262199:SIJ262204 SSE262199:SSF262204 TCA262199:TCB262204 TLW262199:TLX262204 TVS262199:TVT262204 UFO262199:UFP262204 UPK262199:UPL262204 UZG262199:UZH262204 VJC262199:VJD262204 VSY262199:VSZ262204 WCU262199:WCV262204 WMQ262199:WMR262204 WWM262199:WWN262204 AE327735:AF327740 KA327735:KB327740 TW327735:TX327740 ADS327735:ADT327740 ANO327735:ANP327740 AXK327735:AXL327740 BHG327735:BHH327740 BRC327735:BRD327740 CAY327735:CAZ327740 CKU327735:CKV327740 CUQ327735:CUR327740 DEM327735:DEN327740 DOI327735:DOJ327740 DYE327735:DYF327740 EIA327735:EIB327740 ERW327735:ERX327740 FBS327735:FBT327740 FLO327735:FLP327740 FVK327735:FVL327740 GFG327735:GFH327740 GPC327735:GPD327740 GYY327735:GYZ327740 HIU327735:HIV327740 HSQ327735:HSR327740 ICM327735:ICN327740 IMI327735:IMJ327740 IWE327735:IWF327740 JGA327735:JGB327740 JPW327735:JPX327740 JZS327735:JZT327740 KJO327735:KJP327740 KTK327735:KTL327740 LDG327735:LDH327740 LNC327735:LND327740 LWY327735:LWZ327740 MGU327735:MGV327740 MQQ327735:MQR327740 NAM327735:NAN327740 NKI327735:NKJ327740 NUE327735:NUF327740 OEA327735:OEB327740 ONW327735:ONX327740 OXS327735:OXT327740 PHO327735:PHP327740 PRK327735:PRL327740 QBG327735:QBH327740 QLC327735:QLD327740 QUY327735:QUZ327740 REU327735:REV327740 ROQ327735:ROR327740 RYM327735:RYN327740 SII327735:SIJ327740 SSE327735:SSF327740 TCA327735:TCB327740 TLW327735:TLX327740 TVS327735:TVT327740 UFO327735:UFP327740 UPK327735:UPL327740 UZG327735:UZH327740 VJC327735:VJD327740 VSY327735:VSZ327740 WCU327735:WCV327740 WMQ327735:WMR327740 WWM327735:WWN327740 AE393271:AF393276 KA393271:KB393276 TW393271:TX393276 ADS393271:ADT393276 ANO393271:ANP393276 AXK393271:AXL393276 BHG393271:BHH393276 BRC393271:BRD393276 CAY393271:CAZ393276 CKU393271:CKV393276 CUQ393271:CUR393276 DEM393271:DEN393276 DOI393271:DOJ393276 DYE393271:DYF393276 EIA393271:EIB393276 ERW393271:ERX393276 FBS393271:FBT393276 FLO393271:FLP393276 FVK393271:FVL393276 GFG393271:GFH393276 GPC393271:GPD393276 GYY393271:GYZ393276 HIU393271:HIV393276 HSQ393271:HSR393276 ICM393271:ICN393276 IMI393271:IMJ393276 IWE393271:IWF393276 JGA393271:JGB393276 JPW393271:JPX393276 JZS393271:JZT393276 KJO393271:KJP393276 KTK393271:KTL393276 LDG393271:LDH393276 LNC393271:LND393276 LWY393271:LWZ393276 MGU393271:MGV393276 MQQ393271:MQR393276 NAM393271:NAN393276 NKI393271:NKJ393276 NUE393271:NUF393276 OEA393271:OEB393276 ONW393271:ONX393276 OXS393271:OXT393276 PHO393271:PHP393276 PRK393271:PRL393276 QBG393271:QBH393276 QLC393271:QLD393276 QUY393271:QUZ393276 REU393271:REV393276 ROQ393271:ROR393276 RYM393271:RYN393276 SII393271:SIJ393276 SSE393271:SSF393276 TCA393271:TCB393276 TLW393271:TLX393276 TVS393271:TVT393276 UFO393271:UFP393276 UPK393271:UPL393276 UZG393271:UZH393276 VJC393271:VJD393276 VSY393271:VSZ393276 WCU393271:WCV393276 WMQ393271:WMR393276 WWM393271:WWN393276 AE458807:AF458812 KA458807:KB458812 TW458807:TX458812 ADS458807:ADT458812 ANO458807:ANP458812 AXK458807:AXL458812 BHG458807:BHH458812 BRC458807:BRD458812 CAY458807:CAZ458812 CKU458807:CKV458812 CUQ458807:CUR458812 DEM458807:DEN458812 DOI458807:DOJ458812 DYE458807:DYF458812 EIA458807:EIB458812 ERW458807:ERX458812 FBS458807:FBT458812 FLO458807:FLP458812 FVK458807:FVL458812 GFG458807:GFH458812 GPC458807:GPD458812 GYY458807:GYZ458812 HIU458807:HIV458812 HSQ458807:HSR458812 ICM458807:ICN458812 IMI458807:IMJ458812 IWE458807:IWF458812 JGA458807:JGB458812 JPW458807:JPX458812 JZS458807:JZT458812 KJO458807:KJP458812 KTK458807:KTL458812 LDG458807:LDH458812 LNC458807:LND458812 LWY458807:LWZ458812 MGU458807:MGV458812 MQQ458807:MQR458812 NAM458807:NAN458812 NKI458807:NKJ458812 NUE458807:NUF458812 OEA458807:OEB458812 ONW458807:ONX458812 OXS458807:OXT458812 PHO458807:PHP458812 PRK458807:PRL458812 QBG458807:QBH458812 QLC458807:QLD458812 QUY458807:QUZ458812 REU458807:REV458812 ROQ458807:ROR458812 RYM458807:RYN458812 SII458807:SIJ458812 SSE458807:SSF458812 TCA458807:TCB458812 TLW458807:TLX458812 TVS458807:TVT458812 UFO458807:UFP458812 UPK458807:UPL458812 UZG458807:UZH458812 VJC458807:VJD458812 VSY458807:VSZ458812 WCU458807:WCV458812 WMQ458807:WMR458812 WWM458807:WWN458812 AE524343:AF524348 KA524343:KB524348 TW524343:TX524348 ADS524343:ADT524348 ANO524343:ANP524348 AXK524343:AXL524348 BHG524343:BHH524348 BRC524343:BRD524348 CAY524343:CAZ524348 CKU524343:CKV524348 CUQ524343:CUR524348 DEM524343:DEN524348 DOI524343:DOJ524348 DYE524343:DYF524348 EIA524343:EIB524348 ERW524343:ERX524348 FBS524343:FBT524348 FLO524343:FLP524348 FVK524343:FVL524348 GFG524343:GFH524348 GPC524343:GPD524348 GYY524343:GYZ524348 HIU524343:HIV524348 HSQ524343:HSR524348 ICM524343:ICN524348 IMI524343:IMJ524348 IWE524343:IWF524348 JGA524343:JGB524348 JPW524343:JPX524348 JZS524343:JZT524348 KJO524343:KJP524348 KTK524343:KTL524348 LDG524343:LDH524348 LNC524343:LND524348 LWY524343:LWZ524348 MGU524343:MGV524348 MQQ524343:MQR524348 NAM524343:NAN524348 NKI524343:NKJ524348 NUE524343:NUF524348 OEA524343:OEB524348 ONW524343:ONX524348 OXS524343:OXT524348 PHO524343:PHP524348 PRK524343:PRL524348 QBG524343:QBH524348 QLC524343:QLD524348 QUY524343:QUZ524348 REU524343:REV524348 ROQ524343:ROR524348 RYM524343:RYN524348 SII524343:SIJ524348 SSE524343:SSF524348 TCA524343:TCB524348 TLW524343:TLX524348 TVS524343:TVT524348 UFO524343:UFP524348 UPK524343:UPL524348 UZG524343:UZH524348 VJC524343:VJD524348 VSY524343:VSZ524348 WCU524343:WCV524348 WMQ524343:WMR524348 WWM524343:WWN524348 AE589879:AF589884 KA589879:KB589884 TW589879:TX589884 ADS589879:ADT589884 ANO589879:ANP589884 AXK589879:AXL589884 BHG589879:BHH589884 BRC589879:BRD589884 CAY589879:CAZ589884 CKU589879:CKV589884 CUQ589879:CUR589884 DEM589879:DEN589884 DOI589879:DOJ589884 DYE589879:DYF589884 EIA589879:EIB589884 ERW589879:ERX589884 FBS589879:FBT589884 FLO589879:FLP589884 FVK589879:FVL589884 GFG589879:GFH589884 GPC589879:GPD589884 GYY589879:GYZ589884 HIU589879:HIV589884 HSQ589879:HSR589884 ICM589879:ICN589884 IMI589879:IMJ589884 IWE589879:IWF589884 JGA589879:JGB589884 JPW589879:JPX589884 JZS589879:JZT589884 KJO589879:KJP589884 KTK589879:KTL589884 LDG589879:LDH589884 LNC589879:LND589884 LWY589879:LWZ589884 MGU589879:MGV589884 MQQ589879:MQR589884 NAM589879:NAN589884 NKI589879:NKJ589884 NUE589879:NUF589884 OEA589879:OEB589884 ONW589879:ONX589884 OXS589879:OXT589884 PHO589879:PHP589884 PRK589879:PRL589884 QBG589879:QBH589884 QLC589879:QLD589884 QUY589879:QUZ589884 REU589879:REV589884 ROQ589879:ROR589884 RYM589879:RYN589884 SII589879:SIJ589884 SSE589879:SSF589884 TCA589879:TCB589884 TLW589879:TLX589884 TVS589879:TVT589884 UFO589879:UFP589884 UPK589879:UPL589884 UZG589879:UZH589884 VJC589879:VJD589884 VSY589879:VSZ589884 WCU589879:WCV589884 WMQ589879:WMR589884 WWM589879:WWN589884 AE655415:AF655420 KA655415:KB655420 TW655415:TX655420 ADS655415:ADT655420 ANO655415:ANP655420 AXK655415:AXL655420 BHG655415:BHH655420 BRC655415:BRD655420 CAY655415:CAZ655420 CKU655415:CKV655420 CUQ655415:CUR655420 DEM655415:DEN655420 DOI655415:DOJ655420 DYE655415:DYF655420 EIA655415:EIB655420 ERW655415:ERX655420 FBS655415:FBT655420 FLO655415:FLP655420 FVK655415:FVL655420 GFG655415:GFH655420 GPC655415:GPD655420 GYY655415:GYZ655420 HIU655415:HIV655420 HSQ655415:HSR655420 ICM655415:ICN655420 IMI655415:IMJ655420 IWE655415:IWF655420 JGA655415:JGB655420 JPW655415:JPX655420 JZS655415:JZT655420 KJO655415:KJP655420 KTK655415:KTL655420 LDG655415:LDH655420 LNC655415:LND655420 LWY655415:LWZ655420 MGU655415:MGV655420 MQQ655415:MQR655420 NAM655415:NAN655420 NKI655415:NKJ655420 NUE655415:NUF655420 OEA655415:OEB655420 ONW655415:ONX655420 OXS655415:OXT655420 PHO655415:PHP655420 PRK655415:PRL655420 QBG655415:QBH655420 QLC655415:QLD655420 QUY655415:QUZ655420 REU655415:REV655420 ROQ655415:ROR655420 RYM655415:RYN655420 SII655415:SIJ655420 SSE655415:SSF655420 TCA655415:TCB655420 TLW655415:TLX655420 TVS655415:TVT655420 UFO655415:UFP655420 UPK655415:UPL655420 UZG655415:UZH655420 VJC655415:VJD655420 VSY655415:VSZ655420 WCU655415:WCV655420 WMQ655415:WMR655420 WWM655415:WWN655420 AE720951:AF720956 KA720951:KB720956 TW720951:TX720956 ADS720951:ADT720956 ANO720951:ANP720956 AXK720951:AXL720956 BHG720951:BHH720956 BRC720951:BRD720956 CAY720951:CAZ720956 CKU720951:CKV720956 CUQ720951:CUR720956 DEM720951:DEN720956 DOI720951:DOJ720956 DYE720951:DYF720956 EIA720951:EIB720956 ERW720951:ERX720956 FBS720951:FBT720956 FLO720951:FLP720956 FVK720951:FVL720956 GFG720951:GFH720956 GPC720951:GPD720956 GYY720951:GYZ720956 HIU720951:HIV720956 HSQ720951:HSR720956 ICM720951:ICN720956 IMI720951:IMJ720956 IWE720951:IWF720956 JGA720951:JGB720956 JPW720951:JPX720956 JZS720951:JZT720956 KJO720951:KJP720956 KTK720951:KTL720956 LDG720951:LDH720956 LNC720951:LND720956 LWY720951:LWZ720956 MGU720951:MGV720956 MQQ720951:MQR720956 NAM720951:NAN720956 NKI720951:NKJ720956 NUE720951:NUF720956 OEA720951:OEB720956 ONW720951:ONX720956 OXS720951:OXT720956 PHO720951:PHP720956 PRK720951:PRL720956 QBG720951:QBH720956 QLC720951:QLD720956 QUY720951:QUZ720956 REU720951:REV720956 ROQ720951:ROR720956 RYM720951:RYN720956 SII720951:SIJ720956 SSE720951:SSF720956 TCA720951:TCB720956 TLW720951:TLX720956 TVS720951:TVT720956 UFO720951:UFP720956 UPK720951:UPL720956 UZG720951:UZH720956 VJC720951:VJD720956 VSY720951:VSZ720956 WCU720951:WCV720956 WMQ720951:WMR720956 WWM720951:WWN720956 AE786487:AF786492 KA786487:KB786492 TW786487:TX786492 ADS786487:ADT786492 ANO786487:ANP786492 AXK786487:AXL786492 BHG786487:BHH786492 BRC786487:BRD786492 CAY786487:CAZ786492 CKU786487:CKV786492 CUQ786487:CUR786492 DEM786487:DEN786492 DOI786487:DOJ786492 DYE786487:DYF786492 EIA786487:EIB786492 ERW786487:ERX786492 FBS786487:FBT786492 FLO786487:FLP786492 FVK786487:FVL786492 GFG786487:GFH786492 GPC786487:GPD786492 GYY786487:GYZ786492 HIU786487:HIV786492 HSQ786487:HSR786492 ICM786487:ICN786492 IMI786487:IMJ786492 IWE786487:IWF786492 JGA786487:JGB786492 JPW786487:JPX786492 JZS786487:JZT786492 KJO786487:KJP786492 KTK786487:KTL786492 LDG786487:LDH786492 LNC786487:LND786492 LWY786487:LWZ786492 MGU786487:MGV786492 MQQ786487:MQR786492 NAM786487:NAN786492 NKI786487:NKJ786492 NUE786487:NUF786492 OEA786487:OEB786492 ONW786487:ONX786492 OXS786487:OXT786492 PHO786487:PHP786492 PRK786487:PRL786492 QBG786487:QBH786492 QLC786487:QLD786492 QUY786487:QUZ786492 REU786487:REV786492 ROQ786487:ROR786492 RYM786487:RYN786492 SII786487:SIJ786492 SSE786487:SSF786492 TCA786487:TCB786492 TLW786487:TLX786492 TVS786487:TVT786492 UFO786487:UFP786492 UPK786487:UPL786492 UZG786487:UZH786492 VJC786487:VJD786492 VSY786487:VSZ786492 WCU786487:WCV786492 WMQ786487:WMR786492 WWM786487:WWN786492 AE852023:AF852028 KA852023:KB852028 TW852023:TX852028 ADS852023:ADT852028 ANO852023:ANP852028 AXK852023:AXL852028 BHG852023:BHH852028 BRC852023:BRD852028 CAY852023:CAZ852028 CKU852023:CKV852028 CUQ852023:CUR852028 DEM852023:DEN852028 DOI852023:DOJ852028 DYE852023:DYF852028 EIA852023:EIB852028 ERW852023:ERX852028 FBS852023:FBT852028 FLO852023:FLP852028 FVK852023:FVL852028 GFG852023:GFH852028 GPC852023:GPD852028 GYY852023:GYZ852028 HIU852023:HIV852028 HSQ852023:HSR852028 ICM852023:ICN852028 IMI852023:IMJ852028 IWE852023:IWF852028 JGA852023:JGB852028 JPW852023:JPX852028 JZS852023:JZT852028 KJO852023:KJP852028 KTK852023:KTL852028 LDG852023:LDH852028 LNC852023:LND852028 LWY852023:LWZ852028 MGU852023:MGV852028 MQQ852023:MQR852028 NAM852023:NAN852028 NKI852023:NKJ852028 NUE852023:NUF852028 OEA852023:OEB852028 ONW852023:ONX852028 OXS852023:OXT852028 PHO852023:PHP852028 PRK852023:PRL852028 QBG852023:QBH852028 QLC852023:QLD852028 QUY852023:QUZ852028 REU852023:REV852028 ROQ852023:ROR852028 RYM852023:RYN852028 SII852023:SIJ852028 SSE852023:SSF852028 TCA852023:TCB852028 TLW852023:TLX852028 TVS852023:TVT852028 UFO852023:UFP852028 UPK852023:UPL852028 UZG852023:UZH852028 VJC852023:VJD852028 VSY852023:VSZ852028 WCU852023:WCV852028 WMQ852023:WMR852028 WWM852023:WWN852028 AE917559:AF917564 KA917559:KB917564 TW917559:TX917564 ADS917559:ADT917564 ANO917559:ANP917564 AXK917559:AXL917564 BHG917559:BHH917564 BRC917559:BRD917564 CAY917559:CAZ917564 CKU917559:CKV917564 CUQ917559:CUR917564 DEM917559:DEN917564 DOI917559:DOJ917564 DYE917559:DYF917564 EIA917559:EIB917564 ERW917559:ERX917564 FBS917559:FBT917564 FLO917559:FLP917564 FVK917559:FVL917564 GFG917559:GFH917564 GPC917559:GPD917564 GYY917559:GYZ917564 HIU917559:HIV917564 HSQ917559:HSR917564 ICM917559:ICN917564 IMI917559:IMJ917564 IWE917559:IWF917564 JGA917559:JGB917564 JPW917559:JPX917564 JZS917559:JZT917564 KJO917559:KJP917564 KTK917559:KTL917564 LDG917559:LDH917564 LNC917559:LND917564 LWY917559:LWZ917564 MGU917559:MGV917564 MQQ917559:MQR917564 NAM917559:NAN917564 NKI917559:NKJ917564 NUE917559:NUF917564 OEA917559:OEB917564 ONW917559:ONX917564 OXS917559:OXT917564 PHO917559:PHP917564 PRK917559:PRL917564 QBG917559:QBH917564 QLC917559:QLD917564 QUY917559:QUZ917564 REU917559:REV917564 ROQ917559:ROR917564 RYM917559:RYN917564 SII917559:SIJ917564 SSE917559:SSF917564 TCA917559:TCB917564 TLW917559:TLX917564 TVS917559:TVT917564 UFO917559:UFP917564 UPK917559:UPL917564 UZG917559:UZH917564 VJC917559:VJD917564 VSY917559:VSZ917564 WCU917559:WCV917564 WMQ917559:WMR917564 WWM917559:WWN917564 AE983095:AF983100 KA983095:KB983100 TW983095:TX983100 ADS983095:ADT983100 ANO983095:ANP983100 AXK983095:AXL983100 BHG983095:BHH983100 BRC983095:BRD983100 CAY983095:CAZ983100 CKU983095:CKV983100 CUQ983095:CUR983100 DEM983095:DEN983100 DOI983095:DOJ983100 DYE983095:DYF983100 EIA983095:EIB983100 ERW983095:ERX983100 FBS983095:FBT983100 FLO983095:FLP983100 FVK983095:FVL983100 GFG983095:GFH983100 GPC983095:GPD983100 GYY983095:GYZ983100 HIU983095:HIV983100 HSQ983095:HSR983100 ICM983095:ICN983100 IMI983095:IMJ983100 IWE983095:IWF983100 JGA983095:JGB983100 JPW983095:JPX983100 JZS983095:JZT983100 KJO983095:KJP983100 KTK983095:KTL983100 LDG983095:LDH983100 LNC983095:LND983100 LWY983095:LWZ983100 MGU983095:MGV983100 MQQ983095:MQR983100 NAM983095:NAN983100 NKI983095:NKJ983100 NUE983095:NUF983100 OEA983095:OEB983100 ONW983095:ONX983100 OXS983095:OXT983100 PHO983095:PHP983100 PRK983095:PRL983100 QBG983095:QBH983100 QLC983095:QLD983100 QUY983095:QUZ983100 REU983095:REV983100 ROQ983095:ROR983100 RYM983095:RYN983100 SII983095:SIJ983100 SSE983095:SSF983100 TCA983095:TCB983100 TLW983095:TLX983100 TVS983095:TVT983100 UFO983095:UFP983100 UPK983095:UPL983100 UZG983095:UZH983100 VJC983095:VJD983100 VSY983095:VSZ983100 WCU983095:WCV983100 WMQ983095:WMR983100 WWM983095:WWN983100" xr:uid="{0D5AE5AD-2186-445A-A5FA-059CA69DE2E6}">
      <formula1>$A$109:$A$110</formula1>
    </dataValidation>
    <dataValidation type="whole" allowBlank="1" showInputMessage="1" showErrorMessage="1" sqref="M8:P8" xr:uid="{3BCFDAAD-1798-48AF-A02B-867F2EE44BE4}">
      <formula1>0</formula1>
      <formula2>Z34</formula2>
    </dataValidation>
    <dataValidation type="whole" allowBlank="1" showInputMessage="1" showErrorMessage="1" sqref="M6:P7" xr:uid="{867D1D28-E5D6-49ED-B7D4-6A79D4379062}">
      <formula1>0</formula1>
      <formula2>Z25</formula2>
    </dataValidation>
    <dataValidation type="list" allowBlank="1" showInputMessage="1" showErrorMessage="1" sqref="KA40:KB41 TW40:TX41 ADS40:ADT41 ANO40:ANP41 AXK40:AXL41 BHG40:BHH41 BRC40:BRD41 CAY40:CAZ41 CKU40:CKV41 CUQ40:CUR41 DEM40:DEN41 DOI40:DOJ41 DYE40:DYF41 EIA40:EIB41 ERW40:ERX41 FBS40:FBT41 FLO40:FLP41 FVK40:FVL41 GFG40:GFH41 GPC40:GPD41 GYY40:GYZ41 HIU40:HIV41 HSQ40:HSR41 ICM40:ICN41 IMI40:IMJ41 IWE40:IWF41 JGA40:JGB41 JPW40:JPX41 JZS40:JZT41 KJO40:KJP41 KTK40:KTL41 LDG40:LDH41 LNC40:LND41 LWY40:LWZ41 MGU40:MGV41 MQQ40:MQR41 NAM40:NAN41 NKI40:NKJ41 NUE40:NUF41 OEA40:OEB41 ONW40:ONX41 OXS40:OXT41 PHO40:PHP41 PRK40:PRL41 QBG40:QBH41 QLC40:QLD41 QUY40:QUZ41 REU40:REV41 ROQ40:ROR41 RYM40:RYN41 SII40:SIJ41 SSE40:SSF41 TCA40:TCB41 TLW40:TLX41 TVS40:TVT41 UFO40:UFP41 UPK40:UPL41 UZG40:UZH41 VJC40:VJD41 VSY40:VSZ41 WCU40:WCV41 WMQ40:WMR41 WWM40:WWN41" xr:uid="{5C4329A8-92EA-4E57-AD7C-2F3952101BEE}">
      <formula1>$A$113:$A$114</formula1>
    </dataValidation>
    <dataValidation type="list" allowBlank="1" showInputMessage="1" showErrorMessage="1" sqref="JT41:JW41 TP41:TS41 ADL41:ADO41 ANH41:ANK41 AXD41:AXG41 BGZ41:BHC41 BQV41:BQY41 CAR41:CAU41 CKN41:CKQ41 CUJ41:CUM41 DEF41:DEI41 DOB41:DOE41 DXX41:DYA41 EHT41:EHW41 ERP41:ERS41 FBL41:FBO41 FLH41:FLK41 FVD41:FVG41 GEZ41:GFC41 GOV41:GOY41 GYR41:GYU41 HIN41:HIQ41 HSJ41:HSM41 ICF41:ICI41 IMB41:IME41 IVX41:IWA41 JFT41:JFW41 JPP41:JPS41 JZL41:JZO41 KJH41:KJK41 KTD41:KTG41 LCZ41:LDC41 LMV41:LMY41 LWR41:LWU41 MGN41:MGQ41 MQJ41:MQM41 NAF41:NAI41 NKB41:NKE41 NTX41:NUA41 ODT41:ODW41 ONP41:ONS41 OXL41:OXO41 PHH41:PHK41 PRD41:PRG41 QAZ41:QBC41 QKV41:QKY41 QUR41:QUU41 REN41:REQ41 ROJ41:ROM41 RYF41:RYI41 SIB41:SIE41 SRX41:SSA41 TBT41:TBW41 TLP41:TLS41 TVL41:TVO41 UFH41:UFK41 UPD41:UPG41 UYZ41:UZC41 VIV41:VIY41 VSR41:VSU41 WCN41:WCQ41 WMJ41:WMM41 WWF41:WWI41" xr:uid="{E0D618E8-5A88-45F8-B577-A6DA1D11ACC2}">
      <formula1>$A$116:$A$138</formula1>
    </dataValidation>
    <dataValidation type="list" allowBlank="1" showInputMessage="1" showErrorMessage="1" sqref="AC40:AF40" xr:uid="{53083E8A-7DCA-4E93-BC5D-4D8525D68EF8}">
      <formula1>$A$134:$A$136</formula1>
    </dataValidation>
    <dataValidation type="list" allowBlank="1" showInputMessage="1" showErrorMessage="1" sqref="W41:Z41" xr:uid="{6207E8DA-9C4D-45E0-B446-CAFF3A9CF3D2}">
      <formula1>$A$111:$A$133</formula1>
    </dataValidation>
    <dataValidation type="list" allowBlank="1" showInputMessage="1" showErrorMessage="1" sqref="AA40:AB41" xr:uid="{16F1A274-B206-4E11-8832-383C70B62EA3}">
      <formula1>$A$108:$A$110</formula1>
    </dataValidation>
    <dataValidation type="list" allowBlank="1" showInputMessage="1" showErrorMessage="1" error="機構ホームページにて金利表をご確認の上、プルダウンの項目からご選択ください。" sqref="Y5:AF5" xr:uid="{A166FBC8-C96E-4DD9-B643-4CC010CAD585}">
      <formula1>$A$101:$A$106</formula1>
    </dataValidation>
  </dataValidations>
  <printOptions horizontalCentered="1" verticalCentered="1"/>
  <pageMargins left="0.98425196850393704" right="0.39370078740157483" top="0.74803149606299213" bottom="0.74803149606299213" header="0.31496062992125984" footer="0.31496062992125984"/>
  <pageSetup paperSize="9" scale="79" orientation="portrait" blackAndWhite="1" verticalDpi="240" r:id="rId1"/>
  <headerFooter>
    <oddHeader>&amp;R&amp;14書類番号：1-2</oddHeader>
    <oddFooter>&amp;C&amp;"ＭＳ ゴシック,標準"&amp;14借入申込書 1/2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借入申込計画概要</vt:lpstr>
      <vt:lpstr>借入申込計画概要!Print_Area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2024-04-04T01:06:13Z</dcterms:created>
  <dcterms:modified xsi:type="dcterms:W3CDTF">2024-04-04T01:06:33Z</dcterms:modified>
</cp:coreProperties>
</file>