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960" yWindow="3250" windowWidth="9710" windowHeight="7570"/>
  </bookViews>
  <sheets>
    <sheet name="自己評価書" sheetId="30" r:id="rId1"/>
    <sheet name="アンケート結果集計シート" sheetId="24" r:id="rId2"/>
    <sheet name="27手引き案" sheetId="22" state="hidden" r:id="rId3"/>
    <sheet name="アンケート集計" sheetId="27" state="hidden" r:id="rId4"/>
    <sheet name="Sheet4" sheetId="8" state="hidden" r:id="rId5"/>
  </sheets>
  <externalReferences>
    <externalReference r:id="rId6"/>
  </externalReferences>
  <definedNames>
    <definedName name="_xlnm.Print_Area" localSheetId="2">'27手引き案'!$A$1:$L$152</definedName>
    <definedName name="_xlnm.Print_Area" localSheetId="1">アンケート結果集計シート!$A$1:$L$121</definedName>
    <definedName name="_xlnm.Print_Area" localSheetId="0">自己評価書!$A$1:$J$154</definedName>
    <definedName name="Z_A5758595_D47D_483D_B26F_EAE1A8286319_.wvu.PrintArea" localSheetId="2" hidden="1">'27手引き案'!$C$4:$K$183</definedName>
    <definedName name="Z_A5758595_D47D_483D_B26F_EAE1A8286319_.wvu.PrintArea" localSheetId="1" hidden="1">アンケート結果集計シート!$C$1:$K$17</definedName>
    <definedName name="Z_A5758595_D47D_483D_B26F_EAE1A8286319_.wvu.PrintArea" localSheetId="0" hidden="1">自己評価書!$C$4:$J$168</definedName>
    <definedName name="Z_A5758595_D47D_483D_B26F_EAE1A8286319_.wvu.Rows" localSheetId="2" hidden="1">'27手引き案'!$1:$1,'27手引き案'!#REF!</definedName>
    <definedName name="Z_A5758595_D47D_483D_B26F_EAE1A8286319_.wvu.Rows" localSheetId="1" hidden="1">アンケート結果集計シート!#REF!,アンケート結果集計シート!#REF!</definedName>
    <definedName name="Z_A5758595_D47D_483D_B26F_EAE1A8286319_.wvu.Rows" localSheetId="0" hidden="1">自己評価書!$2:$2,自己評価書!#REF!</definedName>
    <definedName name="テーマ">Sheet4!$C$9:$C$28</definedName>
    <definedName name="自己評価設問">'[1]自己評価設問情報（地方分）'!$A$1:$E$677</definedName>
    <definedName name="助成区分">Sheet4!$C$4:$C$5</definedName>
  </definedNames>
  <calcPr calcId="152511"/>
</workbook>
</file>

<file path=xl/calcChain.xml><?xml version="1.0" encoding="utf-8"?>
<calcChain xmlns="http://schemas.openxmlformats.org/spreadsheetml/2006/main">
  <c r="H113" i="24" l="1"/>
  <c r="H101" i="24"/>
  <c r="H89" i="24"/>
  <c r="H77" i="24"/>
  <c r="H65" i="24"/>
  <c r="H52" i="24"/>
  <c r="H40" i="24"/>
  <c r="H28" i="24"/>
  <c r="H16" i="24"/>
  <c r="H4" i="24"/>
  <c r="D130" i="30" l="1"/>
  <c r="D129" i="30" s="1"/>
  <c r="N131" i="30" l="1"/>
  <c r="N132" i="30"/>
  <c r="N133" i="30"/>
  <c r="N134" i="30"/>
  <c r="N135" i="30"/>
  <c r="N136" i="30"/>
  <c r="AR137" i="30" l="1"/>
  <c r="AQ137" i="30"/>
  <c r="AR136" i="30"/>
  <c r="AQ136" i="30"/>
  <c r="AR135" i="30"/>
  <c r="AQ135" i="30"/>
  <c r="AR134" i="30"/>
  <c r="AQ134" i="30"/>
  <c r="AR133" i="30"/>
  <c r="AQ133" i="30"/>
  <c r="AR132" i="30"/>
  <c r="AQ132" i="30"/>
  <c r="AQ139" i="30" l="1"/>
  <c r="AR139" i="30"/>
  <c r="AQ138" i="30"/>
  <c r="AR138" i="30"/>
  <c r="M3" i="27" l="1"/>
  <c r="L3" i="27"/>
  <c r="K3" i="27"/>
  <c r="J3" i="27"/>
  <c r="I3" i="27"/>
  <c r="H3" i="27"/>
  <c r="E3" i="27"/>
  <c r="B3" i="27"/>
</calcChain>
</file>

<file path=xl/sharedStrings.xml><?xml version="1.0" encoding="utf-8"?>
<sst xmlns="http://schemas.openxmlformats.org/spreadsheetml/2006/main" count="348" uniqueCount="228">
  <si>
    <t>名    称</t>
    <phoneticPr fontId="1"/>
  </si>
  <si>
    <t>助成事業名</t>
    <rPh sb="0" eb="2">
      <t>ジョセイ</t>
    </rPh>
    <rPh sb="2" eb="4">
      <t>ジギョウ</t>
    </rPh>
    <rPh sb="4" eb="5">
      <t>メイ</t>
    </rPh>
    <phoneticPr fontId="1"/>
  </si>
  <si>
    <t>団体情報</t>
    <rPh sb="0" eb="2">
      <t>ダンタイ</t>
    </rPh>
    <rPh sb="2" eb="4">
      <t>ジョウホウ</t>
    </rPh>
    <phoneticPr fontId="1"/>
  </si>
  <si>
    <t>助成区分</t>
    <rPh sb="0" eb="2">
      <t>ジョセイ</t>
    </rPh>
    <rPh sb="2" eb="4">
      <t>クブン</t>
    </rPh>
    <phoneticPr fontId="1"/>
  </si>
  <si>
    <t>Ⅰ．事業概要</t>
    <rPh sb="2" eb="4">
      <t>ジギョウ</t>
    </rPh>
    <rPh sb="4" eb="6">
      <t>ガイヨウ</t>
    </rPh>
    <phoneticPr fontId="1"/>
  </si>
  <si>
    <t>Ⅱ．事業実績</t>
    <rPh sb="2" eb="4">
      <t>ジギョウ</t>
    </rPh>
    <rPh sb="4" eb="6">
      <t>ジッセキ</t>
    </rPh>
    <phoneticPr fontId="1"/>
  </si>
  <si>
    <t>当初計画事業</t>
    <rPh sb="0" eb="2">
      <t>トウショ</t>
    </rPh>
    <rPh sb="2" eb="4">
      <t>ケイカク</t>
    </rPh>
    <rPh sb="4" eb="6">
      <t>ジギョウ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</si>
  <si>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</si>
  <si>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</si>
  <si>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</si>
  <si>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</si>
  <si>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</si>
  <si>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</si>
  <si>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</si>
  <si>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</si>
  <si>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</si>
  <si>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</si>
  <si>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今後の事業展開</t>
    <rPh sb="0" eb="2">
      <t>コンゴ</t>
    </rPh>
    <rPh sb="3" eb="5">
      <t>ジギョウ</t>
    </rPh>
    <rPh sb="5" eb="7">
      <t>テンカイ</t>
    </rPh>
    <phoneticPr fontId="1"/>
  </si>
  <si>
    <t>Ⅶ．今後の課題</t>
    <rPh sb="2" eb="4">
      <t>コンゴ</t>
    </rPh>
    <rPh sb="5" eb="7">
      <t>カダイ</t>
    </rPh>
    <phoneticPr fontId="1"/>
  </si>
  <si>
    <t>助成区分</t>
    <rPh sb="0" eb="2">
      <t>ジョセイ</t>
    </rPh>
    <rPh sb="2" eb="4">
      <t>クブン</t>
    </rPh>
    <phoneticPr fontId="1"/>
  </si>
  <si>
    <t>(02)　病院や施設を退院・退所する高齢者や障害者の在宅・地域移行支援事業</t>
  </si>
  <si>
    <t>(17)　ひとり親家庭などの生活困窮世帯の養育の支援や子どもの学習支援に関する事業</t>
  </si>
  <si>
    <t>テーマ</t>
    <phoneticPr fontId="1"/>
  </si>
  <si>
    <t>１ 地域</t>
    <rPh sb="2" eb="4">
      <t>チイキ</t>
    </rPh>
    <phoneticPr fontId="1"/>
  </si>
  <si>
    <t>２ 全国</t>
    <rPh sb="2" eb="4">
      <t>ゼンコク</t>
    </rPh>
    <phoneticPr fontId="1"/>
  </si>
  <si>
    <t>単年度で得られる効果</t>
    <rPh sb="0" eb="3">
      <t>タンネンド</t>
    </rPh>
    <rPh sb="4" eb="5">
      <t>エ</t>
    </rPh>
    <rPh sb="8" eb="10">
      <t>コウカ</t>
    </rPh>
    <phoneticPr fontId="1"/>
  </si>
  <si>
    <t>単年度で得られた効果</t>
    <rPh sb="0" eb="3">
      <t>タンネンド</t>
    </rPh>
    <rPh sb="4" eb="5">
      <t>エ</t>
    </rPh>
    <rPh sb="8" eb="10">
      <t>コウカ</t>
    </rPh>
    <phoneticPr fontId="1"/>
  </si>
  <si>
    <t>数値目標の達成度</t>
    <rPh sb="0" eb="2">
      <t>スウチ</t>
    </rPh>
    <rPh sb="2" eb="4">
      <t>モクヒョウ</t>
    </rPh>
    <rPh sb="5" eb="7">
      <t>タッセイ</t>
    </rPh>
    <rPh sb="7" eb="8">
      <t>ド</t>
    </rPh>
    <phoneticPr fontId="1"/>
  </si>
  <si>
    <t>【要望事業の実施目標・単年度の効果】</t>
    <rPh sb="1" eb="3">
      <t>ヨウボウ</t>
    </rPh>
    <rPh sb="3" eb="5">
      <t>ジギョウ</t>
    </rPh>
    <rPh sb="6" eb="8">
      <t>ジッシ</t>
    </rPh>
    <rPh sb="8" eb="10">
      <t>モクヒョウ</t>
    </rPh>
    <rPh sb="11" eb="14">
      <t>タンネンド</t>
    </rPh>
    <rPh sb="15" eb="17">
      <t>コウカ</t>
    </rPh>
    <phoneticPr fontId="1"/>
  </si>
  <si>
    <t>計画通り
実施した</t>
    <rPh sb="0" eb="2">
      <t>ケイカク</t>
    </rPh>
    <rPh sb="2" eb="3">
      <t>ドオ</t>
    </rPh>
    <rPh sb="5" eb="7">
      <t>ジッシ</t>
    </rPh>
    <phoneticPr fontId="1"/>
  </si>
  <si>
    <t>計画を変更
して実施</t>
    <rPh sb="0" eb="2">
      <t>ケイカク</t>
    </rPh>
    <rPh sb="3" eb="5">
      <t>ヘンコウ</t>
    </rPh>
    <rPh sb="8" eb="10">
      <t>ジッシ</t>
    </rPh>
    <phoneticPr fontId="1"/>
  </si>
  <si>
    <t>今回の成果を活かし、事業を継続して実施するとともに成果の普及に努める予定である</t>
    <rPh sb="0" eb="2">
      <t>コンカイ</t>
    </rPh>
    <rPh sb="3" eb="5">
      <t>セイカ</t>
    </rPh>
    <rPh sb="6" eb="7">
      <t>イ</t>
    </rPh>
    <rPh sb="10" eb="12">
      <t>ジギョウ</t>
    </rPh>
    <rPh sb="13" eb="15">
      <t>ケイゾク</t>
    </rPh>
    <rPh sb="17" eb="19">
      <t>ジッシ</t>
    </rPh>
    <rPh sb="25" eb="27">
      <t>セイカ</t>
    </rPh>
    <rPh sb="28" eb="30">
      <t>フキュウ</t>
    </rPh>
    <rPh sb="31" eb="32">
      <t>ツト</t>
    </rPh>
    <rPh sb="34" eb="36">
      <t>ヨテイ</t>
    </rPh>
    <phoneticPr fontId="1"/>
  </si>
  <si>
    <t>単年度事業のため事業そのものは実施しないが、成果の普及に努める予定である</t>
    <rPh sb="0" eb="3">
      <t>タンネンド</t>
    </rPh>
    <rPh sb="3" eb="5">
      <t>ジギョウ</t>
    </rPh>
    <rPh sb="8" eb="10">
      <t>ジギョウ</t>
    </rPh>
    <rPh sb="15" eb="17">
      <t>ジッシ</t>
    </rPh>
    <rPh sb="22" eb="24">
      <t>セイカ</t>
    </rPh>
    <rPh sb="25" eb="27">
      <t>フキュウ</t>
    </rPh>
    <rPh sb="28" eb="29">
      <t>ツト</t>
    </rPh>
    <rPh sb="31" eb="33">
      <t>ヨテイ</t>
    </rPh>
    <phoneticPr fontId="1"/>
  </si>
  <si>
    <t>番号記入</t>
    <phoneticPr fontId="1"/>
  </si>
  <si>
    <t>今回の成果を活かし、事業を発展させて次の段階に向かって事業を新たに展開すると
ともに、成果の普及に努める予定である。</t>
    <rPh sb="0" eb="2">
      <t>コンカイ</t>
    </rPh>
    <rPh sb="3" eb="5">
      <t>セイカ</t>
    </rPh>
    <rPh sb="6" eb="7">
      <t>イ</t>
    </rPh>
    <rPh sb="10" eb="12">
      <t>ジギョウ</t>
    </rPh>
    <rPh sb="13" eb="15">
      <t>ハッテン</t>
    </rPh>
    <rPh sb="18" eb="19">
      <t>ツギ</t>
    </rPh>
    <rPh sb="20" eb="22">
      <t>ダンカイ</t>
    </rPh>
    <rPh sb="23" eb="24">
      <t>ム</t>
    </rPh>
    <rPh sb="27" eb="29">
      <t>ジギョウ</t>
    </rPh>
    <rPh sb="30" eb="31">
      <t>アラ</t>
    </rPh>
    <rPh sb="33" eb="35">
      <t>テンカイ</t>
    </rPh>
    <rPh sb="43" eb="45">
      <t>セイカ</t>
    </rPh>
    <rPh sb="46" eb="48">
      <t>フキュウ</t>
    </rPh>
    <rPh sb="49" eb="50">
      <t>ツト</t>
    </rPh>
    <rPh sb="52" eb="54">
      <t>ヨテイ</t>
    </rPh>
    <phoneticPr fontId="1"/>
  </si>
  <si>
    <t>今回の成果と問題点を踏まえ、一部規模を縮小して事業を実施するとともに、成果の
普及に努める予定である</t>
    <rPh sb="0" eb="2">
      <t>コンカイ</t>
    </rPh>
    <rPh sb="3" eb="5">
      <t>セイカ</t>
    </rPh>
    <rPh sb="6" eb="9">
      <t>モンダイテン</t>
    </rPh>
    <rPh sb="10" eb="11">
      <t>フ</t>
    </rPh>
    <rPh sb="14" eb="16">
      <t>イチブ</t>
    </rPh>
    <rPh sb="16" eb="18">
      <t>キボ</t>
    </rPh>
    <rPh sb="19" eb="21">
      <t>シュクショウ</t>
    </rPh>
    <rPh sb="23" eb="25">
      <t>ジギョウ</t>
    </rPh>
    <rPh sb="26" eb="28">
      <t>ジッシ</t>
    </rPh>
    <rPh sb="35" eb="37">
      <t>セイカ</t>
    </rPh>
    <rPh sb="39" eb="41">
      <t>フキュウ</t>
    </rPh>
    <rPh sb="42" eb="43">
      <t>ツト</t>
    </rPh>
    <rPh sb="45" eb="47">
      <t>ヨテイ</t>
    </rPh>
    <phoneticPr fontId="1"/>
  </si>
  <si>
    <t>継続して実施したいが、事業内容や財源、体制等事業実施上の問題点があるため、
次年度は事業を実施しない予定である</t>
    <rPh sb="0" eb="2">
      <t>ケイゾク</t>
    </rPh>
    <rPh sb="4" eb="6">
      <t>ジッシ</t>
    </rPh>
    <rPh sb="11" eb="13">
      <t>ジギョウ</t>
    </rPh>
    <rPh sb="13" eb="15">
      <t>ナイヨウ</t>
    </rPh>
    <rPh sb="16" eb="18">
      <t>ザイゲン</t>
    </rPh>
    <rPh sb="19" eb="21">
      <t>タイセイ</t>
    </rPh>
    <rPh sb="21" eb="22">
      <t>ナド</t>
    </rPh>
    <rPh sb="22" eb="24">
      <t>ジギョウ</t>
    </rPh>
    <rPh sb="24" eb="26">
      <t>ジッシ</t>
    </rPh>
    <rPh sb="26" eb="27">
      <t>ジョウ</t>
    </rPh>
    <rPh sb="28" eb="31">
      <t>モンダイテン</t>
    </rPh>
    <rPh sb="38" eb="41">
      <t>ジネンド</t>
    </rPh>
    <rPh sb="42" eb="44">
      <t>ジギョウ</t>
    </rPh>
    <rPh sb="45" eb="47">
      <t>ジッシ</t>
    </rPh>
    <rPh sb="50" eb="52">
      <t>ヨテイ</t>
    </rPh>
    <phoneticPr fontId="1"/>
  </si>
  <si>
    <t>助成テーマに関する現状と課題を踏まえ、要望書の「事業概要（目的・内容）」をご記入ください。</t>
    <rPh sb="0" eb="2">
      <t>ジョセイ</t>
    </rPh>
    <rPh sb="6" eb="7">
      <t>カン</t>
    </rPh>
    <rPh sb="9" eb="11">
      <t>ゲンジョウ</t>
    </rPh>
    <rPh sb="12" eb="14">
      <t>カダイ</t>
    </rPh>
    <rPh sb="15" eb="16">
      <t>フ</t>
    </rPh>
    <rPh sb="19" eb="21">
      <t>ヨウボウ</t>
    </rPh>
    <rPh sb="21" eb="22">
      <t>ショ</t>
    </rPh>
    <rPh sb="24" eb="26">
      <t>ジギョウ</t>
    </rPh>
    <rPh sb="26" eb="28">
      <t>ガイヨウ</t>
    </rPh>
    <rPh sb="29" eb="31">
      <t>モクテキ</t>
    </rPh>
    <rPh sb="32" eb="34">
      <t>ナイヨウ</t>
    </rPh>
    <rPh sb="38" eb="40">
      <t>キニュウ</t>
    </rPh>
    <phoneticPr fontId="1"/>
  </si>
  <si>
    <t>助成期間終了後の事業展開について、該当する番号を一つ選択し□内にご記入ください。</t>
    <rPh sb="0" eb="2">
      <t>ジョセイ</t>
    </rPh>
    <rPh sb="2" eb="4">
      <t>キカン</t>
    </rPh>
    <rPh sb="4" eb="7">
      <t>シュウリョウゴ</t>
    </rPh>
    <rPh sb="8" eb="10">
      <t>ジギョウ</t>
    </rPh>
    <rPh sb="10" eb="12">
      <t>テンカイ</t>
    </rPh>
    <rPh sb="24" eb="25">
      <t>ヒト</t>
    </rPh>
    <rPh sb="26" eb="28">
      <t>センタク</t>
    </rPh>
    <rPh sb="30" eb="31">
      <t>ナイ</t>
    </rPh>
    <rPh sb="33" eb="35">
      <t>キニュウ</t>
    </rPh>
    <phoneticPr fontId="1"/>
  </si>
  <si>
    <t>当初計画の実施状況について、事業の柱ごとにご記入ください。また、実施状況を選択したうえで、「変更を行った事業」、「当初計画に設定していなかったが、新たに実施した事業」については、理由をご記入ください。</t>
    <rPh sb="0" eb="2">
      <t>トウショ</t>
    </rPh>
    <rPh sb="2" eb="4">
      <t>ケイカク</t>
    </rPh>
    <rPh sb="5" eb="7">
      <t>ジッシ</t>
    </rPh>
    <rPh sb="7" eb="9">
      <t>ジョウキョウ</t>
    </rPh>
    <rPh sb="14" eb="16">
      <t>ジギョウ</t>
    </rPh>
    <rPh sb="17" eb="18">
      <t>ハシラ</t>
    </rPh>
    <rPh sb="22" eb="24">
      <t>キニュウ</t>
    </rPh>
    <rPh sb="32" eb="34">
      <t>ジッシ</t>
    </rPh>
    <rPh sb="34" eb="36">
      <t>ジョウキョウ</t>
    </rPh>
    <rPh sb="37" eb="39">
      <t>センタク</t>
    </rPh>
    <rPh sb="46" eb="48">
      <t>ヘンコウ</t>
    </rPh>
    <rPh sb="49" eb="50">
      <t>オコナ</t>
    </rPh>
    <rPh sb="52" eb="54">
      <t>ジギョウ</t>
    </rPh>
    <rPh sb="57" eb="59">
      <t>トウショ</t>
    </rPh>
    <rPh sb="59" eb="61">
      <t>ケイカク</t>
    </rPh>
    <rPh sb="73" eb="74">
      <t>アラ</t>
    </rPh>
    <rPh sb="76" eb="78">
      <t>ジッシ</t>
    </rPh>
    <rPh sb="80" eb="82">
      <t>ジギョウ</t>
    </rPh>
    <rPh sb="89" eb="91">
      <t>リユウ</t>
    </rPh>
    <rPh sb="93" eb="95">
      <t>キニュウ</t>
    </rPh>
    <phoneticPr fontId="1"/>
  </si>
  <si>
    <t>目標の達成状況</t>
    <rPh sb="0" eb="2">
      <t>モクヒョウ</t>
    </rPh>
    <rPh sb="3" eb="5">
      <t>タッセイ</t>
    </rPh>
    <rPh sb="5" eb="7">
      <t>ジョウキョウ</t>
    </rPh>
    <phoneticPr fontId="1"/>
  </si>
  <si>
    <t>《事業完了時に記入》</t>
    <phoneticPr fontId="1"/>
  </si>
  <si>
    <t>要望書に掲げた実施における数値目標</t>
    <rPh sb="0" eb="2">
      <t>ヨウボウ</t>
    </rPh>
    <rPh sb="2" eb="3">
      <t>ショ</t>
    </rPh>
    <rPh sb="4" eb="5">
      <t>カカ</t>
    </rPh>
    <rPh sb="7" eb="9">
      <t>ジッシ</t>
    </rPh>
    <rPh sb="13" eb="15">
      <t>スウチ</t>
    </rPh>
    <rPh sb="15" eb="17">
      <t>モクヒョウ</t>
    </rPh>
    <phoneticPr fontId="1"/>
  </si>
  <si>
    <t>1 地域</t>
  </si>
  <si>
    <t>自己評価書作成者</t>
    <rPh sb="0" eb="2">
      <t>ジコ</t>
    </rPh>
    <rPh sb="2" eb="5">
      <t>ヒョウカショ</t>
    </rPh>
    <rPh sb="5" eb="7">
      <t>サクセイ</t>
    </rPh>
    <rPh sb="7" eb="8">
      <t>シャ</t>
    </rPh>
    <phoneticPr fontId="1"/>
  </si>
  <si>
    <t xml:space="preserve">要望事業を実施するうえでの「数値目標」及び「単年度で得られる効果」を箇条書きにてご記入ください。
</t>
    <phoneticPr fontId="1"/>
  </si>
  <si>
    <t>《助成決定時に記入》</t>
    <rPh sb="1" eb="3">
      <t>ジョセイ</t>
    </rPh>
    <rPh sb="3" eb="5">
      <t>ケッテイ</t>
    </rPh>
    <rPh sb="5" eb="6">
      <t>ジ</t>
    </rPh>
    <rPh sb="7" eb="9">
      <t>キニュウ</t>
    </rPh>
    <phoneticPr fontId="1"/>
  </si>
  <si>
    <t>「数値目標の達成度」及び「単年度で得られた効果」について、助成決定時に記載した左記の項目と対比させながら箇条書きにてご記入ください。</t>
    <phoneticPr fontId="1"/>
  </si>
  <si>
    <t>特定非営利活動法人●●●会</t>
    <rPh sb="0" eb="9">
      <t>トク</t>
    </rPh>
    <rPh sb="12" eb="13">
      <t>カイ</t>
    </rPh>
    <phoneticPr fontId="1"/>
  </si>
  <si>
    <t>当初計画に設定していなかったが、新たに実施した事業の内容・理由等</t>
    <rPh sb="0" eb="2">
      <t>トウショ</t>
    </rPh>
    <rPh sb="2" eb="4">
      <t>ケイカク</t>
    </rPh>
    <rPh sb="16" eb="17">
      <t>アラ</t>
    </rPh>
    <rPh sb="19" eb="21">
      <t>ジッシ</t>
    </rPh>
    <rPh sb="23" eb="25">
      <t>ジギョウ</t>
    </rPh>
    <rPh sb="26" eb="28">
      <t>ナイヨウ</t>
    </rPh>
    <rPh sb="29" eb="31">
      <t>リユウ</t>
    </rPh>
    <rPh sb="31" eb="32">
      <t>ナド</t>
    </rPh>
    <phoneticPr fontId="1"/>
  </si>
  <si>
    <t>当初計画から変更を行った事業の内容・理由等</t>
    <rPh sb="0" eb="2">
      <t>トウショ</t>
    </rPh>
    <rPh sb="2" eb="4">
      <t>ケイカク</t>
    </rPh>
    <rPh sb="6" eb="8">
      <t>ヘンコウ</t>
    </rPh>
    <rPh sb="9" eb="10">
      <t>オコナ</t>
    </rPh>
    <rPh sb="12" eb="14">
      <t>ジギョウ</t>
    </rPh>
    <rPh sb="15" eb="17">
      <t>ナイヨウ</t>
    </rPh>
    <rPh sb="18" eb="20">
      <t>リユウ</t>
    </rPh>
    <rPh sb="20" eb="21">
      <t>ナド</t>
    </rPh>
    <phoneticPr fontId="1"/>
  </si>
  <si>
    <t>今後の課題</t>
    <rPh sb="0" eb="2">
      <t>コンゴ</t>
    </rPh>
    <rPh sb="3" eb="5">
      <t>カダイ</t>
    </rPh>
    <phoneticPr fontId="1"/>
  </si>
  <si>
    <t>その対応方針</t>
    <rPh sb="2" eb="4">
      <t>タイオウ</t>
    </rPh>
    <rPh sb="4" eb="6">
      <t>ホウシン</t>
    </rPh>
    <phoneticPr fontId="1"/>
  </si>
  <si>
    <t>連携の課題（原因・改善方策）</t>
    <rPh sb="0" eb="2">
      <t>レンケイ</t>
    </rPh>
    <rPh sb="3" eb="5">
      <t>カダイ</t>
    </rPh>
    <rPh sb="6" eb="8">
      <t>ゲンイン</t>
    </rPh>
    <rPh sb="9" eb="11">
      <t>カイゼン</t>
    </rPh>
    <rPh sb="11" eb="13">
      <t>ホウサク</t>
    </rPh>
    <phoneticPr fontId="1"/>
  </si>
  <si>
    <t>効果的な連携（連携の目的・内容及び効果的な連携となった理由）</t>
    <rPh sb="0" eb="3">
      <t>コウカテキ</t>
    </rPh>
    <rPh sb="4" eb="6">
      <t>レンケイ</t>
    </rPh>
    <rPh sb="7" eb="9">
      <t>レンケイ</t>
    </rPh>
    <rPh sb="10" eb="12">
      <t>モクテキ</t>
    </rPh>
    <rPh sb="13" eb="15">
      <t>ナイヨウ</t>
    </rPh>
    <rPh sb="15" eb="16">
      <t>オヨ</t>
    </rPh>
    <rPh sb="17" eb="20">
      <t>コウカテキ</t>
    </rPh>
    <rPh sb="21" eb="23">
      <t>レンケイ</t>
    </rPh>
    <rPh sb="27" eb="29">
      <t>リユウ</t>
    </rPh>
    <phoneticPr fontId="1"/>
  </si>
  <si>
    <t>今後、展開する事業の内容及び事業を継続させていくための方策（人材確保、資金調達など）</t>
    <rPh sb="0" eb="2">
      <t>コンゴ</t>
    </rPh>
    <rPh sb="3" eb="5">
      <t>テンカイ</t>
    </rPh>
    <rPh sb="7" eb="9">
      <t>ジギョウ</t>
    </rPh>
    <rPh sb="10" eb="12">
      <t>ナイヨウ</t>
    </rPh>
    <rPh sb="12" eb="13">
      <t>オヨ</t>
    </rPh>
    <rPh sb="14" eb="16">
      <t>ジギョウ</t>
    </rPh>
    <rPh sb="17" eb="19">
      <t>ケイゾク</t>
    </rPh>
    <rPh sb="27" eb="29">
      <t>ホウサク</t>
    </rPh>
    <rPh sb="30" eb="32">
      <t>ジンザイ</t>
    </rPh>
    <rPh sb="32" eb="34">
      <t>カクホ</t>
    </rPh>
    <rPh sb="35" eb="37">
      <t>シキン</t>
    </rPh>
    <rPh sb="37" eb="39">
      <t>チョウタツ</t>
    </rPh>
    <phoneticPr fontId="1"/>
  </si>
  <si>
    <t>新たに
追加実施</t>
    <rPh sb="0" eb="1">
      <t>アラ</t>
    </rPh>
    <rPh sb="4" eb="6">
      <t>ツイカ</t>
    </rPh>
    <rPh sb="6" eb="8">
      <t>ジッシ</t>
    </rPh>
    <phoneticPr fontId="1"/>
  </si>
  <si>
    <t>ひとり親家庭などの悩みを解消し、親子間のふれあいを促進する事業</t>
    <rPh sb="3" eb="4">
      <t>オヤ</t>
    </rPh>
    <rPh sb="4" eb="6">
      <t>カテイ</t>
    </rPh>
    <rPh sb="9" eb="10">
      <t>ナヤ</t>
    </rPh>
    <rPh sb="12" eb="14">
      <t>カイショウ</t>
    </rPh>
    <rPh sb="16" eb="18">
      <t>オヤコ</t>
    </rPh>
    <rPh sb="18" eb="19">
      <t>アイダ</t>
    </rPh>
    <rPh sb="25" eb="27">
      <t>ソクシン</t>
    </rPh>
    <rPh sb="29" eb="31">
      <t>ジギョウ</t>
    </rPh>
    <phoneticPr fontId="1"/>
  </si>
  <si>
    <t>●●　●●</t>
    <phoneticPr fontId="1"/>
  </si>
  <si>
    <t>【当初計画で設定した目標とその達成状況】</t>
    <rPh sb="10" eb="12">
      <t>モクヒョウ</t>
    </rPh>
    <rPh sb="15" eb="17">
      <t>タッセイ</t>
    </rPh>
    <rPh sb="17" eb="19">
      <t>ジョウキョウ</t>
    </rPh>
    <phoneticPr fontId="1"/>
  </si>
  <si>
    <t>自己評価（目標が達成できたポイント／達成できなかった理由　※両方ともご記入ください）</t>
    <rPh sb="0" eb="2">
      <t>ジコ</t>
    </rPh>
    <rPh sb="2" eb="4">
      <t>ヒョウカ</t>
    </rPh>
    <rPh sb="5" eb="7">
      <t>モクヒョウ</t>
    </rPh>
    <rPh sb="8" eb="10">
      <t>タッセイ</t>
    </rPh>
    <rPh sb="18" eb="20">
      <t>タッセイ</t>
    </rPh>
    <rPh sb="26" eb="28">
      <t>リユウ</t>
    </rPh>
    <rPh sb="30" eb="32">
      <t>リョウホウ</t>
    </rPh>
    <rPh sb="35" eb="37">
      <t>キニュウ</t>
    </rPh>
    <phoneticPr fontId="1"/>
  </si>
  <si>
    <t>事業の実施をきっかけに事業や課題への関心の高まりや他地域への広がりについてどのような影響（変化）が確認できたでしょうか。その他、地域や社会へどのような影響（変化）を与えたと考えられますか。</t>
    <rPh sb="0" eb="2">
      <t>ジギョウ</t>
    </rPh>
    <rPh sb="3" eb="5">
      <t>ジッシ</t>
    </rPh>
    <rPh sb="11" eb="13">
      <t>ジギョウ</t>
    </rPh>
    <rPh sb="14" eb="16">
      <t>カダイ</t>
    </rPh>
    <rPh sb="18" eb="20">
      <t>カンシン</t>
    </rPh>
    <rPh sb="21" eb="22">
      <t>タカ</t>
    </rPh>
    <rPh sb="25" eb="26">
      <t>タ</t>
    </rPh>
    <rPh sb="26" eb="28">
      <t>チイキ</t>
    </rPh>
    <rPh sb="30" eb="31">
      <t>ヒロ</t>
    </rPh>
    <rPh sb="42" eb="44">
      <t>エイキョウ</t>
    </rPh>
    <rPh sb="45" eb="47">
      <t>ヘンカ</t>
    </rPh>
    <rPh sb="49" eb="51">
      <t>カクニン</t>
    </rPh>
    <rPh sb="62" eb="63">
      <t>タ</t>
    </rPh>
    <phoneticPr fontId="1"/>
  </si>
  <si>
    <t>この事業の実施を通じて明らかになった、参加者（利用者）、地域の方々、その他関係者に対する新たな課題やニーズはどのようなものでしょうか。また、今後の事業継続に関して、資金や人材確保に視点を当てながらご記入ください。</t>
    <rPh sb="2" eb="4">
      <t>ジギョウ</t>
    </rPh>
    <rPh sb="5" eb="7">
      <t>ジッシ</t>
    </rPh>
    <rPh sb="8" eb="9">
      <t>ツウ</t>
    </rPh>
    <rPh sb="11" eb="12">
      <t>アキ</t>
    </rPh>
    <rPh sb="19" eb="22">
      <t>サンカシャ</t>
    </rPh>
    <rPh sb="23" eb="25">
      <t>リヨウ</t>
    </rPh>
    <rPh sb="25" eb="26">
      <t>シャ</t>
    </rPh>
    <rPh sb="28" eb="30">
      <t>チイキ</t>
    </rPh>
    <rPh sb="31" eb="33">
      <t>カタガタ</t>
    </rPh>
    <rPh sb="36" eb="37">
      <t>タ</t>
    </rPh>
    <rPh sb="37" eb="39">
      <t>カンケイ</t>
    </rPh>
    <rPh sb="39" eb="40">
      <t>シャ</t>
    </rPh>
    <rPh sb="41" eb="42">
      <t>タイ</t>
    </rPh>
    <rPh sb="44" eb="45">
      <t>アラ</t>
    </rPh>
    <rPh sb="47" eb="49">
      <t>カダイ</t>
    </rPh>
    <rPh sb="70" eb="72">
      <t>コンゴ</t>
    </rPh>
    <rPh sb="73" eb="75">
      <t>ジギョウ</t>
    </rPh>
    <rPh sb="75" eb="77">
      <t>ケイゾク</t>
    </rPh>
    <rPh sb="78" eb="79">
      <t>カン</t>
    </rPh>
    <rPh sb="82" eb="84">
      <t>シキン</t>
    </rPh>
    <rPh sb="85" eb="87">
      <t>ジンザイ</t>
    </rPh>
    <rPh sb="87" eb="89">
      <t>カクホ</t>
    </rPh>
    <rPh sb="90" eb="92">
      <t>シテン</t>
    </rPh>
    <rPh sb="93" eb="94">
      <t>ア</t>
    </rPh>
    <rPh sb="99" eb="101">
      <t>キニュウ</t>
    </rPh>
    <phoneticPr fontId="1"/>
  </si>
  <si>
    <t>Ⅰ．事業目標と成果について</t>
    <rPh sb="2" eb="4">
      <t>ジギョウ</t>
    </rPh>
    <rPh sb="4" eb="6">
      <t>モクヒョウ</t>
    </rPh>
    <rPh sb="7" eb="9">
      <t>セイカ</t>
    </rPh>
    <phoneticPr fontId="1"/>
  </si>
  <si>
    <t>事業実施の結果、「効果的な連携」となった取り組みや、「連携を行う上でみえた課題」をご記入ください。</t>
    <rPh sb="0" eb="2">
      <t>ジギョウ</t>
    </rPh>
    <rPh sb="2" eb="4">
      <t>ジッシ</t>
    </rPh>
    <rPh sb="5" eb="7">
      <t>ケッカ</t>
    </rPh>
    <rPh sb="9" eb="12">
      <t>コウカテキ</t>
    </rPh>
    <rPh sb="13" eb="15">
      <t>レンケイ</t>
    </rPh>
    <rPh sb="20" eb="21">
      <t>ト</t>
    </rPh>
    <rPh sb="22" eb="23">
      <t>ク</t>
    </rPh>
    <rPh sb="27" eb="29">
      <t>レンケイ</t>
    </rPh>
    <rPh sb="30" eb="31">
      <t>オコナ</t>
    </rPh>
    <rPh sb="32" eb="33">
      <t>ウエ</t>
    </rPh>
    <rPh sb="37" eb="39">
      <t>カダイ</t>
    </rPh>
    <rPh sb="42" eb="44">
      <t>キニュウ</t>
    </rPh>
    <phoneticPr fontId="1"/>
  </si>
  <si>
    <t>&lt;基本事項&gt;</t>
    <rPh sb="1" eb="3">
      <t>キホン</t>
    </rPh>
    <rPh sb="3" eb="5">
      <t>ジコウ</t>
    </rPh>
    <phoneticPr fontId="1"/>
  </si>
  <si>
    <t>《事業目標(当初計画）》</t>
    <rPh sb="1" eb="3">
      <t>ジギョウ</t>
    </rPh>
    <rPh sb="3" eb="5">
      <t>モクヒョウ</t>
    </rPh>
    <rPh sb="6" eb="8">
      <t>トウショ</t>
    </rPh>
    <rPh sb="8" eb="10">
      <t>ケイカク</t>
    </rPh>
    <phoneticPr fontId="1"/>
  </si>
  <si>
    <t>《事業完了時（事業実績・成果）》</t>
    <rPh sb="7" eb="9">
      <t>ジギョウ</t>
    </rPh>
    <rPh sb="9" eb="11">
      <t>ジッセキ</t>
    </rPh>
    <rPh sb="12" eb="14">
      <t>セイカ</t>
    </rPh>
    <phoneticPr fontId="1"/>
  </si>
  <si>
    <t>※ 本自己評価書は団体内にて協議のうえ、ご作成ください。</t>
    <rPh sb="2" eb="3">
      <t>ホン</t>
    </rPh>
    <rPh sb="3" eb="5">
      <t>ジコ</t>
    </rPh>
    <rPh sb="5" eb="7">
      <t>ヒョウカ</t>
    </rPh>
    <rPh sb="7" eb="8">
      <t>ショ</t>
    </rPh>
    <rPh sb="9" eb="11">
      <t>ダンタイ</t>
    </rPh>
    <rPh sb="11" eb="12">
      <t>ナイ</t>
    </rPh>
    <rPh sb="14" eb="16">
      <t>キョウギ</t>
    </rPh>
    <rPh sb="21" eb="23">
      <t>サクセイ</t>
    </rPh>
    <phoneticPr fontId="1"/>
  </si>
  <si>
    <t>事業目標（当初計画）に設定していなかったが、アピールできる成果</t>
    <rPh sb="0" eb="2">
      <t>ジギョウ</t>
    </rPh>
    <rPh sb="2" eb="4">
      <t>モクヒョウ</t>
    </rPh>
    <rPh sb="5" eb="7">
      <t>トウショ</t>
    </rPh>
    <rPh sb="7" eb="9">
      <t>ケイカク</t>
    </rPh>
    <rPh sb="11" eb="13">
      <t>セッテイ</t>
    </rPh>
    <rPh sb="29" eb="31">
      <t>セイカ</t>
    </rPh>
    <phoneticPr fontId="1"/>
  </si>
  <si>
    <t xml:space="preserve">
　要望書（もしくは、助成金申請書）に記載した「具体的な要望事業の内容」について定量及び定性的な指標による目標のうち主なものを箇条書きにてご記入ください。</t>
    <rPh sb="11" eb="13">
      <t>ジョセイ</t>
    </rPh>
    <rPh sb="13" eb="14">
      <t>カネ</t>
    </rPh>
    <rPh sb="14" eb="17">
      <t>シンセイショ</t>
    </rPh>
    <rPh sb="58" eb="59">
      <t>オモ</t>
    </rPh>
    <phoneticPr fontId="1"/>
  </si>
  <si>
    <t>①支援員のスキルアップ研修会参加者数
　ﾎﾞﾗﾝﾃｨｱ相談員10名程度、民生委員・児童委員7名程度
②相談会回数・訪問相談件数
　相談会45件/年、訪問相談90回/年程度
③子どもと親を対象とした料理教室参加者数
　参加者90名</t>
    <rPh sb="41" eb="43">
      <t>ジドウ</t>
    </rPh>
    <rPh sb="43" eb="45">
      <t>イイン</t>
    </rPh>
    <phoneticPr fontId="1"/>
  </si>
  <si>
    <t>①支援員の意欲向上を目的として実施した「スキルアップ研修会」において、今後の支援策をグループで検討する時間を設けたことにより、成果（支援員の意欲の向上）につながったと考えられる。
②偏りがちな食事の改善については、短期的な助言では効果が測れないため、偏る原因を把握して長期的に取り組めるように支援する必要がある。
③相談会当日だけでなく、日ごろの支援体制を構築していることを対象者に伝えられたことが、安心につながっていると考えられる。</t>
    <rPh sb="1" eb="3">
      <t>シエン</t>
    </rPh>
    <rPh sb="3" eb="4">
      <t>イン</t>
    </rPh>
    <rPh sb="5" eb="7">
      <t>イヨク</t>
    </rPh>
    <rPh sb="7" eb="9">
      <t>コウジョウ</t>
    </rPh>
    <rPh sb="10" eb="12">
      <t>モクテキ</t>
    </rPh>
    <rPh sb="15" eb="17">
      <t>ジッシ</t>
    </rPh>
    <rPh sb="26" eb="29">
      <t>ケンシュウカイ</t>
    </rPh>
    <rPh sb="47" eb="49">
      <t>ケントウ</t>
    </rPh>
    <rPh sb="51" eb="53">
      <t>ジカン</t>
    </rPh>
    <rPh sb="54" eb="55">
      <t>モウ</t>
    </rPh>
    <rPh sb="63" eb="65">
      <t>セイカ</t>
    </rPh>
    <rPh sb="66" eb="68">
      <t>シエン</t>
    </rPh>
    <rPh sb="68" eb="69">
      <t>イン</t>
    </rPh>
    <rPh sb="70" eb="72">
      <t>イヨク</t>
    </rPh>
    <rPh sb="73" eb="75">
      <t>コウジョウ</t>
    </rPh>
    <rPh sb="83" eb="84">
      <t>カンガ</t>
    </rPh>
    <rPh sb="91" eb="92">
      <t>カタヨ</t>
    </rPh>
    <rPh sb="96" eb="98">
      <t>ショクジ</t>
    </rPh>
    <rPh sb="99" eb="101">
      <t>カイゼン</t>
    </rPh>
    <phoneticPr fontId="1"/>
  </si>
  <si>
    <t>【特定非営利活動法人フードバンク○○】
  相談会では、当初の想定よりも広範な地域からの参加があったため、○○地区以外の地域の食糧支援の要望に対して、つなぎ先が十分でなかった。今後は、より広範な地域でのフードバンク活動と協力していく必要がある。</t>
    <rPh sb="22" eb="25">
      <t>ソウダンカイ</t>
    </rPh>
    <rPh sb="28" eb="30">
      <t>トウショ</t>
    </rPh>
    <rPh sb="31" eb="33">
      <t>ソウテイ</t>
    </rPh>
    <rPh sb="36" eb="38">
      <t>コウハン</t>
    </rPh>
    <rPh sb="39" eb="41">
      <t>チイキ</t>
    </rPh>
    <rPh sb="55" eb="57">
      <t>チク</t>
    </rPh>
    <rPh sb="57" eb="59">
      <t>イガイ</t>
    </rPh>
    <rPh sb="60" eb="62">
      <t>チイキ</t>
    </rPh>
    <rPh sb="63" eb="65">
      <t>ショクリョウ</t>
    </rPh>
    <rPh sb="65" eb="67">
      <t>シエン</t>
    </rPh>
    <rPh sb="68" eb="70">
      <t>ヨウボウ</t>
    </rPh>
    <rPh sb="71" eb="72">
      <t>タイ</t>
    </rPh>
    <rPh sb="78" eb="79">
      <t>サキ</t>
    </rPh>
    <rPh sb="80" eb="82">
      <t>ジュウブン</t>
    </rPh>
    <rPh sb="88" eb="90">
      <t>コンゴ</t>
    </rPh>
    <rPh sb="94" eb="96">
      <t>コウハン</t>
    </rPh>
    <rPh sb="97" eb="99">
      <t>チイキ</t>
    </rPh>
    <rPh sb="107" eb="109">
      <t>カツドウ</t>
    </rPh>
    <rPh sb="110" eb="112">
      <t>キョウリョク</t>
    </rPh>
    <rPh sb="116" eb="118">
      <t>ヒツヨウ</t>
    </rPh>
    <phoneticPr fontId="1"/>
  </si>
  <si>
    <t xml:space="preserve">  この事業を通じて、自身もひとり親家庭で育った親が多く、常識的な栄養の知識がなかったり、料理をしたことがないという方も多いということが分かった。このニーズについては、今後、料理教室をさらに基本的な内容とし、より分かりやすい言葉で伝えていくよう改めて開催する方向で検討している。
  また、本年度実施した訪問相談・相談会については、更に充実させた事業を展開したい。そのためには、資金の確保として、・・・を目標に○○へ寄付を募るほか、フードバンクから支援を受けるなど食材費の抑制を図りたい。
また、人材の確保として、地域の民生委員・児童委員やボランティアにも声をかけながら、支援員を増やしていきたい。</t>
    <rPh sb="11" eb="13">
      <t>ジシン</t>
    </rPh>
    <rPh sb="17" eb="18">
      <t>オヤ</t>
    </rPh>
    <rPh sb="18" eb="20">
      <t>カテイ</t>
    </rPh>
    <rPh sb="21" eb="22">
      <t>ソダ</t>
    </rPh>
    <rPh sb="24" eb="25">
      <t>オヤ</t>
    </rPh>
    <rPh sb="26" eb="27">
      <t>オオ</t>
    </rPh>
    <rPh sb="29" eb="32">
      <t>ジョウシキテキ</t>
    </rPh>
    <rPh sb="33" eb="35">
      <t>エイヨウ</t>
    </rPh>
    <rPh sb="36" eb="38">
      <t>チシキ</t>
    </rPh>
    <rPh sb="45" eb="47">
      <t>リョウリ</t>
    </rPh>
    <rPh sb="58" eb="59">
      <t>カタ</t>
    </rPh>
    <rPh sb="60" eb="61">
      <t>オオ</t>
    </rPh>
    <rPh sb="68" eb="69">
      <t>ワ</t>
    </rPh>
    <rPh sb="87" eb="89">
      <t>リョウリ</t>
    </rPh>
    <rPh sb="89" eb="91">
      <t>キョウシツ</t>
    </rPh>
    <rPh sb="95" eb="98">
      <t>キホンテキ</t>
    </rPh>
    <rPh sb="99" eb="101">
      <t>ナイヨウ</t>
    </rPh>
    <rPh sb="106" eb="107">
      <t>ワ</t>
    </rPh>
    <rPh sb="112" eb="114">
      <t>コトバ</t>
    </rPh>
    <rPh sb="115" eb="116">
      <t>ツタ</t>
    </rPh>
    <rPh sb="122" eb="123">
      <t>アラタ</t>
    </rPh>
    <rPh sb="125" eb="127">
      <t>カイサイ</t>
    </rPh>
    <rPh sb="148" eb="150">
      <t>ジッシ</t>
    </rPh>
    <rPh sb="152" eb="154">
      <t>ホウモン</t>
    </rPh>
    <rPh sb="154" eb="156">
      <t>ソウダン</t>
    </rPh>
    <rPh sb="157" eb="160">
      <t>ソウダンカイ</t>
    </rPh>
    <rPh sb="265" eb="267">
      <t>ジドウ</t>
    </rPh>
    <rPh sb="267" eb="269">
      <t>イイン</t>
    </rPh>
    <phoneticPr fontId="1"/>
  </si>
  <si>
    <t>①支援員の意欲の向上
②偏りがちな食事の改善
③親が子に目を向けようとする変化</t>
    <phoneticPr fontId="1"/>
  </si>
  <si>
    <t>①支援員のスキルアップ研修会参加者数
　ﾎﾞﾗﾝﾃｨｱ相談員10名、民生委員・児童委員7名が参加
②相談会回数・訪問相談件数
　相談会60件/年、訪問相談75回/年
③子どもと親を対象とした料理教室参加者数
　参加者85名</t>
    <phoneticPr fontId="1"/>
  </si>
  <si>
    <t>　事業の成果をまとめた報告書を配布したところ、○○市○○課や○○市社協、○○市の子育てグループなどから、事業について○○件の問い合わせがあり、地元でも同様の事業を実施したいとのことであった。
　また、□□とは今後の事業実施に置いて、新たに連携体制をとることとなった。さらに、□□新聞、広報△△に取り上げられたことにより、問い合わせや事業協力の申し出が増えている。
※掲載記事はその他参考となる資料として同封</t>
    <rPh sb="25" eb="26">
      <t>シ</t>
    </rPh>
    <rPh sb="28" eb="29">
      <t>カ</t>
    </rPh>
    <rPh sb="32" eb="33">
      <t>シ</t>
    </rPh>
    <rPh sb="33" eb="34">
      <t>シャ</t>
    </rPh>
    <rPh sb="147" eb="148">
      <t>ト</t>
    </rPh>
    <phoneticPr fontId="1"/>
  </si>
  <si>
    <t>【特定非営利活動法人フードバンク○○】
  料理教室事業において食材を提供いただくだけでなく、相談会にも同行いただき、食糧に困っている方をその場でつなぐことができた。また、当団体よりも活動経験が豊富であり、困難なケースのつなぎ先について適格なアドバイスをいただけた。</t>
    <rPh sb="22" eb="24">
      <t>リョウリ</t>
    </rPh>
    <rPh sb="24" eb="26">
      <t>キョウシツ</t>
    </rPh>
    <rPh sb="26" eb="28">
      <t>ジギョウ</t>
    </rPh>
    <rPh sb="32" eb="34">
      <t>ショクザイ</t>
    </rPh>
    <rPh sb="35" eb="37">
      <t>テイキョウ</t>
    </rPh>
    <rPh sb="47" eb="50">
      <t>ソウダンカイ</t>
    </rPh>
    <rPh sb="52" eb="54">
      <t>ドウコウ</t>
    </rPh>
    <rPh sb="59" eb="61">
      <t>ショクリョウ</t>
    </rPh>
    <rPh sb="62" eb="63">
      <t>コマ</t>
    </rPh>
    <rPh sb="67" eb="68">
      <t>カタ</t>
    </rPh>
    <rPh sb="71" eb="72">
      <t>バ</t>
    </rPh>
    <rPh sb="86" eb="87">
      <t>トウ</t>
    </rPh>
    <rPh sb="87" eb="89">
      <t>ダンタイ</t>
    </rPh>
    <rPh sb="92" eb="94">
      <t>カツドウ</t>
    </rPh>
    <rPh sb="94" eb="96">
      <t>ケイケン</t>
    </rPh>
    <rPh sb="97" eb="99">
      <t>ホウフ</t>
    </rPh>
    <rPh sb="103" eb="105">
      <t>コンナン</t>
    </rPh>
    <rPh sb="113" eb="114">
      <t>サキ</t>
    </rPh>
    <rPh sb="118" eb="120">
      <t>テキカク</t>
    </rPh>
    <phoneticPr fontId="1"/>
  </si>
  <si>
    <t xml:space="preserve">
　事業実施前に記載した左記の目標について、事業終了時の達成状況を記載し、自己評価を行ってください。
　また、「事業目標（当初計画）に設定していなかったが、アピールできる成果」について、あてはまる場合にはご記入ください。</t>
    <rPh sb="37" eb="39">
      <t>ジコ</t>
    </rPh>
    <rPh sb="56" eb="58">
      <t>ジギョウ</t>
    </rPh>
    <rPh sb="58" eb="60">
      <t>モクヒョウ</t>
    </rPh>
    <phoneticPr fontId="1"/>
  </si>
  <si>
    <t>①支援員同士で課題が共有され支援策について前向きな意見交換がなされるなど、意欲の向上につながっていた。
②料理教室当日に栄養士よりバランスのとれた食事への助言があり、参加者からも「今後メニューを考える際、バランスを考慮したい」との声があったが、実際の改善がみられているかの確認は行わなかった。今後把握していきたい。
③親が子どもに学校での様子を聞いたり、進学や将来設計について親子で話をするなど、親が子に関心を向け、話をする時間が増えるなどの変化がみられた。</t>
    <rPh sb="83" eb="86">
      <t>サンカシャ</t>
    </rPh>
    <rPh sb="90" eb="92">
      <t>コンゴ</t>
    </rPh>
    <rPh sb="97" eb="98">
      <t>カンガ</t>
    </rPh>
    <rPh sb="100" eb="101">
      <t>サイ</t>
    </rPh>
    <rPh sb="107" eb="109">
      <t>コウリョ</t>
    </rPh>
    <rPh sb="115" eb="116">
      <t>コエ</t>
    </rPh>
    <rPh sb="159" eb="160">
      <t>オヤ</t>
    </rPh>
    <rPh sb="188" eb="190">
      <t>オヤコ</t>
    </rPh>
    <phoneticPr fontId="1"/>
  </si>
  <si>
    <t xml:space="preserve"> 料理教室の何回かを連続開催としたことで参加者同士が知り合う機会が増え、仲良くなった参加者同士が中心となり、自主的に子育てサークルが立ち上がり、活動を開始している。親同士が相談し合うなどの様子がみられる点については、孤立しがちであったひとり親家庭に意義深い活動であると考える。</t>
    <rPh sb="1" eb="3">
      <t>リョウリ</t>
    </rPh>
    <rPh sb="3" eb="5">
      <t>キョウシツ</t>
    </rPh>
    <rPh sb="6" eb="8">
      <t>ナンカイ</t>
    </rPh>
    <rPh sb="10" eb="12">
      <t>レンゾク</t>
    </rPh>
    <rPh sb="12" eb="14">
      <t>カイサイ</t>
    </rPh>
    <rPh sb="20" eb="23">
      <t>サンカシャ</t>
    </rPh>
    <rPh sb="23" eb="25">
      <t>ドウシ</t>
    </rPh>
    <rPh sb="26" eb="27">
      <t>シ</t>
    </rPh>
    <rPh sb="28" eb="29">
      <t>ア</t>
    </rPh>
    <rPh sb="30" eb="32">
      <t>キカイ</t>
    </rPh>
    <rPh sb="33" eb="34">
      <t>フ</t>
    </rPh>
    <rPh sb="36" eb="38">
      <t>ナカヨ</t>
    </rPh>
    <rPh sb="42" eb="45">
      <t>サンカシャ</t>
    </rPh>
    <rPh sb="45" eb="47">
      <t>ドウシ</t>
    </rPh>
    <rPh sb="48" eb="50">
      <t>チュウシン</t>
    </rPh>
    <rPh sb="54" eb="57">
      <t>ジシュテキ</t>
    </rPh>
    <rPh sb="58" eb="60">
      <t>コソダ</t>
    </rPh>
    <rPh sb="66" eb="67">
      <t>タ</t>
    </rPh>
    <rPh sb="68" eb="69">
      <t>ア</t>
    </rPh>
    <rPh sb="72" eb="74">
      <t>カツドウ</t>
    </rPh>
    <rPh sb="75" eb="77">
      <t>カイシ</t>
    </rPh>
    <phoneticPr fontId="1"/>
  </si>
  <si>
    <t>提出期限：平成2９年４月１０日</t>
    <phoneticPr fontId="1"/>
  </si>
  <si>
    <t>平成28年度社会福祉振興助成事業に係る自己評価書</t>
    <rPh sb="6" eb="8">
      <t>シャカイ</t>
    </rPh>
    <rPh sb="8" eb="10">
      <t>フクシ</t>
    </rPh>
    <rPh sb="10" eb="12">
      <t>シンコウ</t>
    </rPh>
    <phoneticPr fontId="1"/>
  </si>
  <si>
    <t>２０１６０1●●●●●</t>
    <phoneticPr fontId="1"/>
  </si>
  <si>
    <r>
      <t xml:space="preserve">受付番号
</t>
    </r>
    <r>
      <rPr>
        <sz val="7"/>
        <rFont val="HG丸ｺﾞｼｯｸM-PRO"/>
        <family val="3"/>
        <charset val="128"/>
      </rPr>
      <t>（内定通知に記載の201６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</si>
  <si>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Ⅱ．アンケート結果について</t>
    <rPh sb="7" eb="9">
      <t>ケッカ</t>
    </rPh>
    <phoneticPr fontId="1"/>
  </si>
  <si>
    <t>利用者満足度（手引きＰ●）について、下記の通りご報告ください。</t>
    <rPh sb="0" eb="3">
      <t>リヨウシャ</t>
    </rPh>
    <rPh sb="3" eb="6">
      <t>マンゾクド</t>
    </rPh>
    <rPh sb="7" eb="9">
      <t>テビ</t>
    </rPh>
    <rPh sb="18" eb="20">
      <t>カキ</t>
    </rPh>
    <rPh sb="21" eb="22">
      <t>トオ</t>
    </rPh>
    <rPh sb="24" eb="26">
      <t>ホウコク</t>
    </rPh>
    <phoneticPr fontId="1"/>
  </si>
  <si>
    <t>アンケートを
実施した柱立て</t>
    <phoneticPr fontId="1"/>
  </si>
  <si>
    <t>回答者数（人）</t>
    <rPh sb="0" eb="2">
      <t>カイトウ</t>
    </rPh>
    <rPh sb="2" eb="3">
      <t>シャ</t>
    </rPh>
    <rPh sb="3" eb="4">
      <t>スウ</t>
    </rPh>
    <rPh sb="5" eb="6">
      <t>ニン</t>
    </rPh>
    <phoneticPr fontId="1"/>
  </si>
  <si>
    <t>利用者・参加者数（人）</t>
    <rPh sb="0" eb="3">
      <t>リヨウシャ</t>
    </rPh>
    <rPh sb="4" eb="6">
      <t>サンカ</t>
    </rPh>
    <rPh sb="6" eb="7">
      <t>シャ</t>
    </rPh>
    <rPh sb="7" eb="8">
      <t>スウ</t>
    </rPh>
    <rPh sb="9" eb="10">
      <t>ニン</t>
    </rPh>
    <phoneticPr fontId="1"/>
  </si>
  <si>
    <t>回答率（％）</t>
    <rPh sb="0" eb="3">
      <t>カイトウリツ</t>
    </rPh>
    <phoneticPr fontId="1"/>
  </si>
  <si>
    <t>とても満足（％）</t>
    <rPh sb="3" eb="5">
      <t>マンゾク</t>
    </rPh>
    <phoneticPr fontId="1"/>
  </si>
  <si>
    <t>満足（％）</t>
    <rPh sb="0" eb="2">
      <t>マンゾク</t>
    </rPh>
    <phoneticPr fontId="1"/>
  </si>
  <si>
    <t>やや不満足（％）</t>
    <rPh sb="2" eb="5">
      <t>フマンゾク</t>
    </rPh>
    <phoneticPr fontId="1"/>
  </si>
  <si>
    <t>不満足（％）</t>
    <rPh sb="0" eb="3">
      <t>フマンゾク</t>
    </rPh>
    <phoneticPr fontId="1"/>
  </si>
  <si>
    <t>満足・不満足の主な理由（自由記述）</t>
    <rPh sb="0" eb="2">
      <t>マンゾク</t>
    </rPh>
    <rPh sb="3" eb="6">
      <t>フマンゾク</t>
    </rPh>
    <rPh sb="7" eb="8">
      <t>オモ</t>
    </rPh>
    <rPh sb="9" eb="11">
      <t>リユウ</t>
    </rPh>
    <rPh sb="12" eb="14">
      <t>ジユウ</t>
    </rPh>
    <rPh sb="14" eb="16">
      <t>キジュツ</t>
    </rPh>
    <phoneticPr fontId="1"/>
  </si>
  <si>
    <t>①要望事業の実施目標</t>
    <rPh sb="1" eb="3">
      <t>ヨウボウ</t>
    </rPh>
    <rPh sb="3" eb="5">
      <t>ジギョウ</t>
    </rPh>
    <rPh sb="6" eb="8">
      <t>ジッシ</t>
    </rPh>
    <rPh sb="8" eb="10">
      <t>モクヒョウ</t>
    </rPh>
    <phoneticPr fontId="1"/>
  </si>
  <si>
    <t>設定した実施目標</t>
    <rPh sb="0" eb="2">
      <t>セッテイ</t>
    </rPh>
    <rPh sb="4" eb="6">
      <t>ジッシ</t>
    </rPh>
    <rPh sb="6" eb="8">
      <t>モクヒョウ</t>
    </rPh>
    <phoneticPr fontId="1"/>
  </si>
  <si>
    <t>単年度の効果</t>
    <rPh sb="0" eb="3">
      <t>タンネンド</t>
    </rPh>
    <rPh sb="4" eb="6">
      <t>コウカ</t>
    </rPh>
    <phoneticPr fontId="1"/>
  </si>
  <si>
    <t>単年度で期待される効果</t>
    <rPh sb="0" eb="3">
      <t>タンネンド</t>
    </rPh>
    <rPh sb="4" eb="6">
      <t>キタイ</t>
    </rPh>
    <rPh sb="9" eb="11">
      <t>コウカ</t>
    </rPh>
    <phoneticPr fontId="1"/>
  </si>
  <si>
    <t>効果の確認の状況</t>
    <rPh sb="0" eb="2">
      <t>コウカ</t>
    </rPh>
    <rPh sb="3" eb="5">
      <t>カクニン</t>
    </rPh>
    <rPh sb="6" eb="8">
      <t>ジョウキョウ</t>
    </rPh>
    <phoneticPr fontId="1"/>
  </si>
  <si>
    <t>Ⅲ．連携について</t>
    <rPh sb="2" eb="4">
      <t>レンケイ</t>
    </rPh>
    <phoneticPr fontId="1"/>
  </si>
  <si>
    <t>Ⅳ．波及効果について</t>
    <rPh sb="2" eb="4">
      <t>ハキュウ</t>
    </rPh>
    <rPh sb="4" eb="6">
      <t>コウカ</t>
    </rPh>
    <phoneticPr fontId="1"/>
  </si>
  <si>
    <t>Ⅴ．新たなニーズ・今後の事業展開について</t>
    <rPh sb="2" eb="3">
      <t>アラ</t>
    </rPh>
    <rPh sb="9" eb="11">
      <t>コンゴ</t>
    </rPh>
    <rPh sb="12" eb="14">
      <t>ジギョウ</t>
    </rPh>
    <rPh sb="14" eb="16">
      <t>テンカイ</t>
    </rPh>
    <phoneticPr fontId="1"/>
  </si>
  <si>
    <t>１．支援員のスキルアップ研修会</t>
    <rPh sb="2" eb="4">
      <t>シエン</t>
    </rPh>
    <rPh sb="4" eb="5">
      <t>イン</t>
    </rPh>
    <rPh sb="12" eb="15">
      <t>ケンシュウカイ</t>
    </rPh>
    <phoneticPr fontId="1"/>
  </si>
  <si>
    <t>・講義が充実しており、体系的な知識を身につけることができた。
・実際の相談活動において役立てるような分かりやすい研修会だった。
・少し内容が盛りだくさんであった。</t>
    <rPh sb="1" eb="3">
      <t>コウギ</t>
    </rPh>
    <rPh sb="4" eb="6">
      <t>ジュウジツ</t>
    </rPh>
    <rPh sb="11" eb="14">
      <t>タイケイテキ</t>
    </rPh>
    <rPh sb="15" eb="17">
      <t>チシキ</t>
    </rPh>
    <rPh sb="18" eb="19">
      <t>ミ</t>
    </rPh>
    <rPh sb="32" eb="34">
      <t>ジッサイ</t>
    </rPh>
    <rPh sb="35" eb="37">
      <t>ソウダン</t>
    </rPh>
    <rPh sb="37" eb="39">
      <t>カツドウ</t>
    </rPh>
    <rPh sb="43" eb="45">
      <t>ヤクダ</t>
    </rPh>
    <rPh sb="50" eb="51">
      <t>ワ</t>
    </rPh>
    <rPh sb="56" eb="59">
      <t>ケンシュウカイ</t>
    </rPh>
    <rPh sb="66" eb="67">
      <t>スコ</t>
    </rPh>
    <rPh sb="68" eb="70">
      <t>ナイヨウ</t>
    </rPh>
    <rPh sb="71" eb="72">
      <t>モ</t>
    </rPh>
    <phoneticPr fontId="1"/>
  </si>
  <si>
    <t>助成事業にかかるアンケート結果について</t>
    <rPh sb="0" eb="2">
      <t>ジョセイ</t>
    </rPh>
    <rPh sb="2" eb="4">
      <t>ジギョウ</t>
    </rPh>
    <rPh sb="13" eb="15">
      <t>ケッカ</t>
    </rPh>
    <phoneticPr fontId="1"/>
  </si>
  <si>
    <t>(01)　高齢者や障害者等が住み慣れた地域で安心して暮らすために社会からの孤立を防止する事業</t>
    <rPh sb="5" eb="8">
      <t>コウレイシャ</t>
    </rPh>
    <rPh sb="9" eb="13">
      <t>ショウガイシャナド</t>
    </rPh>
    <rPh sb="14" eb="15">
      <t>ス</t>
    </rPh>
    <rPh sb="16" eb="17">
      <t>ナ</t>
    </rPh>
    <rPh sb="19" eb="21">
      <t>チイキ</t>
    </rPh>
    <rPh sb="22" eb="24">
      <t>アンシン</t>
    </rPh>
    <rPh sb="26" eb="27">
      <t>ク</t>
    </rPh>
    <rPh sb="32" eb="34">
      <t>シャカイ</t>
    </rPh>
    <rPh sb="37" eb="39">
      <t>コリツ</t>
    </rPh>
    <rPh sb="40" eb="42">
      <t>ボウシ</t>
    </rPh>
    <rPh sb="44" eb="46">
      <t>ジギョウ</t>
    </rPh>
    <phoneticPr fontId="1"/>
  </si>
  <si>
    <t>(03)　認知症（若年性認知症を含む）をはじめ介護を必要とする方とその家族が住み慣れた地域で安心して暮らすための支援に関する事業</t>
    <rPh sb="23" eb="25">
      <t>カイゴ</t>
    </rPh>
    <rPh sb="26" eb="28">
      <t>ヒツヨウ</t>
    </rPh>
    <rPh sb="31" eb="32">
      <t>カタ</t>
    </rPh>
    <rPh sb="35" eb="37">
      <t>カゾク</t>
    </rPh>
    <rPh sb="38" eb="39">
      <t>ス</t>
    </rPh>
    <rPh sb="40" eb="41">
      <t>ナ</t>
    </rPh>
    <rPh sb="43" eb="45">
      <t>チイキ</t>
    </rPh>
    <rPh sb="46" eb="48">
      <t>アンシン</t>
    </rPh>
    <rPh sb="50" eb="51">
      <t>ク</t>
    </rPh>
    <rPh sb="56" eb="58">
      <t>シエン</t>
    </rPh>
    <rPh sb="59" eb="60">
      <t>カン</t>
    </rPh>
    <rPh sb="62" eb="64">
      <t>ジギョウ</t>
    </rPh>
    <phoneticPr fontId="1"/>
  </si>
  <si>
    <t>(04)　障害の特性に応じた日常生活や社会生活、就労などの支援に関する事業</t>
    <rPh sb="24" eb="26">
      <t>シュウロウ</t>
    </rPh>
    <phoneticPr fontId="1"/>
  </si>
  <si>
    <t>(05)　虐待や消費者被害の防止、障害の有無による分け隔てのない共生社会の実現、成年後見等高齢者・障害者の権利擁護に関する事業</t>
    <rPh sb="5" eb="7">
      <t>ギャクタイ</t>
    </rPh>
    <rPh sb="8" eb="11">
      <t>ショウヒシャ</t>
    </rPh>
    <rPh sb="11" eb="13">
      <t>ヒガイ</t>
    </rPh>
    <rPh sb="14" eb="16">
      <t>ボウシ</t>
    </rPh>
    <rPh sb="17" eb="19">
      <t>ショウガイ</t>
    </rPh>
    <rPh sb="20" eb="22">
      <t>ウム</t>
    </rPh>
    <rPh sb="25" eb="26">
      <t>ワ</t>
    </rPh>
    <rPh sb="27" eb="28">
      <t>ヘダ</t>
    </rPh>
    <rPh sb="32" eb="34">
      <t>キョウセイ</t>
    </rPh>
    <rPh sb="34" eb="36">
      <t>シャカイ</t>
    </rPh>
    <rPh sb="37" eb="39">
      <t>ジツゲン</t>
    </rPh>
    <rPh sb="40" eb="42">
      <t>セイネン</t>
    </rPh>
    <rPh sb="42" eb="44">
      <t>コウケン</t>
    </rPh>
    <rPh sb="44" eb="45">
      <t>ナド</t>
    </rPh>
    <rPh sb="45" eb="48">
      <t>コウレイシャ</t>
    </rPh>
    <rPh sb="49" eb="52">
      <t>ショウガイシャ</t>
    </rPh>
    <rPh sb="53" eb="55">
      <t>ケンリ</t>
    </rPh>
    <rPh sb="55" eb="57">
      <t>ヨウゴ</t>
    </rPh>
    <rPh sb="58" eb="59">
      <t>カン</t>
    </rPh>
    <rPh sb="61" eb="63">
      <t>ジギョウ</t>
    </rPh>
    <phoneticPr fontId="1"/>
  </si>
  <si>
    <t>(06)　引きこもり青年や軽度の発達障害者等の自立生活に向けた就労前の支援に関する事業</t>
    <rPh sb="5" eb="6">
      <t>ヒ</t>
    </rPh>
    <rPh sb="10" eb="12">
      <t>セイネン</t>
    </rPh>
    <rPh sb="13" eb="15">
      <t>ケイド</t>
    </rPh>
    <rPh sb="16" eb="18">
      <t>ハッタツ</t>
    </rPh>
    <rPh sb="18" eb="22">
      <t>ショウガイシャナド</t>
    </rPh>
    <rPh sb="23" eb="25">
      <t>ジリツ</t>
    </rPh>
    <rPh sb="25" eb="27">
      <t>セイカツ</t>
    </rPh>
    <rPh sb="28" eb="29">
      <t>ム</t>
    </rPh>
    <rPh sb="31" eb="33">
      <t>シュウロウ</t>
    </rPh>
    <rPh sb="33" eb="34">
      <t>マエ</t>
    </rPh>
    <rPh sb="35" eb="37">
      <t>シエン</t>
    </rPh>
    <rPh sb="38" eb="39">
      <t>カン</t>
    </rPh>
    <rPh sb="41" eb="43">
      <t>ジギョウ</t>
    </rPh>
    <phoneticPr fontId="1"/>
  </si>
  <si>
    <t>(07)　難病や終末期医療等の重度な状態にある者とその家族の支援に関する事業</t>
    <rPh sb="5" eb="7">
      <t>ナンビョウ</t>
    </rPh>
    <rPh sb="8" eb="11">
      <t>シュウマツキ</t>
    </rPh>
    <rPh sb="11" eb="13">
      <t>イリョウ</t>
    </rPh>
    <rPh sb="13" eb="14">
      <t>ナド</t>
    </rPh>
    <rPh sb="15" eb="17">
      <t>ジュウド</t>
    </rPh>
    <rPh sb="18" eb="20">
      <t>ジョウタイ</t>
    </rPh>
    <rPh sb="23" eb="24">
      <t>モノ</t>
    </rPh>
    <rPh sb="27" eb="29">
      <t>カゾク</t>
    </rPh>
    <rPh sb="30" eb="32">
      <t>シエン</t>
    </rPh>
    <rPh sb="33" eb="34">
      <t>カン</t>
    </rPh>
    <rPh sb="36" eb="38">
      <t>ジギョウ</t>
    </rPh>
    <phoneticPr fontId="1"/>
  </si>
  <si>
    <t>(08)　たんの吸引等医療的ケアの必要な障害児・者とその家族の支援に関する事業</t>
    <rPh sb="8" eb="10">
      <t>キュウイン</t>
    </rPh>
    <rPh sb="10" eb="11">
      <t>ナド</t>
    </rPh>
    <rPh sb="11" eb="14">
      <t>イリョウテキ</t>
    </rPh>
    <rPh sb="17" eb="19">
      <t>ヒツヨウ</t>
    </rPh>
    <rPh sb="20" eb="23">
      <t>ショウガイジ</t>
    </rPh>
    <rPh sb="24" eb="25">
      <t>シャ</t>
    </rPh>
    <rPh sb="28" eb="30">
      <t>カゾク</t>
    </rPh>
    <rPh sb="31" eb="33">
      <t>シエン</t>
    </rPh>
    <rPh sb="34" eb="35">
      <t>カン</t>
    </rPh>
    <rPh sb="37" eb="39">
      <t>ジギョウ</t>
    </rPh>
    <phoneticPr fontId="1"/>
  </si>
  <si>
    <t>(09)　障害者の芸術やスポーツ等の文化的活動を通じた社会参加を促進する事業</t>
    <rPh sb="5" eb="8">
      <t>ショウガイシャ</t>
    </rPh>
    <rPh sb="9" eb="11">
      <t>ゲイジュツ</t>
    </rPh>
    <rPh sb="16" eb="17">
      <t>ナド</t>
    </rPh>
    <rPh sb="18" eb="21">
      <t>ブンカテキ</t>
    </rPh>
    <rPh sb="21" eb="23">
      <t>カツドウ</t>
    </rPh>
    <rPh sb="24" eb="25">
      <t>ツウ</t>
    </rPh>
    <rPh sb="27" eb="29">
      <t>シャカイ</t>
    </rPh>
    <rPh sb="29" eb="31">
      <t>サンカ</t>
    </rPh>
    <rPh sb="32" eb="34">
      <t>ソクシン</t>
    </rPh>
    <rPh sb="36" eb="38">
      <t>ジギョウ</t>
    </rPh>
    <phoneticPr fontId="1"/>
  </si>
  <si>
    <t>(10)　専門機関や専門職からの協力を得ながら、児童虐待の防止、早期発見、虐待対応の仕組みを作る事業</t>
    <rPh sb="5" eb="7">
      <t>センモン</t>
    </rPh>
    <rPh sb="7" eb="9">
      <t>キカン</t>
    </rPh>
    <rPh sb="10" eb="12">
      <t>センモン</t>
    </rPh>
    <rPh sb="12" eb="13">
      <t>ショク</t>
    </rPh>
    <rPh sb="16" eb="18">
      <t>キョウリョク</t>
    </rPh>
    <rPh sb="19" eb="20">
      <t>エ</t>
    </rPh>
    <rPh sb="24" eb="26">
      <t>ジドウ</t>
    </rPh>
    <rPh sb="26" eb="28">
      <t>ギャクタイ</t>
    </rPh>
    <rPh sb="29" eb="31">
      <t>ボウシ</t>
    </rPh>
    <rPh sb="32" eb="34">
      <t>ソウキ</t>
    </rPh>
    <rPh sb="34" eb="36">
      <t>ハッケン</t>
    </rPh>
    <rPh sb="37" eb="39">
      <t>ギャクタイ</t>
    </rPh>
    <rPh sb="39" eb="41">
      <t>タイオウ</t>
    </rPh>
    <rPh sb="42" eb="44">
      <t>シク</t>
    </rPh>
    <rPh sb="46" eb="47">
      <t>ツク</t>
    </rPh>
    <rPh sb="48" eb="50">
      <t>ジギョウ</t>
    </rPh>
    <phoneticPr fontId="1"/>
  </si>
  <si>
    <t>(11)　児童虐待の防止・早期発見、子どもがいる家庭のDV対策など、子ども・家庭を支援する事業</t>
    <rPh sb="5" eb="7">
      <t>ジドウ</t>
    </rPh>
    <rPh sb="7" eb="9">
      <t>ギャクタイ</t>
    </rPh>
    <rPh sb="10" eb="12">
      <t>ボウシ</t>
    </rPh>
    <rPh sb="13" eb="15">
      <t>ソウキ</t>
    </rPh>
    <rPh sb="15" eb="17">
      <t>ハッケン</t>
    </rPh>
    <rPh sb="18" eb="19">
      <t>コ</t>
    </rPh>
    <rPh sb="24" eb="26">
      <t>カテイ</t>
    </rPh>
    <rPh sb="29" eb="31">
      <t>タイサク</t>
    </rPh>
    <rPh sb="34" eb="35">
      <t>コ</t>
    </rPh>
    <rPh sb="38" eb="40">
      <t>カテイ</t>
    </rPh>
    <rPh sb="41" eb="43">
      <t>シエン</t>
    </rPh>
    <rPh sb="45" eb="47">
      <t>ジギョウ</t>
    </rPh>
    <phoneticPr fontId="1"/>
  </si>
  <si>
    <t>(12)　児童養護施設・自立援助ホーム等を対処した後の社会的自立を目指した支援を行う事業</t>
    <rPh sb="5" eb="7">
      <t>ジドウ</t>
    </rPh>
    <rPh sb="7" eb="9">
      <t>ヨウゴ</t>
    </rPh>
    <rPh sb="9" eb="11">
      <t>シセツ</t>
    </rPh>
    <rPh sb="12" eb="14">
      <t>ジリツ</t>
    </rPh>
    <rPh sb="14" eb="16">
      <t>エンジョ</t>
    </rPh>
    <rPh sb="19" eb="20">
      <t>ナド</t>
    </rPh>
    <rPh sb="21" eb="23">
      <t>タイショ</t>
    </rPh>
    <rPh sb="25" eb="26">
      <t>アト</t>
    </rPh>
    <rPh sb="27" eb="30">
      <t>シャカイテキ</t>
    </rPh>
    <rPh sb="30" eb="32">
      <t>ジリツ</t>
    </rPh>
    <rPh sb="33" eb="35">
      <t>メザ</t>
    </rPh>
    <rPh sb="37" eb="39">
      <t>シエン</t>
    </rPh>
    <rPh sb="40" eb="41">
      <t>オコナ</t>
    </rPh>
    <rPh sb="42" eb="44">
      <t>ジギョウ</t>
    </rPh>
    <phoneticPr fontId="1"/>
  </si>
  <si>
    <t>(13)　難病や慢性的な疾病を抱える子どもたちの生活支援や自立支援、家族の負担軽減を行う事業</t>
    <rPh sb="24" eb="26">
      <t>セイカツ</t>
    </rPh>
    <rPh sb="29" eb="31">
      <t>ジリツ</t>
    </rPh>
    <rPh sb="31" eb="33">
      <t>シエン</t>
    </rPh>
    <rPh sb="34" eb="36">
      <t>カゾク</t>
    </rPh>
    <rPh sb="37" eb="39">
      <t>フタン</t>
    </rPh>
    <rPh sb="39" eb="41">
      <t>ケイゲン</t>
    </rPh>
    <rPh sb="42" eb="43">
      <t>オコナ</t>
    </rPh>
    <rPh sb="44" eb="46">
      <t>ジギョウ</t>
    </rPh>
    <phoneticPr fontId="1"/>
  </si>
  <si>
    <t>(14)　妊産・出産・子育てを通じて地域で必要なサポートを行い、子育て支援を行う事業</t>
    <rPh sb="15" eb="16">
      <t>ツウ</t>
    </rPh>
    <rPh sb="18" eb="20">
      <t>チイキ</t>
    </rPh>
    <rPh sb="21" eb="23">
      <t>ヒツヨウ</t>
    </rPh>
    <rPh sb="29" eb="30">
      <t>オコナ</t>
    </rPh>
    <rPh sb="32" eb="34">
      <t>コソダ</t>
    </rPh>
    <rPh sb="35" eb="37">
      <t>シエン</t>
    </rPh>
    <rPh sb="38" eb="39">
      <t>オコナ</t>
    </rPh>
    <rPh sb="40" eb="42">
      <t>ジギョウ</t>
    </rPh>
    <phoneticPr fontId="1"/>
  </si>
  <si>
    <t>(15)　生活困窮者の自立のための就労支援・生活支援や、自立した地域生活を送るための継続的支援を行う事業</t>
    <rPh sb="5" eb="7">
      <t>セイカツ</t>
    </rPh>
    <rPh sb="7" eb="10">
      <t>コンキュウシャ</t>
    </rPh>
    <rPh sb="11" eb="13">
      <t>ジリツ</t>
    </rPh>
    <rPh sb="17" eb="19">
      <t>シュウロウ</t>
    </rPh>
    <rPh sb="19" eb="21">
      <t>シエン</t>
    </rPh>
    <rPh sb="22" eb="24">
      <t>セイカツ</t>
    </rPh>
    <rPh sb="24" eb="26">
      <t>シエン</t>
    </rPh>
    <rPh sb="28" eb="30">
      <t>ジリツ</t>
    </rPh>
    <rPh sb="32" eb="34">
      <t>チイキ</t>
    </rPh>
    <rPh sb="34" eb="36">
      <t>セイカツ</t>
    </rPh>
    <rPh sb="37" eb="38">
      <t>オク</t>
    </rPh>
    <rPh sb="42" eb="45">
      <t>ケイゾクテキ</t>
    </rPh>
    <rPh sb="45" eb="47">
      <t>シエン</t>
    </rPh>
    <rPh sb="48" eb="49">
      <t>オコナ</t>
    </rPh>
    <rPh sb="50" eb="52">
      <t>ジギョウ</t>
    </rPh>
    <phoneticPr fontId="1"/>
  </si>
  <si>
    <t>(16)　生活困窮に陥った若者のステージに応じた多様な就労支援、自立生活の支援に関する事業</t>
    <phoneticPr fontId="1"/>
  </si>
  <si>
    <t>(17)　ひとり親家庭などの生活困窮世帯の養育支援や子どもの学習支援に関する事業</t>
    <phoneticPr fontId="1"/>
  </si>
  <si>
    <t>(18)　福祉・介護従事者やボランティアの資質の向上や定着支援、福祉・介護分野への人材の参入促進等に関する事業</t>
    <phoneticPr fontId="1"/>
  </si>
  <si>
    <t>(19)　多様化する福祉課題に対して総合的な相談や支援ができる福祉人材の育成に関する事業</t>
    <phoneticPr fontId="1"/>
  </si>
  <si>
    <t>(20)　災害時における福祉支援を担う人材の育成に係る研修・訓練に関する事業</t>
    <phoneticPr fontId="1"/>
  </si>
  <si>
    <t>受付番号</t>
    <rPh sb="0" eb="2">
      <t>ウケツケ</t>
    </rPh>
    <rPh sb="2" eb="4">
      <t>バンゴウ</t>
    </rPh>
    <phoneticPr fontId="1"/>
  </si>
  <si>
    <t>団体名</t>
    <rPh sb="0" eb="2">
      <t>ダンタイ</t>
    </rPh>
    <rPh sb="2" eb="3">
      <t>メイ</t>
    </rPh>
    <phoneticPr fontId="1"/>
  </si>
  <si>
    <t>回答者数</t>
    <rPh sb="0" eb="2">
      <t>カイトウ</t>
    </rPh>
    <rPh sb="2" eb="3">
      <t>シャ</t>
    </rPh>
    <rPh sb="3" eb="4">
      <t>スウ</t>
    </rPh>
    <phoneticPr fontId="1"/>
  </si>
  <si>
    <t>とても満足</t>
    <rPh sb="3" eb="5">
      <t>マンゾク</t>
    </rPh>
    <phoneticPr fontId="1"/>
  </si>
  <si>
    <t>満足</t>
    <rPh sb="0" eb="2">
      <t>マンゾク</t>
    </rPh>
    <phoneticPr fontId="1"/>
  </si>
  <si>
    <t>やや不満足</t>
    <rPh sb="2" eb="5">
      <t>フマンゾク</t>
    </rPh>
    <phoneticPr fontId="1"/>
  </si>
  <si>
    <t>不満足</t>
    <rPh sb="0" eb="3">
      <t>フマンゾク</t>
    </rPh>
    <phoneticPr fontId="1"/>
  </si>
  <si>
    <t>利用者
参加者数</t>
    <rPh sb="0" eb="3">
      <t>リヨウシャ</t>
    </rPh>
    <rPh sb="4" eb="7">
      <t>サンカシャ</t>
    </rPh>
    <rPh sb="7" eb="8">
      <t>スウ</t>
    </rPh>
    <phoneticPr fontId="1"/>
  </si>
  <si>
    <t>①事前に当該課題に関して検討会を開いた際に「支援員のスキルアップ研修が必要」との声があがっていたこともあり、予定していた者が全て参加した。
②訪問相談については、75回と目標を下回った。実施する中で、対象者によっては自宅での相談を受けにくい環境であり、外へ出向く方が負担が小さいことが分かった。そこで、相談会の回数を増やすことでニーズへ対応し、目標通りの件数となった。
③参加者が９回で延べ85名と、計画時の90名よりも少なかった。これは、10時～16時半と一日の教室であったことが参加しづらい要因となったと考えられる。今後は、対象者に対して実施時間帯に関するアンケートを取り、改善を図りたい。</t>
    <phoneticPr fontId="1"/>
  </si>
  <si>
    <t>自己評価（目標が達成できたポイント）</t>
    <rPh sb="0" eb="2">
      <t>ジコ</t>
    </rPh>
    <rPh sb="2" eb="4">
      <t>ヒョウカ</t>
    </rPh>
    <rPh sb="5" eb="7">
      <t>モクヒョウ</t>
    </rPh>
    <rPh sb="8" eb="10">
      <t>タッセイ</t>
    </rPh>
    <phoneticPr fontId="1"/>
  </si>
  <si>
    <t>自己評価（達成できなかった理由）</t>
    <rPh sb="0" eb="2">
      <t>ジコ</t>
    </rPh>
    <rPh sb="2" eb="4">
      <t>ヒョウカ</t>
    </rPh>
    <rPh sb="5" eb="7">
      <t>タッセイ</t>
    </rPh>
    <rPh sb="13" eb="15">
      <t>リユウ</t>
    </rPh>
    <phoneticPr fontId="1"/>
  </si>
  <si>
    <t>目標の達成状況（事業実績の記載をもとにしてください）</t>
    <rPh sb="0" eb="2">
      <t>モクヒョウ</t>
    </rPh>
    <rPh sb="3" eb="5">
      <t>タッセイ</t>
    </rPh>
    <rPh sb="5" eb="7">
      <t>ジョウキョウ</t>
    </rPh>
    <rPh sb="8" eb="10">
      <t>ジギョウ</t>
    </rPh>
    <rPh sb="10" eb="12">
      <t>ジッセキ</t>
    </rPh>
    <rPh sb="13" eb="15">
      <t>キサイ</t>
    </rPh>
    <phoneticPr fontId="1"/>
  </si>
  <si>
    <t>Ⅰ．目標や成果の達成状況に関する自己評価</t>
    <rPh sb="2" eb="4">
      <t>モクヒョウ</t>
    </rPh>
    <rPh sb="5" eb="7">
      <t>セイカ</t>
    </rPh>
    <rPh sb="8" eb="10">
      <t>タッセイ</t>
    </rPh>
    <rPh sb="10" eb="12">
      <t>ジョウキョウ</t>
    </rPh>
    <rPh sb="13" eb="14">
      <t>カン</t>
    </rPh>
    <rPh sb="16" eb="18">
      <t>ジコ</t>
    </rPh>
    <rPh sb="18" eb="20">
      <t>ヒョウカ</t>
    </rPh>
    <phoneticPr fontId="1"/>
  </si>
  <si>
    <t>総合評価</t>
    <rPh sb="0" eb="4">
      <t>ソウゴウヒョウカ</t>
    </rPh>
    <phoneticPr fontId="1"/>
  </si>
  <si>
    <t>総合評価の
判断基準</t>
    <rPh sb="0" eb="4">
      <t>ソウゴウヒョウカ</t>
    </rPh>
    <rPh sb="6" eb="8">
      <t>ハンダン</t>
    </rPh>
    <rPh sb="8" eb="10">
      <t>キジュン</t>
    </rPh>
    <phoneticPr fontId="1"/>
  </si>
  <si>
    <t>Ｓ：非常に高く評価できる水準にあるもの</t>
    <rPh sb="2" eb="4">
      <t>ヒジョウ</t>
    </rPh>
    <rPh sb="5" eb="6">
      <t>タカ</t>
    </rPh>
    <rPh sb="7" eb="9">
      <t>ヒョウカ</t>
    </rPh>
    <rPh sb="12" eb="14">
      <t>スイジュン</t>
    </rPh>
    <phoneticPr fontId="1"/>
  </si>
  <si>
    <t>見込</t>
    <rPh sb="0" eb="2">
      <t>ミコ</t>
    </rPh>
    <phoneticPr fontId="37"/>
  </si>
  <si>
    <t>実績</t>
    <rPh sb="0" eb="2">
      <t>ジッセキ</t>
    </rPh>
    <phoneticPr fontId="37"/>
  </si>
  <si>
    <t>Ａ：高く評価できる水準にあるもの</t>
    <phoneticPr fontId="1"/>
  </si>
  <si>
    <t>事業推進姿勢</t>
    <rPh sb="0" eb="2">
      <t>ジギョウ</t>
    </rPh>
    <rPh sb="2" eb="4">
      <t>スイシン</t>
    </rPh>
    <rPh sb="4" eb="6">
      <t>シセイ</t>
    </rPh>
    <phoneticPr fontId="37"/>
  </si>
  <si>
    <t>Ｂ：良好な水準にあるが、一部課題のあるもの</t>
    <phoneticPr fontId="1"/>
  </si>
  <si>
    <t>事業推進体制</t>
    <rPh sb="0" eb="2">
      <t>ジギョウ</t>
    </rPh>
    <rPh sb="2" eb="4">
      <t>スイシン</t>
    </rPh>
    <rPh sb="4" eb="6">
      <t>タイセイ</t>
    </rPh>
    <phoneticPr fontId="37"/>
  </si>
  <si>
    <t>Ｃ：一定の水準にあるが、かなり課題のあるもの</t>
    <phoneticPr fontId="1"/>
  </si>
  <si>
    <t>事業実施プロセス</t>
    <rPh sb="0" eb="2">
      <t>ジギョウ</t>
    </rPh>
    <rPh sb="2" eb="4">
      <t>ジッシ</t>
    </rPh>
    <phoneticPr fontId="37"/>
  </si>
  <si>
    <t>Ｄ：全般的に多くの課題のあるもの</t>
    <phoneticPr fontId="1"/>
  </si>
  <si>
    <t>アウトプット</t>
    <phoneticPr fontId="37"/>
  </si>
  <si>
    <t>アウトカム</t>
    <phoneticPr fontId="1"/>
  </si>
  <si>
    <t>インパクト</t>
    <phoneticPr fontId="37"/>
  </si>
  <si>
    <t>プロセス評価平均</t>
    <rPh sb="4" eb="6">
      <t>ヒョウカ</t>
    </rPh>
    <rPh sb="6" eb="8">
      <t>ヘイキン</t>
    </rPh>
    <phoneticPr fontId="1"/>
  </si>
  <si>
    <t>成果評価平均</t>
    <rPh sb="0" eb="2">
      <t>セイカ</t>
    </rPh>
    <rPh sb="2" eb="4">
      <t>ヒョウカ</t>
    </rPh>
    <rPh sb="4" eb="6">
      <t>ヘイキン</t>
    </rPh>
    <phoneticPr fontId="1"/>
  </si>
  <si>
    <t>提出期限：平成31年4月30日</t>
    <rPh sb="0" eb="2">
      <t>テイシュツ</t>
    </rPh>
    <rPh sb="2" eb="4">
      <t>キゲン</t>
    </rPh>
    <rPh sb="5" eb="7">
      <t>ヘイセイ</t>
    </rPh>
    <rPh sb="9" eb="10">
      <t>ネン</t>
    </rPh>
    <rPh sb="11" eb="12">
      <t>ガツ</t>
    </rPh>
    <rPh sb="14" eb="15">
      <t>ニチ</t>
    </rPh>
    <phoneticPr fontId="1"/>
  </si>
  <si>
    <t>以下の6つの評価項目毎の評価基準の達成状況及びその理由を記載してください。</t>
    <rPh sb="0" eb="2">
      <t>イカ</t>
    </rPh>
    <rPh sb="6" eb="8">
      <t>ヒョウカ</t>
    </rPh>
    <rPh sb="8" eb="10">
      <t>コウモク</t>
    </rPh>
    <rPh sb="10" eb="11">
      <t>ゴト</t>
    </rPh>
    <rPh sb="12" eb="14">
      <t>ヒョウカ</t>
    </rPh>
    <rPh sb="14" eb="16">
      <t>キジュン</t>
    </rPh>
    <rPh sb="17" eb="19">
      <t>タッセイ</t>
    </rPh>
    <rPh sb="19" eb="21">
      <t>ジョウキョウ</t>
    </rPh>
    <rPh sb="21" eb="22">
      <t>オヨ</t>
    </rPh>
    <rPh sb="25" eb="27">
      <t>リユウ</t>
    </rPh>
    <rPh sb="28" eb="30">
      <t>キサイ</t>
    </rPh>
    <phoneticPr fontId="1"/>
  </si>
  <si>
    <t>アウトプットとは、事業が計画通り実施され、計画時に設定した数量的な目標を達成したかどうかを確認する項目です。対象者の満足度等の質的な成果も数値化し確認します。</t>
    <phoneticPr fontId="1"/>
  </si>
  <si>
    <t>総合スコア</t>
    <rPh sb="0" eb="2">
      <t>ソウゴウ</t>
    </rPh>
    <phoneticPr fontId="1"/>
  </si>
  <si>
    <t>ウェイト</t>
    <phoneticPr fontId="1"/>
  </si>
  <si>
    <t>事業推進姿勢</t>
    <rPh sb="0" eb="2">
      <t>ジギョウ</t>
    </rPh>
    <rPh sb="2" eb="4">
      <t>スイシン</t>
    </rPh>
    <rPh sb="4" eb="6">
      <t>シセイ</t>
    </rPh>
    <phoneticPr fontId="1"/>
  </si>
  <si>
    <t>事業推進体制</t>
    <rPh sb="0" eb="2">
      <t>ジギョウ</t>
    </rPh>
    <rPh sb="2" eb="4">
      <t>スイシン</t>
    </rPh>
    <rPh sb="4" eb="6">
      <t>タイセイ</t>
    </rPh>
    <phoneticPr fontId="1"/>
  </si>
  <si>
    <t>事業実施プロセス</t>
    <rPh sb="0" eb="2">
      <t>ジギョウ</t>
    </rPh>
    <rPh sb="2" eb="4">
      <t>ジッシ</t>
    </rPh>
    <phoneticPr fontId="1"/>
  </si>
  <si>
    <t>アウトプット</t>
    <phoneticPr fontId="1"/>
  </si>
  <si>
    <t>アウトカム</t>
    <phoneticPr fontId="1"/>
  </si>
  <si>
    <t>インパクト</t>
    <phoneticPr fontId="1"/>
  </si>
  <si>
    <t>評　価　項　目</t>
    <rPh sb="0" eb="1">
      <t>ヒョウ</t>
    </rPh>
    <rPh sb="2" eb="3">
      <t>アタイ</t>
    </rPh>
    <rPh sb="4" eb="5">
      <t>コウ</t>
    </rPh>
    <rPh sb="6" eb="7">
      <t>メ</t>
    </rPh>
    <phoneticPr fontId="1"/>
  </si>
  <si>
    <t>アウトカム</t>
    <phoneticPr fontId="1"/>
  </si>
  <si>
    <t>アウトプット</t>
    <phoneticPr fontId="1"/>
  </si>
  <si>
    <t>事業推進プロセス</t>
    <rPh sb="2" eb="4">
      <t>スイシン</t>
    </rPh>
    <phoneticPr fontId="1"/>
  </si>
  <si>
    <t>事業実施体制</t>
    <rPh sb="4" eb="6">
      <t>タイセイ</t>
    </rPh>
    <phoneticPr fontId="1"/>
  </si>
  <si>
    <t>〈１〉事業実施のための明確な理念を持って事業に取り組めましたか</t>
    <rPh sb="20" eb="22">
      <t>ジギョウ</t>
    </rPh>
    <rPh sb="23" eb="24">
      <t>ト</t>
    </rPh>
    <rPh sb="25" eb="26">
      <t>ク</t>
    </rPh>
    <phoneticPr fontId="1"/>
  </si>
  <si>
    <t>〈２〉事業に取り組む意欲・積極性は十分でしたか</t>
    <phoneticPr fontId="1"/>
  </si>
  <si>
    <t>〈１〉事業目的の実現のため、効果的、効率的、経済的な手法を用いて実施できましたか</t>
    <phoneticPr fontId="1"/>
  </si>
  <si>
    <t>〈１〉事業が計画どおりに実施され、予定した成果を生むものとなりましたか</t>
    <phoneticPr fontId="1"/>
  </si>
  <si>
    <t>〈１〉事業の利用者等のニーズを満たすことができましたか</t>
    <phoneticPr fontId="1"/>
  </si>
  <si>
    <t>〈１〉事業の成果が地域や社会へどのようなインパクトを与えると想定されますか</t>
    <phoneticPr fontId="1"/>
  </si>
  <si>
    <t>〈２〉事業の成果の他地域への広がりやその可能性がみられますか</t>
    <phoneticPr fontId="1"/>
  </si>
  <si>
    <t>〈２〉価値ある成果を上げることができましたか</t>
    <phoneticPr fontId="1"/>
  </si>
  <si>
    <t>〈２〉量的な指標をどの程度達成できましたか</t>
    <phoneticPr fontId="1"/>
  </si>
  <si>
    <t>〈２〉事業の利用者等の評価を確認し、継続的な改善に結び付けて実施できましたか</t>
    <rPh sb="30" eb="32">
      <t>ジッシ</t>
    </rPh>
    <phoneticPr fontId="1"/>
  </si>
  <si>
    <t>〈２〉有効性、実効性のある外部資源の活用・連携ができましたか</t>
    <phoneticPr fontId="1"/>
  </si>
  <si>
    <t>Ⅲ．事業実施により新たに明らかとなった課題、今後の事業展開について</t>
    <rPh sb="2" eb="4">
      <t>ジギョウ</t>
    </rPh>
    <rPh sb="4" eb="6">
      <t>ジッシ</t>
    </rPh>
    <rPh sb="9" eb="10">
      <t>アラ</t>
    </rPh>
    <rPh sb="12" eb="13">
      <t>アキ</t>
    </rPh>
    <rPh sb="19" eb="21">
      <t>カダイ</t>
    </rPh>
    <rPh sb="22" eb="24">
      <t>コンゴ</t>
    </rPh>
    <rPh sb="25" eb="27">
      <t>ジギョウ</t>
    </rPh>
    <rPh sb="27" eb="29">
      <t>テンカイ</t>
    </rPh>
    <phoneticPr fontId="1"/>
  </si>
  <si>
    <t>事業実施の結果、新たに明らかとなった課題や、今後の事業展開についてご記入ください。</t>
    <rPh sb="0" eb="2">
      <t>ジギョウ</t>
    </rPh>
    <rPh sb="2" eb="4">
      <t>ジッシ</t>
    </rPh>
    <rPh sb="5" eb="7">
      <t>ケッカ</t>
    </rPh>
    <rPh sb="8" eb="9">
      <t>アラ</t>
    </rPh>
    <rPh sb="11" eb="12">
      <t>アキ</t>
    </rPh>
    <rPh sb="18" eb="20">
      <t>カダイ</t>
    </rPh>
    <rPh sb="22" eb="24">
      <t>コンゴ</t>
    </rPh>
    <rPh sb="25" eb="27">
      <t>ジギョウ</t>
    </rPh>
    <rPh sb="27" eb="29">
      <t>テンカイ</t>
    </rPh>
    <rPh sb="34" eb="36">
      <t>キニュウ</t>
    </rPh>
    <phoneticPr fontId="1"/>
  </si>
  <si>
    <t>新たに明らかとなった課題</t>
    <rPh sb="0" eb="1">
      <t>アラ</t>
    </rPh>
    <rPh sb="3" eb="4">
      <t>アキ</t>
    </rPh>
    <rPh sb="10" eb="12">
      <t>カダイ</t>
    </rPh>
    <phoneticPr fontId="1"/>
  </si>
  <si>
    <t>■総合所見（評価できる点、課題と思われる点）</t>
    <rPh sb="1" eb="3">
      <t>ソウゴウ</t>
    </rPh>
    <rPh sb="3" eb="5">
      <t>ショケン</t>
    </rPh>
    <rPh sb="6" eb="8">
      <t>ヒョウカ</t>
    </rPh>
    <rPh sb="11" eb="12">
      <t>テン</t>
    </rPh>
    <rPh sb="13" eb="15">
      <t>カダイ</t>
    </rPh>
    <rPh sb="16" eb="17">
      <t>オモ</t>
    </rPh>
    <rPh sb="20" eb="21">
      <t>テン</t>
    </rPh>
    <phoneticPr fontId="1"/>
  </si>
  <si>
    <t>自己評価（成果が得られたポイント）</t>
    <rPh sb="0" eb="2">
      <t>ジコ</t>
    </rPh>
    <rPh sb="2" eb="4">
      <t>ヒョウカ</t>
    </rPh>
    <rPh sb="5" eb="7">
      <t>セイカ</t>
    </rPh>
    <rPh sb="8" eb="9">
      <t>エ</t>
    </rPh>
    <phoneticPr fontId="1"/>
  </si>
  <si>
    <t>自己評価（成果が得られなかった理由）</t>
    <rPh sb="0" eb="2">
      <t>ジコ</t>
    </rPh>
    <rPh sb="2" eb="4">
      <t>ヒョウカ</t>
    </rPh>
    <rPh sb="5" eb="7">
      <t>セイカ</t>
    </rPh>
    <rPh sb="8" eb="9">
      <t>エ</t>
    </rPh>
    <rPh sb="15" eb="17">
      <t>リユウ</t>
    </rPh>
    <phoneticPr fontId="1"/>
  </si>
  <si>
    <t>当初計画において目標や成果として設定していなかったが、実現することができた目標・成果</t>
    <rPh sb="0" eb="2">
      <t>トウショ</t>
    </rPh>
    <rPh sb="2" eb="4">
      <t>ケイカク</t>
    </rPh>
    <rPh sb="8" eb="10">
      <t>モクヒョウ</t>
    </rPh>
    <rPh sb="11" eb="13">
      <t>セイカ</t>
    </rPh>
    <rPh sb="16" eb="18">
      <t>セッテイ</t>
    </rPh>
    <rPh sb="27" eb="29">
      <t>ジツゲン</t>
    </rPh>
    <rPh sb="37" eb="39">
      <t>モクヒョウ</t>
    </rPh>
    <rPh sb="40" eb="42">
      <t>セイカ</t>
    </rPh>
    <phoneticPr fontId="1"/>
  </si>
  <si>
    <t>事業名</t>
    <rPh sb="0" eb="2">
      <t>ジギョウ</t>
    </rPh>
    <rPh sb="2" eb="3">
      <t>メイ</t>
    </rPh>
    <phoneticPr fontId="1"/>
  </si>
  <si>
    <r>
      <t xml:space="preserve">受付番号
</t>
    </r>
    <r>
      <rPr>
        <sz val="7"/>
        <rFont val="HG丸ｺﾞｼｯｸM-PRO"/>
        <family val="3"/>
        <charset val="128"/>
      </rPr>
      <t>（内定通知に記載の2018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</si>
  <si>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インパクト</t>
    <phoneticPr fontId="1"/>
  </si>
  <si>
    <t>目標や期待される成果の達成状況の振り返りを行い、記載してください。</t>
    <rPh sb="0" eb="2">
      <t>モクヒョウ</t>
    </rPh>
    <rPh sb="3" eb="5">
      <t>キタイ</t>
    </rPh>
    <rPh sb="8" eb="10">
      <t>セイカ</t>
    </rPh>
    <rPh sb="11" eb="13">
      <t>タッセイ</t>
    </rPh>
    <rPh sb="13" eb="15">
      <t>ジョウキョウ</t>
    </rPh>
    <rPh sb="16" eb="17">
      <t>フ</t>
    </rPh>
    <rPh sb="18" eb="19">
      <t>カエ</t>
    </rPh>
    <rPh sb="21" eb="22">
      <t>オコナ</t>
    </rPh>
    <rPh sb="24" eb="26">
      <t>キサイ</t>
    </rPh>
    <phoneticPr fontId="1"/>
  </si>
  <si>
    <t>Ⅱ．評価項目に関する自己評価</t>
    <rPh sb="2" eb="4">
      <t>ヒョウカ</t>
    </rPh>
    <rPh sb="4" eb="6">
      <t>コウモク</t>
    </rPh>
    <rPh sb="7" eb="8">
      <t>カン</t>
    </rPh>
    <rPh sb="10" eb="12">
      <t>ジコ</t>
    </rPh>
    <rPh sb="12" eb="14">
      <t>ヒョウカ</t>
    </rPh>
    <phoneticPr fontId="1"/>
  </si>
  <si>
    <t>&lt;基本事項&gt; ※ 本自己評価書は団体内にて協議のうえ、ご作成ください。</t>
    <rPh sb="1" eb="3">
      <t>キホン</t>
    </rPh>
    <rPh sb="3" eb="5">
      <t>ジコウ</t>
    </rPh>
    <phoneticPr fontId="1"/>
  </si>
  <si>
    <t>自己評価作成者</t>
    <phoneticPr fontId="1"/>
  </si>
  <si>
    <t>数値目標（アウトプット）</t>
    <rPh sb="0" eb="2">
      <t>スウチ</t>
    </rPh>
    <rPh sb="2" eb="4">
      <t>モクヒョウ</t>
    </rPh>
    <phoneticPr fontId="1"/>
  </si>
  <si>
    <t>単年度の成果（アウトカム）</t>
    <rPh sb="0" eb="3">
      <t>タンネンド</t>
    </rPh>
    <rPh sb="4" eb="6">
      <t>セイカ</t>
    </rPh>
    <phoneticPr fontId="1"/>
  </si>
  <si>
    <t>※制度化・モデル事業化した場合は、下記に制度名を記載してください。</t>
    <rPh sb="1" eb="4">
      <t>セイドカ</t>
    </rPh>
    <rPh sb="8" eb="10">
      <t>ジギョウ</t>
    </rPh>
    <rPh sb="10" eb="11">
      <t>カ</t>
    </rPh>
    <rPh sb="13" eb="15">
      <t>バアイ</t>
    </rPh>
    <rPh sb="17" eb="19">
      <t>カキ</t>
    </rPh>
    <rPh sb="20" eb="22">
      <t>セイド</t>
    </rPh>
    <rPh sb="22" eb="23">
      <t>メイ</t>
    </rPh>
    <rPh sb="24" eb="26">
      <t>キサイ</t>
    </rPh>
    <phoneticPr fontId="1"/>
  </si>
  <si>
    <t>事業実施姿勢は、理念（ミッション）に基づき事業が実施できたか、意欲・積極性が十分であったかを確認する項目です。</t>
    <rPh sb="0" eb="2">
      <t>ジギョウ</t>
    </rPh>
    <rPh sb="2" eb="4">
      <t>ジッシ</t>
    </rPh>
    <rPh sb="4" eb="6">
      <t>シセイ</t>
    </rPh>
    <rPh sb="18" eb="19">
      <t>モト</t>
    </rPh>
    <rPh sb="21" eb="23">
      <t>ジギョウ</t>
    </rPh>
    <rPh sb="24" eb="26">
      <t>ジッシ</t>
    </rPh>
    <phoneticPr fontId="1"/>
  </si>
  <si>
    <t>事業実施体制は、自団体のガバナンス（統治）ができていたかどうか、外部団体と有効な連携ができていたかを確認する項目です。</t>
    <rPh sb="0" eb="2">
      <t>ジギョウ</t>
    </rPh>
    <rPh sb="2" eb="4">
      <t>ジッシ</t>
    </rPh>
    <rPh sb="4" eb="6">
      <t>タイセイ</t>
    </rPh>
    <phoneticPr fontId="1"/>
  </si>
  <si>
    <t>事業推進プロセスは、事業実施において、その事業が効果的、効率的、経済的であったかどうか、対象者からの評価を確認し、事業の検証と継続的な改善が行われていたかを確認する項目です。</t>
    <rPh sb="0" eb="2">
      <t>ジギョウ</t>
    </rPh>
    <rPh sb="2" eb="4">
      <t>スイシン</t>
    </rPh>
    <rPh sb="10" eb="12">
      <t>ジギョウ</t>
    </rPh>
    <rPh sb="12" eb="14">
      <t>ジッシ</t>
    </rPh>
    <rPh sb="21" eb="23">
      <t>ジギョウ</t>
    </rPh>
    <rPh sb="24" eb="27">
      <t>コウカテキ</t>
    </rPh>
    <rPh sb="28" eb="31">
      <t>コウリツテキ</t>
    </rPh>
    <rPh sb="32" eb="35">
      <t>ケイザイテキ</t>
    </rPh>
    <rPh sb="44" eb="47">
      <t>タイショウシャ</t>
    </rPh>
    <rPh sb="50" eb="52">
      <t>ヒョウカ</t>
    </rPh>
    <rPh sb="53" eb="55">
      <t>カクニン</t>
    </rPh>
    <rPh sb="57" eb="59">
      <t>ジギョウ</t>
    </rPh>
    <rPh sb="60" eb="62">
      <t>ケンショウ</t>
    </rPh>
    <rPh sb="63" eb="66">
      <t>ケイゾクテキ</t>
    </rPh>
    <rPh sb="67" eb="69">
      <t>カイゼン</t>
    </rPh>
    <rPh sb="70" eb="71">
      <t>オコナ</t>
    </rPh>
    <rPh sb="78" eb="80">
      <t>カクニン</t>
    </rPh>
    <rPh sb="82" eb="84">
      <t>コウモク</t>
    </rPh>
    <phoneticPr fontId="1"/>
  </si>
  <si>
    <t>アウトカムは、事業実施により対象者に直接関与することで、対象者が変化し「意図した結果」となったかを確認する項目です。</t>
    <rPh sb="7" eb="9">
      <t>ジギョウ</t>
    </rPh>
    <rPh sb="9" eb="11">
      <t>ジッシ</t>
    </rPh>
    <rPh sb="14" eb="16">
      <t>タイショウ</t>
    </rPh>
    <rPh sb="16" eb="17">
      <t>シャ</t>
    </rPh>
    <rPh sb="18" eb="20">
      <t>チョクセツ</t>
    </rPh>
    <rPh sb="20" eb="22">
      <t>カンヨ</t>
    </rPh>
    <rPh sb="28" eb="31">
      <t>タイショウシャ</t>
    </rPh>
    <rPh sb="32" eb="34">
      <t>ヘンカ</t>
    </rPh>
    <rPh sb="36" eb="38">
      <t>イト</t>
    </rPh>
    <rPh sb="40" eb="42">
      <t>ケッカ</t>
    </rPh>
    <rPh sb="49" eb="51">
      <t>カクニン</t>
    </rPh>
    <rPh sb="53" eb="55">
      <t>コウモク</t>
    </rPh>
    <phoneticPr fontId="1"/>
  </si>
  <si>
    <t>インパクトは、事業実施による「意図した結果」を通して社会に効果が波及したかを確認する項目です。</t>
  </si>
  <si>
    <t>達成状況の評価</t>
    <rPh sb="0" eb="2">
      <t>タッセイ</t>
    </rPh>
    <rPh sb="2" eb="4">
      <t>ジョウキョウ</t>
    </rPh>
    <rPh sb="5" eb="7">
      <t>ヒョウカ</t>
    </rPh>
    <phoneticPr fontId="1"/>
  </si>
  <si>
    <t>事業推進姿勢</t>
    <rPh sb="2" eb="4">
      <t>スイシン</t>
    </rPh>
    <phoneticPr fontId="1"/>
  </si>
  <si>
    <t>■「達成状況の評価」の選択理由（根拠）を記載してください。</t>
    <rPh sb="2" eb="4">
      <t>タッセイ</t>
    </rPh>
    <rPh sb="4" eb="6">
      <t>ジョウキョウ</t>
    </rPh>
    <rPh sb="7" eb="9">
      <t>ヒョウカ</t>
    </rPh>
    <rPh sb="11" eb="13">
      <t>センタク</t>
    </rPh>
    <rPh sb="13" eb="15">
      <t>リユウ</t>
    </rPh>
    <rPh sb="16" eb="18">
      <t>コンキョ</t>
    </rPh>
    <rPh sb="20" eb="22">
      <t>キサイ</t>
    </rPh>
    <phoneticPr fontId="1"/>
  </si>
  <si>
    <t>〈１〉団体内部のガバナンス体制の確保等、実施体制が整っており、また必要
　　　な専門性を備えて事業を行えましたか</t>
    <rPh sb="47" eb="49">
      <t>ジギョウ</t>
    </rPh>
    <rPh sb="50" eb="51">
      <t>オコナ</t>
    </rPh>
    <phoneticPr fontId="1"/>
  </si>
  <si>
    <t>ＷＡＭ助成事業へのご意見・ご要望など</t>
    <rPh sb="3" eb="5">
      <t>ジョセイ</t>
    </rPh>
    <rPh sb="5" eb="7">
      <t>ジギョウ</t>
    </rPh>
    <rPh sb="10" eb="12">
      <t>イケン</t>
    </rPh>
    <rPh sb="14" eb="16">
      <t>ヨウボウ</t>
    </rPh>
    <phoneticPr fontId="1"/>
  </si>
  <si>
    <t>ＷＡＭ助成事業について、ご意見をお聞かせください。</t>
    <rPh sb="3" eb="5">
      <t>ジョセイ</t>
    </rPh>
    <rPh sb="5" eb="7">
      <t>ジギョウ</t>
    </rPh>
    <rPh sb="13" eb="15">
      <t>イケン</t>
    </rPh>
    <rPh sb="17" eb="18">
      <t>キ</t>
    </rPh>
    <phoneticPr fontId="1"/>
  </si>
  <si>
    <t>〈1〉ＷＡＭ助成事業の利用満足度について</t>
    <rPh sb="6" eb="8">
      <t>ジョセイ</t>
    </rPh>
    <rPh sb="8" eb="10">
      <t>ジギョウ</t>
    </rPh>
    <rPh sb="11" eb="13">
      <t>リヨウ</t>
    </rPh>
    <rPh sb="13" eb="16">
      <t>マンゾクド</t>
    </rPh>
    <phoneticPr fontId="1"/>
  </si>
  <si>
    <t>〈2〉ＷＡＭ助成事業の社会的必要性について</t>
    <rPh sb="6" eb="8">
      <t>ジョセイ</t>
    </rPh>
    <rPh sb="8" eb="10">
      <t>ジギョウ</t>
    </rPh>
    <rPh sb="11" eb="14">
      <t>シャカイテキ</t>
    </rPh>
    <rPh sb="14" eb="16">
      <t>ヒツヨウ</t>
    </rPh>
    <rPh sb="16" eb="17">
      <t>セイ</t>
    </rPh>
    <phoneticPr fontId="1"/>
  </si>
  <si>
    <t>〈3〉WAMに期待するサービス、その他ご意見について（下記へ記載してください）</t>
    <rPh sb="7" eb="9">
      <t>キタイ</t>
    </rPh>
    <rPh sb="18" eb="19">
      <t>タ</t>
    </rPh>
    <rPh sb="20" eb="22">
      <t>イケン</t>
    </rPh>
    <rPh sb="27" eb="29">
      <t>カキ</t>
    </rPh>
    <rPh sb="30" eb="32">
      <t>キサイ</t>
    </rPh>
    <phoneticPr fontId="1"/>
  </si>
  <si>
    <t>ＷＡＭ助成事業にかかる自己評価書</t>
    <rPh sb="3" eb="5">
      <t>ジョセイ</t>
    </rPh>
    <rPh sb="5" eb="7">
      <t>ジギョウ</t>
    </rPh>
    <rPh sb="11" eb="13">
      <t>ジコ</t>
    </rPh>
    <rPh sb="13" eb="15">
      <t>ヒョウカ</t>
    </rPh>
    <rPh sb="15" eb="16">
      <t>ショ</t>
    </rPh>
    <phoneticPr fontId="1"/>
  </si>
  <si>
    <t>項　目</t>
    <rPh sb="0" eb="1">
      <t>コウ</t>
    </rPh>
    <rPh sb="2" eb="3">
      <t>メ</t>
    </rPh>
    <phoneticPr fontId="1"/>
  </si>
  <si>
    <t>選択肢</t>
    <rPh sb="0" eb="3">
      <t>センタクシ</t>
    </rPh>
    <phoneticPr fontId="1"/>
  </si>
  <si>
    <t>■上記について、上記選択肢を回答した理由を教えてください。</t>
    <rPh sb="1" eb="3">
      <t>ジョウキ</t>
    </rPh>
    <rPh sb="8" eb="10">
      <t>ジョウキ</t>
    </rPh>
    <rPh sb="10" eb="13">
      <t>センタクシ</t>
    </rPh>
    <rPh sb="14" eb="16">
      <t>カイトウ</t>
    </rPh>
    <rPh sb="18" eb="20">
      <t>リユウ</t>
    </rPh>
    <rPh sb="21" eb="22">
      <t>オシ</t>
    </rPh>
    <phoneticPr fontId="1"/>
  </si>
  <si>
    <t>とても満足（人）</t>
    <rPh sb="3" eb="5">
      <t>マンゾク</t>
    </rPh>
    <rPh sb="6" eb="7">
      <t>ニン</t>
    </rPh>
    <phoneticPr fontId="1"/>
  </si>
  <si>
    <t>満足（人）</t>
    <rPh sb="0" eb="2">
      <t>マンゾク</t>
    </rPh>
    <rPh sb="3" eb="4">
      <t>ニン</t>
    </rPh>
    <phoneticPr fontId="1"/>
  </si>
  <si>
    <t>やや不満足（人）</t>
    <rPh sb="2" eb="5">
      <t>フマンゾク</t>
    </rPh>
    <rPh sb="6" eb="7">
      <t>ニン</t>
    </rPh>
    <phoneticPr fontId="1"/>
  </si>
  <si>
    <t>不満足（人）</t>
    <rPh sb="0" eb="3">
      <t>フマンゾク</t>
    </rPh>
    <rPh sb="4" eb="5">
      <t>ニン</t>
    </rPh>
    <phoneticPr fontId="1"/>
  </si>
  <si>
    <t>〈1〉
〈2〉</t>
    <phoneticPr fontId="1"/>
  </si>
  <si>
    <t>事業実施によって得られた成果（事業実績の記載をもとにしてください）</t>
    <rPh sb="0" eb="2">
      <t>ジギョウ</t>
    </rPh>
    <rPh sb="2" eb="4">
      <t>ジッシ</t>
    </rPh>
    <rPh sb="8" eb="9">
      <t>エ</t>
    </rPh>
    <rPh sb="12" eb="14">
      <t>セイカ</t>
    </rPh>
    <phoneticPr fontId="1"/>
  </si>
  <si>
    <t>〈1〉
〈2〉</t>
    <phoneticPr fontId="1"/>
  </si>
  <si>
    <t>【評価できる点】</t>
    <rPh sb="1" eb="3">
      <t>ヒョウカ</t>
    </rPh>
    <rPh sb="6" eb="7">
      <t>テン</t>
    </rPh>
    <phoneticPr fontId="1"/>
  </si>
  <si>
    <t>【課題と思われる点】</t>
    <rPh sb="1" eb="3">
      <t>カダイ</t>
    </rPh>
    <rPh sb="4" eb="5">
      <t>オモ</t>
    </rPh>
    <rPh sb="8" eb="9">
      <t>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</si>
</sst>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0%"/>
    <numFmt numFmtId="178" formatCode="0_);[Red]\(0\)"/>
    <numFmt numFmtId="179" formatCode="0_ "/>
  </numFmts>
  <fonts count="52">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sz val="11"/>
      <name val="HG丸ｺﾞｼｯｸM-PRO"/>
      <family val="3"/>
      <charset val="128"/>
    </font>
    <font>
      <b/>
      <sz val="12"/>
      <name val="HG丸ｺﾞｼｯｸM-PRO"/>
      <family val="3"/>
      <charset val="128"/>
    </font>
    <font>
      <b/>
      <sz val="11"/>
      <name val="HG丸ｺﾞｼｯｸM-PRO"/>
      <family val="3"/>
      <charset val="128"/>
    </font>
    <font>
      <b/>
      <sz val="8"/>
      <name val="HG丸ｺﾞｼｯｸM-PRO"/>
      <family val="3"/>
      <charset val="128"/>
    </font>
    <font>
      <sz val="9"/>
      <name val="HG丸ｺﾞｼｯｸM-PRO"/>
      <family val="3"/>
      <charset val="128"/>
    </font>
    <font>
      <b/>
      <sz val="14"/>
      <name val="HG丸ｺﾞｼｯｸM-PRO"/>
      <family val="3"/>
      <charset val="128"/>
    </font>
    <font>
      <sz val="12"/>
      <color indexed="8"/>
      <name val="HG丸ｺﾞｼｯｸM-PRO"/>
      <family val="3"/>
      <charset val="128"/>
    </font>
    <font>
      <sz val="12"/>
      <color indexed="10"/>
      <name val="HG丸ｺﾞｼｯｸM-PRO"/>
      <family val="3"/>
      <charset val="128"/>
    </font>
    <font>
      <b/>
      <sz val="12"/>
      <color indexed="10"/>
      <name val="HG丸ｺﾞｼｯｸM-PRO"/>
      <family val="3"/>
      <charset val="128"/>
    </font>
    <font>
      <b/>
      <sz val="10"/>
      <name val="HG丸ｺﾞｼｯｸM-PRO"/>
      <family val="3"/>
      <charset val="128"/>
    </font>
    <font>
      <b/>
      <sz val="9"/>
      <name val="HG丸ｺﾞｼｯｸM-PRO"/>
      <family val="3"/>
      <charset val="128"/>
    </font>
    <font>
      <sz val="11"/>
      <name val="HGP創英角ﾎﾟｯﾌﾟ体"/>
      <family val="3"/>
      <charset val="128"/>
    </font>
    <font>
      <b/>
      <sz val="18"/>
      <name val="HGP創英角ｺﾞｼｯｸUB"/>
      <family val="3"/>
      <charset val="128"/>
    </font>
    <font>
      <sz val="14"/>
      <name val="HGP創英角ｺﾞｼｯｸUB"/>
      <family val="3"/>
      <charset val="128"/>
    </font>
    <font>
      <sz val="11"/>
      <name val="HG創英角ｺﾞｼｯｸUB"/>
      <family val="3"/>
      <charset val="128"/>
    </font>
    <font>
      <sz val="12"/>
      <color indexed="10"/>
      <name val="HG創英角ｺﾞｼｯｸUB"/>
      <family val="3"/>
      <charset val="128"/>
    </font>
    <font>
      <sz val="12"/>
      <name val="HG創英角ｺﾞｼｯｸUB"/>
      <family val="3"/>
      <charset val="128"/>
    </font>
    <font>
      <sz val="7"/>
      <name val="HG丸ｺﾞｼｯｸM-PRO"/>
      <family val="3"/>
      <charset val="128"/>
    </font>
    <font>
      <sz val="10"/>
      <name val="ＭＳ Ｐ明朝"/>
      <family val="1"/>
      <charset val="128"/>
    </font>
    <font>
      <sz val="9"/>
      <name val="ＭＳ Ｐ明朝"/>
      <family val="1"/>
      <charset val="128"/>
    </font>
    <font>
      <sz val="12"/>
      <name val="ＭＳ Ｐ明朝"/>
      <family val="1"/>
      <charset val="128"/>
    </font>
    <font>
      <sz val="11"/>
      <name val="ＭＳ Ｐゴシック"/>
      <family val="3"/>
      <charset val="128"/>
    </font>
    <font>
      <sz val="11"/>
      <name val="ＭＳ Ｐ明朝"/>
      <family val="1"/>
      <charset val="128"/>
    </font>
    <font>
      <sz val="10"/>
      <color indexed="10"/>
      <name val="HG丸ｺﾞｼｯｸM-PRO"/>
      <family val="3"/>
      <charset val="128"/>
    </font>
    <font>
      <sz val="10"/>
      <color rgb="FFFF0000"/>
      <name val="HG丸ｺﾞｼｯｸM-PRO"/>
      <family val="3"/>
      <charset val="128"/>
    </font>
    <font>
      <sz val="10"/>
      <name val="ＭＳ Ｐゴシック"/>
      <family val="3"/>
      <charset val="128"/>
    </font>
    <font>
      <sz val="10"/>
      <name val="HG丸ｺﾞｼｯｸM-PRO"/>
      <family val="3"/>
      <charset val="128"/>
    </font>
    <font>
      <sz val="9"/>
      <name val="ＭＳ Ｐゴシック"/>
      <family val="3"/>
      <charset val="128"/>
    </font>
    <font>
      <sz val="20"/>
      <name val="HG丸ｺﾞｼｯｸM-PRO"/>
      <family val="3"/>
      <charset val="128"/>
    </font>
    <font>
      <sz val="11"/>
      <color rgb="FFC00000"/>
      <name val="ＭＳ Ｐゴシック"/>
      <family val="3"/>
      <charset val="128"/>
    </font>
    <font>
      <sz val="11"/>
      <color theme="0" tint="-0.14999847407452621"/>
      <name val="ＭＳ Ｐゴシック"/>
      <family val="3"/>
      <charset val="128"/>
    </font>
    <font>
      <sz val="9"/>
      <color theme="0" tint="-0.14999847407452621"/>
      <name val="ＭＳ Ｐゴシック"/>
      <family val="3"/>
      <charset val="128"/>
    </font>
    <font>
      <sz val="6"/>
      <name val="ＭＳ Ｐゴシック"/>
      <family val="2"/>
      <charset val="128"/>
      <scheme val="minor"/>
    </font>
    <font>
      <b/>
      <sz val="11"/>
      <color theme="0" tint="-0.14999847407452621"/>
      <name val="ＭＳ Ｐゴシック"/>
      <family val="3"/>
      <charset val="128"/>
    </font>
    <font>
      <u/>
      <sz val="11"/>
      <name val="ＭＳ Ｐゴシック"/>
      <family val="3"/>
      <charset val="128"/>
    </font>
    <font>
      <sz val="22"/>
      <name val="ＭＳ Ｐゴシック"/>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14"/>
      <name val="HG丸ｺﾞｼｯｸM-PRO"/>
      <family val="3"/>
      <charset val="128"/>
    </font>
    <font>
      <sz val="18"/>
      <name val="HGP創英角ｺﾞｼｯｸUB"/>
      <family val="3"/>
      <charset val="128"/>
    </font>
    <font>
      <sz val="12"/>
      <color theme="0" tint="-0.34998626667073579"/>
      <name val="ＭＳ Ｐゴシック"/>
      <family val="3"/>
      <charset val="128"/>
    </font>
    <font>
      <sz val="12"/>
      <color theme="0" tint="-0.34998626667073579"/>
      <name val="HG創英角ｺﾞｼｯｸUB"/>
      <family val="3"/>
      <charset val="128"/>
    </font>
    <font>
      <u/>
      <sz val="11"/>
      <color theme="0" tint="-0.34998626667073579"/>
      <name val="ＭＳ Ｐゴシック"/>
      <family val="3"/>
      <charset val="128"/>
    </font>
    <font>
      <sz val="10"/>
      <color theme="0" tint="-0.34998626667073579"/>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99"/>
        <bgColor indexed="64"/>
      </patternFill>
    </fill>
  </fills>
  <borders count="121">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dotted">
        <color indexed="64"/>
      </top>
      <bottom/>
      <diagonal/>
    </border>
    <border>
      <left style="medium">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auto="1"/>
      </right>
      <top style="dotted">
        <color auto="1"/>
      </top>
      <bottom/>
      <diagonal/>
    </border>
    <border>
      <left style="thin">
        <color indexed="64"/>
      </left>
      <right/>
      <top/>
      <bottom style="dotted">
        <color indexed="64"/>
      </bottom>
      <diagonal/>
    </border>
    <border>
      <left/>
      <right style="dotted">
        <color auto="1"/>
      </right>
      <top/>
      <bottom style="dotted">
        <color auto="1"/>
      </bottom>
      <diagonal/>
    </border>
    <border>
      <left/>
      <right style="thin">
        <color indexed="64"/>
      </right>
      <top/>
      <bottom style="dotted">
        <color indexed="64"/>
      </bottom>
      <diagonal/>
    </border>
    <border>
      <left/>
      <right style="dotted">
        <color auto="1"/>
      </right>
      <top/>
      <bottom/>
      <diagonal/>
    </border>
    <border>
      <left style="dotted">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auto="1"/>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diagonal/>
    </border>
    <border>
      <left/>
      <right style="medium">
        <color indexed="64"/>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style="medium">
        <color indexed="64"/>
      </right>
      <top style="double">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9" fontId="26" fillId="0" borderId="0" applyFont="0" applyFill="0" applyBorder="0" applyAlignment="0" applyProtection="0">
      <alignment vertical="center"/>
    </xf>
  </cellStyleXfs>
  <cellXfs count="602">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Fill="1" applyProtection="1"/>
    <xf numFmtId="0" fontId="5"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3" fillId="0" borderId="0" xfId="0" applyFont="1" applyBorder="1" applyProtection="1"/>
    <xf numFmtId="0" fontId="12" fillId="0" borderId="0" xfId="0" applyFont="1" applyProtection="1"/>
    <xf numFmtId="176" fontId="12" fillId="0" borderId="0" xfId="0" applyNumberFormat="1" applyFont="1" applyProtection="1"/>
    <xf numFmtId="176" fontId="13" fillId="0" borderId="0" xfId="0" applyNumberFormat="1" applyFont="1" applyProtection="1"/>
    <xf numFmtId="0" fontId="12" fillId="0" borderId="0" xfId="0" applyFont="1" applyBorder="1" applyProtection="1"/>
    <xf numFmtId="176" fontId="12" fillId="0" borderId="0" xfId="0" applyNumberFormat="1" applyFont="1" applyBorder="1" applyProtection="1"/>
    <xf numFmtId="0" fontId="12" fillId="0" borderId="0" xfId="0" applyFont="1" applyAlignment="1" applyProtection="1">
      <alignment vertical="top" wrapText="1"/>
    </xf>
    <xf numFmtId="176" fontId="12" fillId="0" borderId="0" xfId="0" applyNumberFormat="1" applyFont="1" applyAlignment="1" applyProtection="1">
      <alignment horizontal="left" vertical="center"/>
    </xf>
    <xf numFmtId="176" fontId="12" fillId="0" borderId="0" xfId="0" applyNumberFormat="1" applyFont="1" applyAlignment="1" applyProtection="1">
      <alignment horizontal="center" vertical="center"/>
    </xf>
    <xf numFmtId="0" fontId="12" fillId="0" borderId="0" xfId="0" applyFont="1" applyFill="1" applyProtection="1"/>
    <xf numFmtId="0" fontId="3" fillId="0" borderId="0" xfId="0" applyFont="1" applyFill="1" applyBorder="1" applyProtection="1"/>
    <xf numFmtId="0" fontId="6" fillId="0" borderId="0" xfId="0" applyFont="1" applyFill="1" applyBorder="1" applyAlignment="1" applyProtection="1">
      <alignment horizontal="center" vertical="center"/>
    </xf>
    <xf numFmtId="0" fontId="5" fillId="0" borderId="0" xfId="0" applyFont="1"/>
    <xf numFmtId="0" fontId="12" fillId="0" borderId="0" xfId="0" applyFont="1" applyFill="1" applyAlignment="1" applyProtection="1">
      <alignment horizontal="left" vertical="center"/>
    </xf>
    <xf numFmtId="176" fontId="12" fillId="0" borderId="0" xfId="0" applyNumberFormat="1" applyFont="1" applyFill="1" applyProtection="1"/>
    <xf numFmtId="0" fontId="2" fillId="0" borderId="0" xfId="0" applyFont="1" applyFill="1" applyProtection="1"/>
    <xf numFmtId="0" fontId="5" fillId="0" borderId="0" xfId="0" applyFont="1" applyBorder="1" applyAlignment="1">
      <alignmen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3" fillId="0" borderId="39" xfId="0" applyFont="1" applyFill="1" applyBorder="1" applyAlignment="1">
      <alignment horizontal="center" vertical="center"/>
    </xf>
    <xf numFmtId="0" fontId="5" fillId="0" borderId="21" xfId="0" applyFont="1" applyBorder="1" applyAlignment="1">
      <alignment horizontal="center" vertical="top"/>
    </xf>
    <xf numFmtId="0" fontId="5" fillId="0" borderId="39" xfId="0" applyFont="1" applyFill="1" applyBorder="1" applyAlignment="1">
      <alignment horizontal="center" vertical="center"/>
    </xf>
    <xf numFmtId="0" fontId="3" fillId="3" borderId="12" xfId="0" applyFont="1" applyFill="1" applyBorder="1" applyAlignment="1" applyProtection="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3" fillId="3" borderId="70" xfId="0" applyFont="1" applyFill="1" applyBorder="1" applyAlignment="1" applyProtection="1">
      <alignment horizontal="center" vertical="center"/>
    </xf>
    <xf numFmtId="0" fontId="5" fillId="0" borderId="71" xfId="0" applyFont="1" applyFill="1" applyBorder="1" applyAlignment="1">
      <alignment horizontal="center" vertical="center"/>
    </xf>
    <xf numFmtId="0" fontId="3" fillId="3" borderId="72" xfId="0" applyFont="1" applyFill="1" applyBorder="1" applyAlignment="1" applyProtection="1">
      <alignment horizontal="center" vertical="center"/>
    </xf>
    <xf numFmtId="0" fontId="5" fillId="0" borderId="73" xfId="0" applyFont="1" applyFill="1" applyBorder="1" applyAlignment="1">
      <alignment horizontal="center" vertical="center"/>
    </xf>
    <xf numFmtId="0" fontId="3" fillId="3" borderId="74" xfId="0" applyFont="1" applyFill="1" applyBorder="1" applyAlignment="1" applyProtection="1">
      <alignment horizontal="center" vertical="center"/>
    </xf>
    <xf numFmtId="0" fontId="5" fillId="0" borderId="75" xfId="0" applyFont="1" applyFill="1" applyBorder="1" applyAlignment="1">
      <alignment horizontal="center" vertical="center"/>
    </xf>
    <xf numFmtId="0" fontId="3" fillId="0" borderId="89" xfId="0" applyFont="1" applyBorder="1" applyAlignment="1">
      <alignment horizontal="center" vertical="center"/>
    </xf>
    <xf numFmtId="0" fontId="9" fillId="0" borderId="68" xfId="0" applyFont="1" applyBorder="1" applyAlignment="1">
      <alignment horizontal="center" vertical="top"/>
    </xf>
    <xf numFmtId="0" fontId="9" fillId="0" borderId="68" xfId="0" applyFont="1" applyBorder="1" applyAlignment="1">
      <alignment horizontal="left" vertical="center"/>
    </xf>
    <xf numFmtId="0" fontId="5" fillId="0" borderId="68" xfId="0" applyFont="1" applyBorder="1" applyAlignment="1">
      <alignment horizontal="center" vertical="top"/>
    </xf>
    <xf numFmtId="0" fontId="9" fillId="0" borderId="68" xfId="0" applyFont="1" applyBorder="1" applyAlignment="1">
      <alignment horizontal="center"/>
    </xf>
    <xf numFmtId="0" fontId="3" fillId="0" borderId="83" xfId="0" applyFont="1" applyBorder="1" applyProtection="1"/>
    <xf numFmtId="0" fontId="9" fillId="0" borderId="68" xfId="0" applyFont="1" applyBorder="1" applyAlignment="1">
      <alignment horizontal="left"/>
    </xf>
    <xf numFmtId="0" fontId="16" fillId="0" borderId="0" xfId="0" applyFont="1"/>
    <xf numFmtId="0" fontId="18" fillId="0" borderId="0" xfId="0" applyFont="1" applyAlignment="1">
      <alignment vertical="center"/>
    </xf>
    <xf numFmtId="0" fontId="19" fillId="0" borderId="0" xfId="0" applyFont="1"/>
    <xf numFmtId="0" fontId="19" fillId="0" borderId="0" xfId="0" applyFont="1" applyFill="1" applyAlignment="1" applyProtection="1">
      <alignment horizontal="left" vertical="center"/>
    </xf>
    <xf numFmtId="176" fontId="20" fillId="0" borderId="0" xfId="0" applyNumberFormat="1" applyFont="1" applyProtection="1"/>
    <xf numFmtId="0" fontId="20" fillId="0" borderId="0" xfId="0" applyFont="1" applyProtection="1"/>
    <xf numFmtId="0" fontId="21" fillId="0" borderId="0" xfId="0" applyFont="1" applyProtection="1"/>
    <xf numFmtId="0" fontId="19" fillId="0" borderId="0" xfId="0" applyFont="1" applyFill="1" applyAlignment="1" applyProtection="1">
      <alignment horizontal="center" vertical="center"/>
    </xf>
    <xf numFmtId="176" fontId="20" fillId="0" borderId="0" xfId="0" applyNumberFormat="1" applyFont="1" applyAlignment="1" applyProtection="1">
      <alignment horizontal="center" vertical="center"/>
    </xf>
    <xf numFmtId="0" fontId="12" fillId="0" borderId="0" xfId="0" applyFont="1" applyAlignment="1" applyProtection="1">
      <alignment horizontal="left" vertical="center"/>
    </xf>
    <xf numFmtId="0" fontId="5" fillId="0" borderId="21" xfId="0" applyFont="1" applyBorder="1" applyAlignment="1">
      <alignment horizontal="left" vertical="center"/>
    </xf>
    <xf numFmtId="0" fontId="20" fillId="0" borderId="0" xfId="0" applyFont="1" applyAlignment="1" applyProtection="1">
      <alignment horizontal="left" vertical="center"/>
    </xf>
    <xf numFmtId="0" fontId="10" fillId="0" borderId="0" xfId="0" applyFont="1" applyAlignment="1">
      <alignment horizontal="left"/>
    </xf>
    <xf numFmtId="0" fontId="3" fillId="0" borderId="0" xfId="0" applyFont="1" applyBorder="1" applyAlignment="1" applyProtection="1">
      <alignment horizontal="left" vertical="top" wrapText="1"/>
    </xf>
    <xf numFmtId="0" fontId="5" fillId="0" borderId="0" xfId="0" applyFont="1" applyBorder="1"/>
    <xf numFmtId="0" fontId="5" fillId="0" borderId="0" xfId="0" applyFont="1" applyBorder="1" applyAlignment="1">
      <alignment horizontal="left" vertical="center"/>
    </xf>
    <xf numFmtId="0" fontId="12" fillId="0" borderId="0" xfId="0" applyFont="1" applyAlignment="1" applyProtection="1">
      <alignment horizontal="left" vertical="center" shrinkToFit="1"/>
    </xf>
    <xf numFmtId="0" fontId="6" fillId="0" borderId="0" xfId="0" applyFont="1" applyFill="1" applyBorder="1" applyAlignment="1" applyProtection="1">
      <alignment horizontal="left" vertical="center"/>
    </xf>
    <xf numFmtId="0" fontId="3" fillId="0" borderId="0" xfId="0" applyFont="1" applyAlignment="1" applyProtection="1">
      <alignment horizontal="center"/>
    </xf>
    <xf numFmtId="0" fontId="5" fillId="0" borderId="21" xfId="0" applyFont="1" applyBorder="1" applyAlignment="1">
      <alignment horizontal="center" vertical="center"/>
    </xf>
    <xf numFmtId="0" fontId="5" fillId="0" borderId="0" xfId="0" applyFont="1" applyBorder="1" applyAlignment="1">
      <alignment horizontal="center"/>
    </xf>
    <xf numFmtId="0" fontId="3" fillId="0" borderId="35" xfId="0" applyFont="1" applyBorder="1" applyAlignment="1" applyProtection="1">
      <alignment horizontal="center" vertical="center"/>
    </xf>
    <xf numFmtId="0" fontId="14" fillId="0" borderId="0" xfId="0" applyFont="1" applyBorder="1" applyAlignment="1" applyProtection="1">
      <alignment horizontal="center" vertical="center" shrinkToFit="1"/>
    </xf>
    <xf numFmtId="0" fontId="4" fillId="0" borderId="0" xfId="0" applyFont="1" applyFill="1" applyBorder="1" applyAlignment="1" applyProtection="1">
      <alignment horizontal="center" vertical="center" wrapText="1"/>
    </xf>
    <xf numFmtId="0" fontId="20" fillId="0" borderId="0" xfId="0" applyFont="1" applyAlignment="1" applyProtection="1">
      <alignment horizontal="left" vertical="center"/>
    </xf>
    <xf numFmtId="0" fontId="2" fillId="0" borderId="7" xfId="0" applyFont="1" applyBorder="1" applyProtection="1"/>
    <xf numFmtId="0" fontId="3" fillId="0" borderId="0" xfId="0" applyFont="1" applyBorder="1" applyAlignment="1" applyProtection="1">
      <alignment horizontal="center"/>
    </xf>
    <xf numFmtId="0" fontId="19" fillId="0" borderId="0" xfId="0" applyFont="1" applyFill="1" applyBorder="1" applyAlignment="1" applyProtection="1">
      <alignment horizontal="left" vertical="center"/>
    </xf>
    <xf numFmtId="0" fontId="20" fillId="0" borderId="0" xfId="0" applyFont="1" applyBorder="1" applyAlignment="1" applyProtection="1">
      <alignment horizontal="left" vertical="center"/>
    </xf>
    <xf numFmtId="0" fontId="2" fillId="0" borderId="0" xfId="0" applyFont="1" applyFill="1" applyBorder="1" applyProtection="1"/>
    <xf numFmtId="0" fontId="21" fillId="0" borderId="0" xfId="0" applyFont="1" applyBorder="1" applyProtection="1"/>
    <xf numFmtId="0" fontId="3" fillId="4" borderId="0" xfId="0" applyFont="1" applyFill="1" applyProtection="1"/>
    <xf numFmtId="176" fontId="3" fillId="0" borderId="0" xfId="0" applyNumberFormat="1" applyFont="1" applyProtection="1"/>
    <xf numFmtId="0" fontId="0" fillId="0" borderId="0" xfId="0" applyAlignment="1">
      <alignment horizontal="center" vertical="center"/>
    </xf>
    <xf numFmtId="0" fontId="0" fillId="0" borderId="103" xfId="0" applyBorder="1" applyAlignment="1">
      <alignment horizontal="center" vertical="center"/>
    </xf>
    <xf numFmtId="0" fontId="0" fillId="0" borderId="29" xfId="0" applyBorder="1" applyAlignment="1">
      <alignment horizontal="center" vertical="center"/>
    </xf>
    <xf numFmtId="9" fontId="0" fillId="0" borderId="107" xfId="1" applyFont="1" applyBorder="1" applyAlignment="1">
      <alignment horizontal="center" vertical="center"/>
    </xf>
    <xf numFmtId="9" fontId="0" fillId="0" borderId="104" xfId="1" applyFont="1" applyBorder="1" applyAlignment="1">
      <alignment horizontal="center" vertical="center"/>
    </xf>
    <xf numFmtId="9" fontId="0" fillId="0" borderId="105" xfId="1" applyFont="1" applyBorder="1" applyAlignment="1">
      <alignment horizontal="center" vertical="center"/>
    </xf>
    <xf numFmtId="177" fontId="3" fillId="0" borderId="0" xfId="0" applyNumberFormat="1" applyFont="1" applyProtection="1"/>
    <xf numFmtId="0" fontId="12" fillId="0" borderId="0" xfId="0" applyNumberFormat="1" applyFont="1" applyProtection="1"/>
    <xf numFmtId="9" fontId="28" fillId="0" borderId="0" xfId="1" applyFont="1" applyAlignment="1" applyProtection="1"/>
    <xf numFmtId="0" fontId="29" fillId="0" borderId="0" xfId="0" applyFont="1" applyProtection="1"/>
    <xf numFmtId="0" fontId="28" fillId="0" borderId="0" xfId="0" applyFont="1" applyProtection="1"/>
    <xf numFmtId="0" fontId="28" fillId="0" borderId="0" xfId="1" applyNumberFormat="1" applyFont="1" applyAlignment="1" applyProtection="1"/>
    <xf numFmtId="0" fontId="30" fillId="3" borderId="2" xfId="0" applyFont="1" applyFill="1" applyBorder="1" applyAlignment="1">
      <alignment horizontal="center" vertical="center" wrapText="1"/>
    </xf>
    <xf numFmtId="0" fontId="30" fillId="3" borderId="18" xfId="0" applyFont="1" applyFill="1" applyBorder="1" applyAlignment="1">
      <alignment horizontal="center" vertical="center"/>
    </xf>
    <xf numFmtId="0" fontId="30" fillId="3" borderId="63" xfId="0" applyFont="1" applyFill="1" applyBorder="1" applyAlignment="1">
      <alignment horizontal="center" vertical="center"/>
    </xf>
    <xf numFmtId="0" fontId="30" fillId="3" borderId="106" xfId="0" applyFont="1" applyFill="1" applyBorder="1" applyAlignment="1">
      <alignment horizontal="center" vertical="center"/>
    </xf>
    <xf numFmtId="0" fontId="30" fillId="3" borderId="19" xfId="0" applyFont="1" applyFill="1" applyBorder="1" applyAlignment="1">
      <alignment horizontal="center"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177" fontId="3" fillId="0" borderId="0" xfId="1" applyNumberFormat="1" applyFont="1" applyAlignment="1" applyProtection="1"/>
    <xf numFmtId="0" fontId="5" fillId="0" borderId="0" xfId="0" applyFont="1" applyBorder="1"/>
    <xf numFmtId="0" fontId="0" fillId="5" borderId="0" xfId="0" applyFill="1" applyAlignment="1" applyProtection="1">
      <alignment horizontal="center" vertical="center"/>
    </xf>
    <xf numFmtId="0" fontId="32" fillId="5" borderId="0" xfId="0" applyFont="1" applyFill="1" applyAlignment="1" applyProtection="1">
      <alignment horizontal="center" vertical="center"/>
    </xf>
    <xf numFmtId="0" fontId="32" fillId="5" borderId="0" xfId="0" applyFont="1" applyFill="1" applyAlignment="1" applyProtection="1">
      <alignment horizontal="center" vertical="center" wrapText="1"/>
    </xf>
    <xf numFmtId="0" fontId="0" fillId="0" borderId="0" xfId="0"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0" fontId="0" fillId="0" borderId="113" xfId="0" applyBorder="1" applyAlignment="1" applyProtection="1">
      <alignment horizontal="center" vertical="center"/>
    </xf>
    <xf numFmtId="0" fontId="34" fillId="5" borderId="0" xfId="0" applyFont="1" applyFill="1" applyAlignment="1" applyProtection="1">
      <alignment vertical="top" wrapText="1"/>
    </xf>
    <xf numFmtId="0" fontId="35" fillId="0" borderId="114" xfId="0" applyFont="1" applyBorder="1" applyAlignment="1" applyProtection="1">
      <alignment horizontal="center" vertical="center"/>
    </xf>
    <xf numFmtId="0" fontId="35" fillId="0" borderId="115" xfId="0" applyFont="1" applyBorder="1" applyAlignment="1" applyProtection="1">
      <alignment horizontal="center" vertical="center"/>
    </xf>
    <xf numFmtId="0" fontId="35" fillId="0" borderId="116" xfId="0" applyFont="1" applyBorder="1" applyAlignment="1" applyProtection="1">
      <alignment horizontal="center" vertical="center"/>
    </xf>
    <xf numFmtId="0" fontId="36" fillId="7" borderId="114" xfId="0" applyFont="1" applyFill="1" applyBorder="1" applyAlignment="1" applyProtection="1">
      <alignment vertical="center"/>
    </xf>
    <xf numFmtId="0" fontId="36" fillId="7" borderId="115" xfId="0" applyFont="1" applyFill="1" applyBorder="1" applyAlignment="1" applyProtection="1">
      <alignment horizontal="center" vertical="center"/>
    </xf>
    <xf numFmtId="0" fontId="32" fillId="5" borderId="0" xfId="0" applyFont="1" applyFill="1" applyBorder="1" applyAlignment="1" applyProtection="1">
      <alignment vertical="center"/>
    </xf>
    <xf numFmtId="0" fontId="36" fillId="5" borderId="0" xfId="0" applyFont="1" applyFill="1" applyBorder="1" applyAlignment="1" applyProtection="1">
      <alignment vertical="center"/>
    </xf>
    <xf numFmtId="0" fontId="32" fillId="5" borderId="0" xfId="0" applyFont="1" applyFill="1" applyAlignment="1" applyProtection="1">
      <alignment vertical="center"/>
    </xf>
    <xf numFmtId="0" fontId="36" fillId="7" borderId="114" xfId="0" applyFont="1" applyFill="1" applyBorder="1" applyAlignment="1" applyProtection="1">
      <alignment horizontal="left" vertical="center" shrinkToFit="1"/>
    </xf>
    <xf numFmtId="0" fontId="38" fillId="7" borderId="115" xfId="0" applyFont="1" applyFill="1" applyBorder="1" applyAlignment="1" applyProtection="1">
      <alignment horizontal="center" vertical="center"/>
    </xf>
    <xf numFmtId="0" fontId="39" fillId="5" borderId="0" xfId="0" applyFont="1" applyFill="1" applyBorder="1" applyAlignment="1" applyProtection="1">
      <alignment vertical="center" wrapText="1"/>
    </xf>
    <xf numFmtId="0" fontId="33" fillId="0" borderId="0" xfId="0" applyFont="1" applyBorder="1" applyAlignment="1" applyProtection="1">
      <alignment horizontal="left"/>
    </xf>
    <xf numFmtId="0" fontId="3" fillId="0" borderId="0" xfId="0" applyFont="1" applyFill="1" applyBorder="1" applyAlignment="1" applyProtection="1">
      <alignment horizontal="center" vertical="center"/>
    </xf>
    <xf numFmtId="0" fontId="3" fillId="0" borderId="7" xfId="0" applyFont="1" applyBorder="1" applyAlignment="1" applyProtection="1">
      <alignment horizontal="center" vertical="center" wrapText="1"/>
    </xf>
    <xf numFmtId="0" fontId="0" fillId="0" borderId="0" xfId="0" applyBorder="1" applyAlignment="1" applyProtection="1">
      <alignment horizontal="center" vertical="center"/>
    </xf>
    <xf numFmtId="0" fontId="31" fillId="0" borderId="12" xfId="0" applyFont="1" applyBorder="1" applyAlignment="1" applyProtection="1">
      <alignment horizontal="center" vertical="center" wrapText="1"/>
    </xf>
    <xf numFmtId="0" fontId="42" fillId="0" borderId="12" xfId="0" applyFont="1" applyBorder="1" applyAlignment="1" applyProtection="1">
      <alignment horizontal="center" vertical="center" wrapText="1"/>
    </xf>
    <xf numFmtId="0" fontId="42" fillId="0" borderId="12" xfId="0" applyFont="1" applyBorder="1" applyAlignment="1" applyProtection="1">
      <alignment horizontal="center" vertical="center"/>
    </xf>
    <xf numFmtId="0" fontId="31" fillId="0" borderId="12" xfId="0" applyFont="1" applyBorder="1" applyAlignment="1" applyProtection="1">
      <alignment horizontal="center" vertical="center"/>
    </xf>
    <xf numFmtId="0" fontId="31" fillId="0" borderId="0" xfId="0" applyFont="1" applyBorder="1" applyProtection="1"/>
    <xf numFmtId="0" fontId="6" fillId="0" borderId="0" xfId="0" applyFont="1" applyFill="1" applyBorder="1" applyAlignment="1" applyProtection="1">
      <alignment horizontal="left" vertical="center"/>
    </xf>
    <xf numFmtId="0" fontId="5" fillId="0" borderId="0" xfId="0" applyFont="1" applyBorder="1"/>
    <xf numFmtId="0" fontId="5" fillId="5" borderId="117"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08"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44" fillId="0" borderId="0" xfId="0" applyFont="1" applyBorder="1" applyProtection="1"/>
    <xf numFmtId="0" fontId="46" fillId="0" borderId="0" xfId="0" applyFont="1" applyProtection="1"/>
    <xf numFmtId="0" fontId="46" fillId="0" borderId="0" xfId="0" applyFont="1" applyAlignment="1" applyProtection="1">
      <alignment vertical="center"/>
    </xf>
    <xf numFmtId="0" fontId="46" fillId="0" borderId="0" xfId="0" applyFont="1" applyBorder="1" applyAlignment="1" applyProtection="1">
      <alignment vertical="center"/>
    </xf>
    <xf numFmtId="0" fontId="46" fillId="0" borderId="0" xfId="0" applyFont="1" applyBorder="1" applyProtection="1"/>
    <xf numFmtId="0" fontId="46" fillId="0" borderId="0" xfId="0" applyFont="1" applyFill="1" applyProtection="1"/>
    <xf numFmtId="0" fontId="47" fillId="0" borderId="0" xfId="0" applyFont="1" applyProtection="1"/>
    <xf numFmtId="0" fontId="48" fillId="5" borderId="0" xfId="0" applyFont="1" applyFill="1" applyBorder="1" applyAlignment="1" applyProtection="1">
      <alignment vertical="center" wrapText="1"/>
    </xf>
    <xf numFmtId="0" fontId="49" fillId="5" borderId="0" xfId="0" applyFont="1" applyFill="1" applyAlignment="1" applyProtection="1">
      <alignment vertical="top"/>
    </xf>
    <xf numFmtId="0" fontId="50" fillId="5" borderId="0" xfId="0" applyFont="1" applyFill="1" applyAlignment="1" applyProtection="1">
      <alignment vertical="top" wrapText="1"/>
    </xf>
    <xf numFmtId="0" fontId="51" fillId="5" borderId="0" xfId="0" applyFont="1" applyFill="1" applyAlignment="1" applyProtection="1">
      <alignment horizontal="center" vertical="center"/>
    </xf>
    <xf numFmtId="0" fontId="51" fillId="5" borderId="0" xfId="0" applyFont="1" applyFill="1" applyAlignment="1" applyProtection="1">
      <alignment horizontal="center" vertical="center" wrapText="1"/>
    </xf>
    <xf numFmtId="0" fontId="43" fillId="8" borderId="28" xfId="0" applyFont="1" applyFill="1" applyBorder="1" applyAlignment="1" applyProtection="1">
      <alignment horizontal="center" vertical="center" shrinkToFit="1"/>
      <protection locked="0"/>
    </xf>
    <xf numFmtId="0" fontId="18" fillId="0" borderId="0" xfId="0" applyFont="1" applyBorder="1" applyAlignment="1" applyProtection="1">
      <alignment vertical="center"/>
    </xf>
    <xf numFmtId="0" fontId="19" fillId="0" borderId="0" xfId="0" applyFont="1" applyBorder="1" applyProtection="1"/>
    <xf numFmtId="0" fontId="3" fillId="0" borderId="11"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protection locked="0"/>
    </xf>
    <xf numFmtId="0" fontId="3" fillId="0" borderId="25" xfId="0" applyFont="1" applyFill="1" applyBorder="1" applyAlignment="1" applyProtection="1">
      <alignment horizontal="left" vertical="top"/>
      <protection locked="0"/>
    </xf>
    <xf numFmtId="0" fontId="3" fillId="0" borderId="26"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3" fillId="0" borderId="15" xfId="0" applyFont="1" applyFill="1" applyBorder="1" applyAlignment="1" applyProtection="1">
      <alignment horizontal="left" vertical="top"/>
      <protection locked="0"/>
    </xf>
    <xf numFmtId="0" fontId="31" fillId="0" borderId="27" xfId="0" applyFont="1" applyBorder="1" applyAlignment="1" applyProtection="1">
      <alignment horizontal="left" vertical="center" wrapText="1"/>
    </xf>
    <xf numFmtId="0" fontId="31" fillId="0" borderId="31" xfId="0" applyFont="1" applyBorder="1" applyAlignment="1" applyProtection="1">
      <alignment horizontal="left" vertical="center" wrapText="1"/>
    </xf>
    <xf numFmtId="0" fontId="31" fillId="0" borderId="27"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31" fillId="0" borderId="28" xfId="0" applyFont="1" applyBorder="1" applyAlignment="1" applyProtection="1">
      <alignment horizontal="left" vertical="center" wrapText="1"/>
    </xf>
    <xf numFmtId="0" fontId="3" fillId="0" borderId="26"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1" fillId="2" borderId="27" xfId="0" applyFont="1" applyFill="1" applyBorder="1" applyAlignment="1" applyProtection="1">
      <alignment horizontal="left" vertical="center" shrinkToFit="1"/>
    </xf>
    <xf numFmtId="0" fontId="31" fillId="2" borderId="31" xfId="0" applyFont="1" applyFill="1" applyBorder="1" applyAlignment="1" applyProtection="1">
      <alignment horizontal="left" vertical="center" shrinkToFit="1"/>
    </xf>
    <xf numFmtId="0" fontId="31" fillId="2" borderId="28" xfId="0" applyFont="1" applyFill="1" applyBorder="1" applyAlignment="1" applyProtection="1">
      <alignment horizontal="left" vertical="center" shrinkToFit="1"/>
    </xf>
    <xf numFmtId="0" fontId="31" fillId="8" borderId="24" xfId="0" applyFont="1" applyFill="1" applyBorder="1" applyAlignment="1" applyProtection="1">
      <alignment horizontal="center" vertical="center" shrinkToFit="1"/>
      <protection locked="0"/>
    </xf>
    <xf numFmtId="0" fontId="31" fillId="8" borderId="25" xfId="0" applyFont="1" applyFill="1" applyBorder="1" applyAlignment="1" applyProtection="1">
      <alignment horizontal="center" vertical="center" shrinkToFit="1"/>
      <protection locked="0"/>
    </xf>
    <xf numFmtId="0" fontId="31" fillId="8" borderId="14" xfId="0" applyFont="1" applyFill="1" applyBorder="1" applyAlignment="1" applyProtection="1">
      <alignment horizontal="center" vertical="center" shrinkToFit="1"/>
      <protection locked="0"/>
    </xf>
    <xf numFmtId="0" fontId="31" fillId="8" borderId="15" xfId="0" applyFont="1" applyFill="1" applyBorder="1" applyAlignment="1" applyProtection="1">
      <alignment horizontal="center" vertical="center" shrinkToFit="1"/>
      <protection locked="0"/>
    </xf>
    <xf numFmtId="0" fontId="31" fillId="2" borderId="27" xfId="0" applyFont="1" applyFill="1" applyBorder="1" applyAlignment="1" applyProtection="1">
      <alignment horizontal="left" vertical="center"/>
    </xf>
    <xf numFmtId="0" fontId="31" fillId="2" borderId="31" xfId="0" applyFont="1" applyFill="1" applyBorder="1" applyAlignment="1" applyProtection="1">
      <alignment horizontal="left" vertical="center"/>
    </xf>
    <xf numFmtId="0" fontId="31" fillId="8" borderId="11" xfId="0" applyFont="1" applyFill="1" applyBorder="1" applyAlignment="1" applyProtection="1">
      <alignment horizontal="center" vertical="center" shrinkToFit="1"/>
      <protection locked="0"/>
    </xf>
    <xf numFmtId="0" fontId="31" fillId="8" borderId="26" xfId="0" applyFont="1" applyFill="1" applyBorder="1" applyAlignment="1" applyProtection="1">
      <alignment horizontal="center" vertical="center" shrinkToFit="1"/>
      <protection locked="0"/>
    </xf>
    <xf numFmtId="0" fontId="5" fillId="0" borderId="3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109" xfId="0" applyFont="1" applyBorder="1" applyAlignment="1" applyProtection="1">
      <alignment horizontal="left" vertical="top" wrapText="1"/>
      <protection locked="0"/>
    </xf>
    <xf numFmtId="0" fontId="41" fillId="0" borderId="118" xfId="0" applyFont="1" applyBorder="1" applyAlignment="1" applyProtection="1">
      <alignment horizontal="center" vertical="center"/>
    </xf>
    <xf numFmtId="0" fontId="41" fillId="0" borderId="119" xfId="0" applyFont="1" applyBorder="1" applyAlignment="1" applyProtection="1">
      <alignment horizontal="center" vertical="center"/>
    </xf>
    <xf numFmtId="0" fontId="41" fillId="0" borderId="120" xfId="0" applyFont="1" applyBorder="1" applyAlignment="1" applyProtection="1">
      <alignment horizontal="center" vertical="center"/>
    </xf>
    <xf numFmtId="0" fontId="31" fillId="0" borderId="27" xfId="0" applyFont="1" applyBorder="1" applyAlignment="1" applyProtection="1">
      <alignment horizontal="center" vertical="center"/>
    </xf>
    <xf numFmtId="0" fontId="31" fillId="0" borderId="31" xfId="0" applyFont="1" applyBorder="1" applyAlignment="1" applyProtection="1">
      <alignment horizontal="center" vertical="center"/>
    </xf>
    <xf numFmtId="0" fontId="31" fillId="0" borderId="28" xfId="0" applyFont="1" applyBorder="1" applyAlignment="1" applyProtection="1">
      <alignment horizontal="center" vertical="center"/>
    </xf>
    <xf numFmtId="0" fontId="3" fillId="0" borderId="27"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5" fillId="0" borderId="87"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3" fillId="0" borderId="27" xfId="0" applyFont="1" applyBorder="1" applyAlignment="1" applyProtection="1">
      <alignment horizontal="left" vertical="center"/>
    </xf>
    <xf numFmtId="0" fontId="3" fillId="0" borderId="31" xfId="0" applyFont="1" applyBorder="1" applyAlignment="1" applyProtection="1">
      <alignment horizontal="left" vertical="center"/>
    </xf>
    <xf numFmtId="0" fontId="3" fillId="0" borderId="28" xfId="0" applyFont="1" applyBorder="1" applyAlignment="1" applyProtection="1">
      <alignment horizontal="left" vertical="center"/>
    </xf>
    <xf numFmtId="0" fontId="31" fillId="6" borderId="87" xfId="0" applyFont="1" applyFill="1" applyBorder="1" applyAlignment="1" applyProtection="1">
      <alignment horizontal="left" vertical="center"/>
    </xf>
    <xf numFmtId="0" fontId="31" fillId="6" borderId="24" xfId="0" applyFont="1" applyFill="1" applyBorder="1" applyAlignment="1" applyProtection="1">
      <alignment horizontal="left" vertical="center"/>
    </xf>
    <xf numFmtId="0" fontId="31" fillId="6" borderId="25" xfId="0" applyFont="1" applyFill="1" applyBorder="1" applyAlignment="1" applyProtection="1">
      <alignment horizontal="left" vertical="center"/>
    </xf>
    <xf numFmtId="0" fontId="31" fillId="6" borderId="36" xfId="0" applyFont="1" applyFill="1" applyBorder="1" applyAlignment="1" applyProtection="1">
      <alignment horizontal="left" vertical="center"/>
    </xf>
    <xf numFmtId="0" fontId="31" fillId="6" borderId="14" xfId="0" applyFont="1" applyFill="1" applyBorder="1" applyAlignment="1" applyProtection="1">
      <alignment horizontal="left" vertical="center"/>
    </xf>
    <xf numFmtId="0" fontId="31" fillId="6" borderId="15"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0" fontId="3" fillId="2" borderId="31" xfId="0" applyFont="1" applyFill="1" applyBorder="1" applyAlignment="1" applyProtection="1">
      <alignment horizontal="left" vertical="center"/>
    </xf>
    <xf numFmtId="0" fontId="3" fillId="2" borderId="28" xfId="0" applyFont="1" applyFill="1" applyBorder="1" applyAlignment="1" applyProtection="1">
      <alignment horizontal="left" vertical="center"/>
    </xf>
    <xf numFmtId="0" fontId="3" fillId="0" borderId="7"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8"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center"/>
    </xf>
    <xf numFmtId="0" fontId="3" fillId="0" borderId="57"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wrapText="1"/>
      <protection locked="0"/>
    </xf>
    <xf numFmtId="0" fontId="31" fillId="0" borderId="29" xfId="0" applyFont="1" applyFill="1" applyBorder="1" applyAlignment="1" applyProtection="1">
      <alignment horizontal="center" vertical="center" wrapText="1" shrinkToFit="1"/>
      <protection locked="0"/>
    </xf>
    <xf numFmtId="0" fontId="31" fillId="0" borderId="66" xfId="0" applyFont="1" applyFill="1" applyBorder="1" applyAlignment="1" applyProtection="1">
      <alignment horizontal="center" vertical="center" wrapText="1" shrinkToFit="1"/>
      <protection locked="0"/>
    </xf>
    <xf numFmtId="0" fontId="31" fillId="0" borderId="90" xfId="0" applyFont="1" applyFill="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28" xfId="0" applyFont="1" applyBorder="1" applyAlignment="1" applyProtection="1">
      <alignment horizontal="center" vertical="center"/>
    </xf>
    <xf numFmtId="0" fontId="45" fillId="0" borderId="0"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178" fontId="10" fillId="0" borderId="63" xfId="0" applyNumberFormat="1" applyFont="1" applyFill="1" applyBorder="1" applyAlignment="1" applyProtection="1">
      <alignment horizontal="center" vertical="center" wrapText="1"/>
      <protection locked="0"/>
    </xf>
    <xf numFmtId="178" fontId="10" fillId="0" borderId="64" xfId="0" applyNumberFormat="1" applyFont="1" applyFill="1" applyBorder="1" applyAlignment="1" applyProtection="1">
      <alignment horizontal="center" vertical="center" wrapText="1"/>
      <protection locked="0"/>
    </xf>
    <xf numFmtId="178" fontId="10" fillId="0" borderId="65" xfId="0" applyNumberFormat="1"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center" vertical="center" wrapText="1"/>
      <protection locked="0"/>
    </xf>
    <xf numFmtId="0" fontId="5" fillId="2" borderId="27" xfId="0" applyFont="1" applyFill="1" applyBorder="1" applyAlignment="1">
      <alignment horizontal="left" vertical="center"/>
    </xf>
    <xf numFmtId="0" fontId="5" fillId="2" borderId="31" xfId="0" applyFont="1" applyFill="1" applyBorder="1" applyAlignment="1">
      <alignment horizontal="left" vertical="center"/>
    </xf>
    <xf numFmtId="0" fontId="5" fillId="2" borderId="28" xfId="0" applyFont="1" applyFill="1" applyBorder="1" applyAlignment="1">
      <alignment horizontal="left" vertical="center"/>
    </xf>
    <xf numFmtId="0" fontId="5" fillId="0" borderId="12"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18" fillId="0" borderId="0" xfId="0" applyFont="1" applyFill="1" applyBorder="1" applyAlignment="1">
      <alignment horizontal="left" vertical="center"/>
    </xf>
    <xf numFmtId="0" fontId="5" fillId="0" borderId="26"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3" fillId="0" borderId="11" xfId="0" applyFont="1" applyBorder="1" applyAlignment="1" applyProtection="1">
      <alignment horizontal="left" vertical="top" wrapText="1"/>
      <protection locked="0"/>
    </xf>
    <xf numFmtId="0" fontId="23" fillId="0" borderId="24" xfId="0" applyFont="1" applyBorder="1" applyAlignment="1" applyProtection="1">
      <alignment horizontal="left" vertical="top" wrapText="1"/>
      <protection locked="0"/>
    </xf>
    <xf numFmtId="0" fontId="23" fillId="0" borderId="25"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protection locked="0"/>
    </xf>
    <xf numFmtId="0" fontId="23" fillId="0" borderId="12" xfId="0" applyFont="1" applyFill="1" applyBorder="1" applyAlignment="1" applyProtection="1">
      <alignment horizontal="left" vertical="top" wrapText="1" shrinkToFit="1"/>
      <protection locked="0"/>
    </xf>
    <xf numFmtId="0" fontId="23" fillId="0" borderId="12" xfId="0" applyFont="1" applyFill="1" applyBorder="1" applyAlignment="1" applyProtection="1">
      <alignment horizontal="left" vertical="top" shrinkToFit="1"/>
      <protection locked="0"/>
    </xf>
    <xf numFmtId="0" fontId="5" fillId="2" borderId="11"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3" fillId="0" borderId="27"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5" fillId="0" borderId="27" xfId="0" applyFont="1" applyBorder="1" applyAlignment="1">
      <alignment horizontal="left" vertical="center"/>
    </xf>
    <xf numFmtId="0" fontId="5" fillId="0" borderId="31" xfId="0" applyFont="1" applyBorder="1" applyAlignment="1">
      <alignment horizontal="left" vertical="center"/>
    </xf>
    <xf numFmtId="0" fontId="5" fillId="0" borderId="28" xfId="0" applyFont="1" applyBorder="1" applyAlignment="1">
      <alignment horizontal="left" vertical="center"/>
    </xf>
    <xf numFmtId="0" fontId="5" fillId="2" borderId="26"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3" fillId="0" borderId="0" xfId="0" applyFont="1" applyBorder="1" applyAlignment="1" applyProtection="1">
      <alignment horizontal="left" vertical="center" wrapText="1"/>
    </xf>
    <xf numFmtId="0" fontId="9" fillId="0" borderId="11" xfId="0" applyFont="1" applyBorder="1" applyAlignment="1" applyProtection="1">
      <alignment horizontal="left" vertical="center" shrinkToFit="1"/>
    </xf>
    <xf numFmtId="0" fontId="9" fillId="0" borderId="24" xfId="0" applyFont="1" applyBorder="1" applyAlignment="1" applyProtection="1">
      <alignment horizontal="left" vertical="center" shrinkToFit="1"/>
    </xf>
    <xf numFmtId="0" fontId="30" fillId="5" borderId="33" xfId="0" applyFont="1" applyFill="1" applyBorder="1" applyAlignment="1" applyProtection="1">
      <alignment horizontal="left" vertical="center" wrapText="1"/>
    </xf>
    <xf numFmtId="0" fontId="7" fillId="6" borderId="56" xfId="0" applyFont="1" applyFill="1" applyBorder="1" applyAlignment="1" applyProtection="1">
      <alignment horizontal="center" vertical="center"/>
    </xf>
    <xf numFmtId="0" fontId="7" fillId="6" borderId="55" xfId="0" applyFont="1" applyFill="1" applyBorder="1" applyAlignment="1" applyProtection="1">
      <alignment horizontal="center" vertical="center"/>
    </xf>
    <xf numFmtId="0" fontId="40" fillId="5" borderId="63" xfId="0" applyFont="1" applyFill="1" applyBorder="1" applyAlignment="1" applyProtection="1">
      <alignment horizontal="center" vertical="center"/>
    </xf>
    <xf numFmtId="0" fontId="40" fillId="5" borderId="64" xfId="0" applyFont="1" applyFill="1" applyBorder="1" applyAlignment="1" applyProtection="1">
      <alignment horizontal="center" vertical="center"/>
    </xf>
    <xf numFmtId="0" fontId="40" fillId="5" borderId="55" xfId="0" applyFont="1" applyFill="1" applyBorder="1" applyAlignment="1" applyProtection="1">
      <alignment horizontal="center" vertical="center"/>
    </xf>
    <xf numFmtId="0" fontId="7" fillId="6" borderId="38" xfId="0" applyFont="1" applyFill="1" applyBorder="1" applyAlignment="1" applyProtection="1">
      <alignment horizontal="center" vertical="center"/>
    </xf>
    <xf numFmtId="0" fontId="7" fillId="6" borderId="109" xfId="0" applyFont="1" applyFill="1" applyBorder="1" applyAlignment="1" applyProtection="1">
      <alignment horizontal="center" vertical="center"/>
    </xf>
    <xf numFmtId="0" fontId="40" fillId="5" borderId="110" xfId="0" applyFont="1" applyFill="1" applyBorder="1" applyAlignment="1" applyProtection="1">
      <alignment horizontal="center" vertical="center"/>
    </xf>
    <xf numFmtId="0" fontId="40" fillId="5" borderId="33" xfId="0" applyFont="1" applyFill="1" applyBorder="1" applyAlignment="1" applyProtection="1">
      <alignment horizontal="center" vertical="center"/>
    </xf>
    <xf numFmtId="0" fontId="40" fillId="5" borderId="109" xfId="0" applyFont="1" applyFill="1" applyBorder="1" applyAlignment="1" applyProtection="1">
      <alignment horizontal="center" vertical="center"/>
    </xf>
    <xf numFmtId="0" fontId="7" fillId="0" borderId="34" xfId="0" applyFont="1" applyBorder="1" applyAlignment="1" applyProtection="1">
      <alignment horizontal="center" vertical="center" wrapText="1"/>
    </xf>
    <xf numFmtId="0" fontId="7" fillId="0" borderId="108"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9" fillId="0" borderId="63" xfId="0" applyFont="1" applyBorder="1" applyAlignment="1" applyProtection="1">
      <alignment horizontal="left" vertical="center" shrinkToFit="1"/>
    </xf>
    <xf numFmtId="0" fontId="9" fillId="0" borderId="64" xfId="0" applyFont="1" applyBorder="1" applyAlignment="1" applyProtection="1">
      <alignment horizontal="left" vertical="center" shrinkToFit="1"/>
    </xf>
    <xf numFmtId="0" fontId="9" fillId="0" borderId="27" xfId="0" applyFont="1" applyBorder="1" applyAlignment="1" applyProtection="1">
      <alignment horizontal="left" vertical="center" shrinkToFit="1"/>
    </xf>
    <xf numFmtId="0" fontId="9" fillId="0" borderId="31" xfId="0" applyFont="1" applyBorder="1" applyAlignment="1" applyProtection="1">
      <alignment horizontal="left" vertical="center" shrinkToFit="1"/>
    </xf>
    <xf numFmtId="0" fontId="3" fillId="0" borderId="27" xfId="0" applyFont="1" applyBorder="1" applyAlignment="1" applyProtection="1">
      <alignment horizontal="left" vertical="center" wrapText="1"/>
    </xf>
    <xf numFmtId="0" fontId="3" fillId="0" borderId="31"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24"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18" fillId="0" borderId="0" xfId="0" applyFont="1" applyBorder="1" applyAlignment="1">
      <alignment horizontal="left" vertical="center"/>
    </xf>
    <xf numFmtId="0" fontId="5" fillId="0" borderId="33" xfId="0" applyFont="1" applyBorder="1" applyAlignment="1">
      <alignment horizontal="left" vertical="center" wrapText="1"/>
    </xf>
    <xf numFmtId="0" fontId="9" fillId="3" borderId="2" xfId="0" applyFont="1" applyFill="1" applyBorder="1" applyAlignment="1" applyProtection="1">
      <alignment horizontal="center" vertical="center" wrapText="1"/>
    </xf>
    <xf numFmtId="0" fontId="9" fillId="3" borderId="18" xfId="0" applyFont="1" applyFill="1" applyBorder="1" applyAlignment="1" applyProtection="1">
      <alignment horizontal="center" vertical="center" wrapText="1"/>
    </xf>
    <xf numFmtId="0" fontId="3" fillId="0" borderId="63"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5" fillId="3" borderId="9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23" fillId="0" borderId="87" xfId="0" applyFont="1" applyFill="1" applyBorder="1" applyAlignment="1" applyProtection="1">
      <alignment horizontal="left" vertical="top" wrapText="1"/>
      <protection locked="0"/>
    </xf>
    <xf numFmtId="0" fontId="23" fillId="0" borderId="24" xfId="0" applyFont="1" applyFill="1" applyBorder="1" applyAlignment="1" applyProtection="1">
      <alignment horizontal="left" vertical="top"/>
      <protection locked="0"/>
    </xf>
    <xf numFmtId="0" fontId="23" fillId="0" borderId="88" xfId="0" applyFont="1" applyFill="1" applyBorder="1" applyAlignment="1" applyProtection="1">
      <alignment horizontal="left" vertical="top"/>
      <protection locked="0"/>
    </xf>
    <xf numFmtId="0" fontId="23" fillId="0" borderId="35"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top"/>
      <protection locked="0"/>
    </xf>
    <xf numFmtId="0" fontId="23" fillId="0" borderId="68" xfId="0" applyFont="1" applyFill="1" applyBorder="1" applyAlignment="1" applyProtection="1">
      <alignment horizontal="left" vertical="top"/>
      <protection locked="0"/>
    </xf>
    <xf numFmtId="0" fontId="23" fillId="0" borderId="38" xfId="0" applyFont="1" applyFill="1" applyBorder="1" applyAlignment="1" applyProtection="1">
      <alignment horizontal="left" vertical="top"/>
      <protection locked="0"/>
    </xf>
    <xf numFmtId="0" fontId="23" fillId="0" borderId="33" xfId="0" applyFont="1" applyFill="1" applyBorder="1" applyAlignment="1" applyProtection="1">
      <alignment horizontal="left" vertical="top"/>
      <protection locked="0"/>
    </xf>
    <xf numFmtId="0" fontId="23" fillId="0" borderId="69" xfId="0" applyFont="1" applyFill="1" applyBorder="1" applyAlignment="1" applyProtection="1">
      <alignment horizontal="left" vertical="top"/>
      <protection locked="0"/>
    </xf>
    <xf numFmtId="0" fontId="27" fillId="0" borderId="91"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9" fontId="27" fillId="0" borderId="27" xfId="1" applyFont="1" applyBorder="1" applyAlignment="1" applyProtection="1">
      <alignment horizontal="center" vertical="center" wrapText="1"/>
    </xf>
    <xf numFmtId="9" fontId="27" fillId="0" borderId="31" xfId="1" applyFont="1" applyBorder="1" applyAlignment="1" applyProtection="1">
      <alignment horizontal="center" vertical="center" wrapText="1"/>
    </xf>
    <xf numFmtId="9" fontId="27" fillId="0" borderId="32" xfId="1" applyFont="1" applyBorder="1" applyAlignment="1" applyProtection="1">
      <alignment horizontal="center" vertical="center" wrapText="1"/>
    </xf>
    <xf numFmtId="0" fontId="5" fillId="3" borderId="57" xfId="0" applyFont="1" applyFill="1"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5" fillId="3" borderId="32" xfId="0" applyFont="1" applyFill="1" applyBorder="1" applyAlignment="1" applyProtection="1">
      <alignment horizontal="center" vertical="center" wrapText="1"/>
    </xf>
    <xf numFmtId="179" fontId="25" fillId="0" borderId="57" xfId="1" applyNumberFormat="1" applyFont="1" applyBorder="1" applyAlignment="1" applyProtection="1">
      <alignment horizontal="center" vertical="center" wrapText="1"/>
      <protection locked="0"/>
    </xf>
    <xf numFmtId="179" fontId="25" fillId="0" borderId="31" xfId="1" applyNumberFormat="1" applyFont="1" applyBorder="1" applyAlignment="1" applyProtection="1">
      <alignment horizontal="center" vertical="center" wrapText="1"/>
      <protection locked="0"/>
    </xf>
    <xf numFmtId="179" fontId="25" fillId="0" borderId="28" xfId="1" applyNumberFormat="1" applyFont="1" applyBorder="1" applyAlignment="1" applyProtection="1">
      <alignment horizontal="center" vertical="center" wrapText="1"/>
      <protection locked="0"/>
    </xf>
    <xf numFmtId="179" fontId="25" fillId="0" borderId="27" xfId="1" applyNumberFormat="1" applyFont="1" applyBorder="1" applyAlignment="1" applyProtection="1">
      <alignment horizontal="center" vertical="center" wrapText="1"/>
      <protection locked="0"/>
    </xf>
    <xf numFmtId="179" fontId="25" fillId="0" borderId="32" xfId="1" applyNumberFormat="1" applyFont="1" applyBorder="1" applyAlignment="1" applyProtection="1">
      <alignment horizontal="center" vertical="center" wrapText="1"/>
      <protection locked="0"/>
    </xf>
    <xf numFmtId="0" fontId="5" fillId="3" borderId="57" xfId="0" applyFont="1" applyFill="1" applyBorder="1" applyAlignment="1" applyProtection="1">
      <alignment horizontal="left" vertical="center" wrapText="1"/>
    </xf>
    <xf numFmtId="0" fontId="5" fillId="3" borderId="31" xfId="0" applyFont="1" applyFill="1" applyBorder="1" applyAlignment="1" applyProtection="1">
      <alignment horizontal="left" vertical="center" wrapText="1"/>
    </xf>
    <xf numFmtId="0" fontId="5" fillId="3" borderId="32" xfId="0" applyFont="1" applyFill="1" applyBorder="1" applyAlignment="1" applyProtection="1">
      <alignment horizontal="left" vertical="center" wrapText="1"/>
    </xf>
    <xf numFmtId="179" fontId="27" fillId="0" borderId="12" xfId="0" applyNumberFormat="1" applyFont="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177" fontId="25" fillId="0" borderId="27" xfId="1" applyNumberFormat="1" applyFont="1" applyBorder="1" applyAlignment="1" applyProtection="1">
      <alignment horizontal="center" vertical="center" wrapText="1"/>
    </xf>
    <xf numFmtId="177" fontId="25" fillId="0" borderId="32" xfId="1" applyNumberFormat="1" applyFont="1" applyBorder="1" applyAlignment="1" applyProtection="1">
      <alignment horizontal="center" vertical="center" wrapText="1"/>
    </xf>
    <xf numFmtId="0" fontId="3" fillId="0" borderId="57"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23" fillId="3" borderId="87" xfId="0" applyFont="1" applyFill="1" applyBorder="1" applyAlignment="1" applyProtection="1">
      <alignment horizontal="left" vertical="center" wrapText="1"/>
    </xf>
    <xf numFmtId="0" fontId="23" fillId="3" borderId="24" xfId="0" applyFont="1" applyFill="1" applyBorder="1" applyAlignment="1" applyProtection="1">
      <alignment horizontal="left" vertical="center"/>
    </xf>
    <xf numFmtId="0" fontId="23" fillId="3" borderId="88" xfId="0" applyFont="1" applyFill="1" applyBorder="1" applyAlignment="1" applyProtection="1">
      <alignment horizontal="left" vertical="center"/>
    </xf>
    <xf numFmtId="0" fontId="23" fillId="3" borderId="35"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23" fillId="3" borderId="68" xfId="0" applyFont="1" applyFill="1" applyBorder="1" applyAlignment="1" applyProtection="1">
      <alignment horizontal="left" vertical="center"/>
    </xf>
    <xf numFmtId="0" fontId="23" fillId="3" borderId="38" xfId="0" applyFont="1" applyFill="1" applyBorder="1" applyAlignment="1" applyProtection="1">
      <alignment horizontal="left" vertical="center"/>
    </xf>
    <xf numFmtId="0" fontId="23" fillId="3" borderId="33" xfId="0" applyFont="1" applyFill="1" applyBorder="1" applyAlignment="1" applyProtection="1">
      <alignment horizontal="left" vertical="center"/>
    </xf>
    <xf numFmtId="0" fontId="23" fillId="3" borderId="69" xfId="0" applyFont="1" applyFill="1" applyBorder="1" applyAlignment="1" applyProtection="1">
      <alignment horizontal="left" vertical="center"/>
    </xf>
    <xf numFmtId="0" fontId="3" fillId="0" borderId="63" xfId="0" applyFont="1" applyBorder="1" applyAlignment="1" applyProtection="1">
      <alignment horizontal="center" vertical="center" wrapText="1"/>
    </xf>
    <xf numFmtId="0" fontId="3" fillId="0" borderId="64" xfId="0" applyFont="1" applyBorder="1" applyAlignment="1" applyProtection="1">
      <alignment horizontal="center" vertical="center" wrapText="1"/>
    </xf>
    <xf numFmtId="0" fontId="3" fillId="0" borderId="65" xfId="0" applyFont="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0" fontId="3" fillId="3" borderId="28" xfId="0" applyFont="1" applyFill="1" applyBorder="1" applyAlignment="1" applyProtection="1">
      <alignment horizontal="center" vertical="center" wrapText="1"/>
    </xf>
    <xf numFmtId="177" fontId="25" fillId="0" borderId="28" xfId="1" applyNumberFormat="1" applyFont="1" applyBorder="1" applyAlignment="1" applyProtection="1">
      <alignment horizontal="center" vertical="center" wrapText="1"/>
    </xf>
    <xf numFmtId="0" fontId="3" fillId="0" borderId="101" xfId="0" applyFont="1" applyBorder="1" applyAlignment="1" applyProtection="1">
      <alignment horizontal="left" vertical="top" wrapText="1"/>
    </xf>
    <xf numFmtId="0" fontId="3" fillId="0" borderId="22" xfId="0" applyFont="1" applyBorder="1" applyAlignment="1" applyProtection="1">
      <alignment horizontal="left" vertical="top" wrapText="1"/>
    </xf>
    <xf numFmtId="0" fontId="3" fillId="0" borderId="102"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45"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47" xfId="0" applyFont="1" applyBorder="1" applyAlignment="1" applyProtection="1">
      <alignment horizontal="left" vertical="top"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40" xfId="0" applyFont="1" applyFill="1" applyBorder="1" applyAlignment="1">
      <alignment horizontal="left" vertical="center"/>
    </xf>
    <xf numFmtId="0" fontId="10" fillId="0" borderId="0" xfId="0" applyFont="1" applyAlignment="1">
      <alignment horizontal="left"/>
    </xf>
    <xf numFmtId="0" fontId="5" fillId="0" borderId="35"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68" xfId="0" applyFont="1" applyBorder="1" applyAlignment="1" applyProtection="1">
      <alignment horizontal="left" vertical="top" wrapText="1"/>
    </xf>
    <xf numFmtId="0" fontId="5" fillId="0" borderId="38"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69" xfId="0" applyFont="1" applyBorder="1" applyAlignment="1" applyProtection="1">
      <alignment horizontal="left" vertical="top" wrapText="1"/>
    </xf>
    <xf numFmtId="0" fontId="7" fillId="0" borderId="78" xfId="0" applyFont="1" applyBorder="1" applyAlignment="1">
      <alignment horizontal="left" vertical="center"/>
    </xf>
    <xf numFmtId="0" fontId="7" fillId="0" borderId="22" xfId="0" applyFont="1" applyBorder="1" applyAlignment="1">
      <alignment horizontal="left" vertical="center"/>
    </xf>
    <xf numFmtId="0" fontId="7" fillId="0" borderId="37" xfId="0" applyFont="1" applyBorder="1" applyAlignment="1">
      <alignment horizontal="left" vertical="center"/>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67" xfId="0" applyFont="1" applyBorder="1" applyAlignment="1">
      <alignment horizontal="left" vertical="center" wrapText="1"/>
    </xf>
    <xf numFmtId="0" fontId="3" fillId="3" borderId="57"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177" fontId="25" fillId="0" borderId="57" xfId="1" applyNumberFormat="1" applyFont="1" applyBorder="1" applyAlignment="1" applyProtection="1">
      <alignment horizontal="center" vertical="center" wrapText="1"/>
    </xf>
    <xf numFmtId="177" fontId="25" fillId="0" borderId="31" xfId="1" applyNumberFormat="1" applyFont="1" applyBorder="1" applyAlignment="1" applyProtection="1">
      <alignment horizontal="center" vertical="center" wrapText="1"/>
    </xf>
    <xf numFmtId="0" fontId="7" fillId="0" borderId="33" xfId="0" applyFont="1" applyBorder="1" applyAlignment="1">
      <alignment horizontal="left" vertical="center" wrapText="1"/>
    </xf>
    <xf numFmtId="0" fontId="23" fillId="0" borderId="34" xfId="0" applyFont="1" applyBorder="1" applyAlignment="1" applyProtection="1">
      <alignment horizontal="left" vertical="top" wrapText="1"/>
    </xf>
    <xf numFmtId="0" fontId="23" fillId="0" borderId="1" xfId="0" applyFont="1" applyBorder="1" applyAlignment="1" applyProtection="1">
      <alignment horizontal="left" vertical="top" wrapText="1"/>
    </xf>
    <xf numFmtId="0" fontId="23" fillId="0" borderId="67" xfId="0" applyFont="1" applyBorder="1" applyAlignment="1" applyProtection="1">
      <alignment horizontal="left" vertical="top" wrapText="1"/>
    </xf>
    <xf numFmtId="0" fontId="23" fillId="0" borderId="35"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68" xfId="0" applyFont="1" applyBorder="1" applyAlignment="1" applyProtection="1">
      <alignment horizontal="left" vertical="top" wrapText="1"/>
    </xf>
    <xf numFmtId="0" fontId="23" fillId="0" borderId="38" xfId="0" applyFont="1" applyBorder="1" applyAlignment="1" applyProtection="1">
      <alignment horizontal="left" vertical="top" wrapText="1"/>
    </xf>
    <xf numFmtId="0" fontId="23" fillId="0" borderId="33" xfId="0" applyFont="1" applyBorder="1" applyAlignment="1" applyProtection="1">
      <alignment horizontal="left" vertical="top" wrapText="1"/>
    </xf>
    <xf numFmtId="0" fontId="23" fillId="0" borderId="69" xfId="0" applyFont="1" applyBorder="1" applyAlignment="1" applyProtection="1">
      <alignment horizontal="left" vertical="top" wrapText="1"/>
    </xf>
    <xf numFmtId="0" fontId="5" fillId="0" borderId="0" xfId="0" applyFont="1" applyBorder="1" applyAlignment="1">
      <alignment horizontal="left" vertical="center" wrapText="1"/>
    </xf>
    <xf numFmtId="0" fontId="7" fillId="0" borderId="35" xfId="0" applyFont="1" applyBorder="1" applyAlignment="1">
      <alignment horizontal="left" vertical="center"/>
    </xf>
    <xf numFmtId="0" fontId="7" fillId="0" borderId="0" xfId="0" applyFont="1" applyBorder="1" applyAlignment="1">
      <alignment horizontal="left" vertical="center"/>
    </xf>
    <xf numFmtId="0" fontId="5" fillId="0" borderId="0" xfId="0" applyFont="1" applyBorder="1"/>
    <xf numFmtId="0" fontId="11" fillId="3" borderId="57" xfId="0" applyFont="1" applyFill="1" applyBorder="1" applyAlignment="1" applyProtection="1">
      <alignment horizontal="center" vertical="center" wrapText="1"/>
    </xf>
    <xf numFmtId="0" fontId="11" fillId="3" borderId="28"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0" fontId="8" fillId="3" borderId="27" xfId="0" applyFont="1" applyFill="1" applyBorder="1" applyAlignment="1" applyProtection="1">
      <alignment horizontal="left" vertical="center" wrapText="1" shrinkToFit="1"/>
    </xf>
    <xf numFmtId="0" fontId="8" fillId="3" borderId="31" xfId="0" applyFont="1" applyFill="1" applyBorder="1" applyAlignment="1" applyProtection="1">
      <alignment horizontal="left" vertical="center" wrapText="1" shrinkToFit="1"/>
    </xf>
    <xf numFmtId="0" fontId="8" fillId="3" borderId="32" xfId="0" applyFont="1" applyFill="1" applyBorder="1" applyAlignment="1" applyProtection="1">
      <alignment horizontal="left" vertical="center" wrapText="1" shrinkToFit="1"/>
    </xf>
    <xf numFmtId="0" fontId="12" fillId="0" borderId="0" xfId="0" applyFont="1" applyAlignment="1" applyProtection="1">
      <alignment horizontal="left" vertical="center" wrapText="1"/>
    </xf>
    <xf numFmtId="0" fontId="6" fillId="3" borderId="27" xfId="0" applyFont="1" applyFill="1" applyBorder="1" applyAlignment="1" applyProtection="1">
      <alignment horizontal="left" vertical="center" wrapText="1"/>
    </xf>
    <xf numFmtId="0" fontId="6" fillId="3" borderId="31" xfId="0" applyFont="1" applyFill="1" applyBorder="1" applyAlignment="1" applyProtection="1">
      <alignment horizontal="left" vertical="center" wrapText="1"/>
    </xf>
    <xf numFmtId="0" fontId="6" fillId="3" borderId="32" xfId="0" applyFont="1" applyFill="1" applyBorder="1" applyAlignment="1" applyProtection="1">
      <alignment horizontal="left" vertical="center" wrapText="1"/>
    </xf>
    <xf numFmtId="0" fontId="3" fillId="0" borderId="0" xfId="0" applyFont="1" applyAlignment="1" applyProtection="1">
      <alignment horizontal="center"/>
    </xf>
    <xf numFmtId="0" fontId="14" fillId="0" borderId="16"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7" fillId="0" borderId="0" xfId="0" applyFont="1" applyFill="1" applyBorder="1" applyAlignment="1" applyProtection="1">
      <alignment horizontal="center" vertical="center" wrapText="1"/>
    </xf>
    <xf numFmtId="0" fontId="3" fillId="3" borderId="56" xfId="0" applyFont="1" applyFill="1" applyBorder="1" applyAlignment="1" applyProtection="1">
      <alignment horizontal="center" vertical="center" wrapText="1"/>
    </xf>
    <xf numFmtId="0" fontId="3" fillId="3" borderId="55" xfId="0" applyFont="1" applyFill="1" applyBorder="1" applyAlignment="1" applyProtection="1">
      <alignment horizontal="center" vertical="center" wrapText="1"/>
    </xf>
    <xf numFmtId="0" fontId="10" fillId="3" borderId="63" xfId="0" applyFont="1" applyFill="1" applyBorder="1" applyAlignment="1" applyProtection="1">
      <alignment horizontal="center" vertical="center" wrapText="1"/>
    </xf>
    <xf numFmtId="0" fontId="10" fillId="3" borderId="64" xfId="0" applyFont="1" applyFill="1" applyBorder="1" applyAlignment="1" applyProtection="1">
      <alignment horizontal="center" vertical="center" wrapText="1"/>
    </xf>
    <xf numFmtId="0" fontId="10" fillId="3" borderId="65" xfId="0" applyFont="1" applyFill="1" applyBorder="1" applyAlignment="1" applyProtection="1">
      <alignment horizontal="center" vertical="center" wrapText="1"/>
    </xf>
    <xf numFmtId="0" fontId="10" fillId="0" borderId="0" xfId="0" applyFont="1" applyAlignment="1">
      <alignment horizontal="left" vertical="center"/>
    </xf>
    <xf numFmtId="0" fontId="7" fillId="0" borderId="14" xfId="0" applyFont="1" applyBorder="1" applyAlignment="1">
      <alignment horizontal="left" vertical="center"/>
    </xf>
    <xf numFmtId="0" fontId="5" fillId="3" borderId="11" xfId="0" applyFont="1" applyFill="1" applyBorder="1" applyAlignment="1" applyProtection="1">
      <alignment horizontal="left" vertical="top" wrapText="1"/>
    </xf>
    <xf numFmtId="0" fontId="5" fillId="3" borderId="24" xfId="0" applyFont="1" applyFill="1" applyBorder="1" applyAlignment="1" applyProtection="1">
      <alignment horizontal="left" vertical="top" wrapText="1"/>
    </xf>
    <xf numFmtId="0" fontId="5" fillId="3" borderId="25" xfId="0" applyFont="1" applyFill="1" applyBorder="1" applyAlignment="1" applyProtection="1">
      <alignment horizontal="left" vertical="top" wrapText="1"/>
    </xf>
    <xf numFmtId="0" fontId="5" fillId="3" borderId="26" xfId="0" applyFont="1" applyFill="1" applyBorder="1" applyAlignment="1" applyProtection="1">
      <alignment horizontal="left" vertical="top" wrapText="1"/>
    </xf>
    <xf numFmtId="0" fontId="5" fillId="3" borderId="14" xfId="0" applyFont="1" applyFill="1" applyBorder="1" applyAlignment="1" applyProtection="1">
      <alignment horizontal="left" vertical="top" wrapText="1"/>
    </xf>
    <xf numFmtId="0" fontId="5" fillId="3" borderId="15" xfId="0" applyFont="1" applyFill="1" applyBorder="1" applyAlignment="1" applyProtection="1">
      <alignment horizontal="left" vertical="top" wrapText="1"/>
    </xf>
    <xf numFmtId="0" fontId="7" fillId="0" borderId="0" xfId="0" applyFont="1" applyBorder="1" applyAlignment="1">
      <alignment horizontal="left" vertical="center" wrapText="1"/>
    </xf>
    <xf numFmtId="0" fontId="3" fillId="3" borderId="58"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5" fillId="3" borderId="28" xfId="0" applyFont="1" applyFill="1" applyBorder="1"/>
    <xf numFmtId="0" fontId="3" fillId="3" borderId="27" xfId="0" applyFont="1" applyFill="1" applyBorder="1" applyAlignment="1" applyProtection="1">
      <alignment horizontal="left" vertical="center" indent="1" shrinkToFit="1"/>
    </xf>
    <xf numFmtId="0" fontId="3" fillId="3" borderId="31" xfId="0" applyFont="1" applyFill="1" applyBorder="1" applyAlignment="1" applyProtection="1">
      <alignment horizontal="left" vertical="center" indent="1" shrinkToFit="1"/>
    </xf>
    <xf numFmtId="0" fontId="3" fillId="3" borderId="32" xfId="0" applyFont="1" applyFill="1" applyBorder="1" applyAlignment="1" applyProtection="1">
      <alignment horizontal="left" vertical="center" indent="1" shrinkToFit="1"/>
    </xf>
    <xf numFmtId="0" fontId="3" fillId="3" borderId="12" xfId="0" applyFont="1" applyFill="1" applyBorder="1" applyAlignment="1" applyProtection="1">
      <alignment horizontal="left" vertical="center" indent="1"/>
    </xf>
    <xf numFmtId="0" fontId="3" fillId="3" borderId="13" xfId="0" applyFont="1" applyFill="1" applyBorder="1" applyAlignment="1" applyProtection="1">
      <alignment horizontal="left" vertical="center" indent="1"/>
    </xf>
    <xf numFmtId="0" fontId="14" fillId="0" borderId="29" xfId="0" applyFont="1" applyFill="1" applyBorder="1" applyAlignment="1" applyProtection="1">
      <alignment horizontal="center" vertical="center" shrinkToFit="1"/>
    </xf>
    <xf numFmtId="0" fontId="14" fillId="0" borderId="66" xfId="0" applyFont="1" applyFill="1" applyBorder="1" applyAlignment="1" applyProtection="1">
      <alignment horizontal="center" vertical="center" shrinkToFit="1"/>
    </xf>
    <xf numFmtId="0" fontId="14" fillId="0" borderId="90" xfId="0" applyFont="1" applyFill="1" applyBorder="1" applyAlignment="1" applyProtection="1">
      <alignment horizontal="center" vertical="center" shrinkToFit="1"/>
    </xf>
    <xf numFmtId="0" fontId="5" fillId="3" borderId="5" xfId="0" applyFont="1" applyFill="1" applyBorder="1" applyAlignment="1">
      <alignment horizontal="left" vertical="center"/>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54" xfId="0" applyFont="1" applyFill="1" applyBorder="1" applyAlignment="1">
      <alignment horizontal="left" vertical="center"/>
    </xf>
    <xf numFmtId="0" fontId="7" fillId="2" borderId="76" xfId="0"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77" xfId="0" applyFont="1" applyFill="1" applyBorder="1" applyAlignment="1">
      <alignment horizontal="left" vertical="center" shrinkToFit="1"/>
    </xf>
    <xf numFmtId="0" fontId="7" fillId="2" borderId="2" xfId="0" applyFont="1" applyFill="1" applyBorder="1" applyAlignment="1">
      <alignment horizontal="center" vertical="center"/>
    </xf>
    <xf numFmtId="0" fontId="7" fillId="2" borderId="18" xfId="0" applyFont="1" applyFill="1" applyBorder="1" applyAlignment="1">
      <alignment horizontal="center"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7" fillId="3" borderId="3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7" fillId="0" borderId="8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7" xfId="0" applyFont="1" applyBorder="1" applyAlignment="1">
      <alignment horizontal="center" vertical="center" wrapText="1"/>
    </xf>
    <xf numFmtId="0" fontId="14" fillId="3" borderId="35"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59" xfId="0" applyFont="1" applyFill="1" applyBorder="1" applyAlignment="1">
      <alignment horizontal="left" vertical="center" wrapText="1"/>
    </xf>
    <xf numFmtId="0" fontId="14" fillId="0" borderId="49" xfId="0" applyFont="1" applyBorder="1" applyAlignment="1">
      <alignment horizontal="left" vertical="center" wrapText="1"/>
    </xf>
    <xf numFmtId="0" fontId="14" fillId="0" borderId="0" xfId="0" applyFont="1" applyBorder="1" applyAlignment="1">
      <alignment horizontal="left" vertical="center" wrapText="1"/>
    </xf>
    <xf numFmtId="0" fontId="14" fillId="0" borderId="68" xfId="0" applyFont="1" applyBorder="1" applyAlignment="1">
      <alignment horizontal="left" vertical="center" wrapText="1"/>
    </xf>
    <xf numFmtId="0" fontId="14" fillId="0" borderId="60" xfId="0" applyFont="1" applyBorder="1" applyAlignment="1">
      <alignment horizontal="left" vertical="center" wrapText="1"/>
    </xf>
    <xf numFmtId="0" fontId="14" fillId="0" borderId="14" xfId="0" applyFont="1" applyBorder="1" applyAlignment="1">
      <alignment horizontal="left" vertical="center" wrapText="1"/>
    </xf>
    <xf numFmtId="0" fontId="14" fillId="0" borderId="79" xfId="0" applyFont="1" applyBorder="1" applyAlignment="1">
      <alignment horizontal="left" vertical="center" wrapText="1"/>
    </xf>
    <xf numFmtId="0" fontId="12" fillId="0" borderId="0" xfId="0" applyFont="1" applyAlignment="1" applyProtection="1">
      <alignment horizontal="left" vertical="center"/>
    </xf>
    <xf numFmtId="0" fontId="5" fillId="0" borderId="78" xfId="0" applyFont="1" applyBorder="1" applyAlignment="1" applyProtection="1">
      <alignment horizontal="left" vertical="top" wrapText="1"/>
    </xf>
    <xf numFmtId="0" fontId="5" fillId="0" borderId="22" xfId="0" applyFont="1" applyBorder="1" applyAlignment="1" applyProtection="1">
      <alignment horizontal="left" vertical="top" wrapText="1"/>
    </xf>
    <xf numFmtId="0" fontId="5" fillId="0" borderId="37" xfId="0" applyFont="1" applyBorder="1" applyAlignment="1" applyProtection="1">
      <alignment horizontal="left" vertical="top" wrapText="1"/>
    </xf>
    <xf numFmtId="0" fontId="5" fillId="0" borderId="36" xfId="0" applyFont="1" applyBorder="1" applyAlignment="1" applyProtection="1">
      <alignment horizontal="left" vertical="top" wrapText="1"/>
    </xf>
    <xf numFmtId="0" fontId="5" fillId="0" borderId="14" xfId="0" applyFont="1" applyBorder="1" applyAlignment="1" applyProtection="1">
      <alignment horizontal="left" vertical="top" wrapText="1"/>
    </xf>
    <xf numFmtId="0" fontId="5" fillId="0" borderId="79" xfId="0" applyFont="1" applyBorder="1" applyAlignment="1" applyProtection="1">
      <alignment horizontal="left" vertical="top" wrapText="1"/>
    </xf>
    <xf numFmtId="0" fontId="7" fillId="3" borderId="83" xfId="0" applyFont="1" applyFill="1" applyBorder="1" applyAlignment="1">
      <alignment horizontal="left" vertical="center"/>
    </xf>
    <xf numFmtId="0" fontId="7" fillId="3" borderId="21" xfId="0" applyFont="1" applyFill="1" applyBorder="1" applyAlignment="1">
      <alignment horizontal="left" vertical="center"/>
    </xf>
    <xf numFmtId="0" fontId="7" fillId="3" borderId="46" xfId="0" applyFont="1" applyFill="1" applyBorder="1" applyAlignment="1">
      <alignment horizontal="left" vertical="center"/>
    </xf>
    <xf numFmtId="0" fontId="7" fillId="0" borderId="47" xfId="0" applyFont="1" applyBorder="1" applyAlignment="1">
      <alignment horizontal="left" vertical="center"/>
    </xf>
    <xf numFmtId="0" fontId="7" fillId="0" borderId="62" xfId="0" applyFont="1" applyBorder="1" applyAlignment="1">
      <alignment horizontal="left" vertical="center"/>
    </xf>
    <xf numFmtId="0" fontId="7" fillId="0" borderId="84" xfId="0" applyFont="1" applyBorder="1" applyAlignment="1">
      <alignment horizontal="left" vertical="center"/>
    </xf>
    <xf numFmtId="0" fontId="5" fillId="3" borderId="35"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5" fillId="3" borderId="48" xfId="0" applyFont="1" applyFill="1" applyBorder="1" applyAlignment="1" applyProtection="1">
      <alignment horizontal="left" vertical="top" wrapText="1"/>
    </xf>
    <xf numFmtId="0" fontId="5" fillId="3" borderId="38" xfId="0" applyFont="1" applyFill="1" applyBorder="1" applyAlignment="1" applyProtection="1">
      <alignment horizontal="left" vertical="top" wrapText="1"/>
    </xf>
    <xf numFmtId="0" fontId="5" fillId="3" borderId="33" xfId="0" applyFont="1" applyFill="1" applyBorder="1" applyAlignment="1" applyProtection="1">
      <alignment horizontal="left" vertical="top" wrapText="1"/>
    </xf>
    <xf numFmtId="0" fontId="5" fillId="3" borderId="85" xfId="0" applyFont="1" applyFill="1" applyBorder="1" applyAlignment="1" applyProtection="1">
      <alignment horizontal="left" vertical="top" wrapText="1"/>
    </xf>
    <xf numFmtId="0" fontId="5" fillId="0" borderId="49" xfId="0" applyFont="1" applyBorder="1" applyAlignment="1">
      <alignment horizontal="left" vertical="top" wrapText="1"/>
    </xf>
    <xf numFmtId="0" fontId="5" fillId="0" borderId="0" xfId="0" applyFont="1" applyBorder="1" applyAlignment="1">
      <alignment horizontal="left" vertical="top"/>
    </xf>
    <xf numFmtId="0" fontId="5" fillId="0" borderId="68" xfId="0" applyFont="1" applyBorder="1" applyAlignment="1">
      <alignment horizontal="left" vertical="top"/>
    </xf>
    <xf numFmtId="0" fontId="5" fillId="0" borderId="49" xfId="0" applyFont="1" applyBorder="1" applyAlignment="1">
      <alignment horizontal="left" vertical="top"/>
    </xf>
    <xf numFmtId="0" fontId="5" fillId="0" borderId="86" xfId="0" applyFont="1" applyBorder="1" applyAlignment="1">
      <alignment horizontal="left" vertical="top"/>
    </xf>
    <xf numFmtId="0" fontId="5" fillId="0" borderId="33" xfId="0" applyFont="1" applyBorder="1" applyAlignment="1">
      <alignment horizontal="left" vertical="top"/>
    </xf>
    <xf numFmtId="0" fontId="5" fillId="0" borderId="69" xfId="0" applyFont="1" applyBorder="1" applyAlignment="1">
      <alignment horizontal="left" vertical="top"/>
    </xf>
    <xf numFmtId="0" fontId="7" fillId="3" borderId="82" xfId="0" applyFont="1" applyFill="1" applyBorder="1" applyAlignment="1">
      <alignment horizontal="left" vertical="center"/>
    </xf>
    <xf numFmtId="0" fontId="7" fillId="3" borderId="4" xfId="0" applyFont="1" applyFill="1" applyBorder="1" applyAlignment="1">
      <alignment horizontal="left" vertical="center"/>
    </xf>
    <xf numFmtId="0" fontId="7" fillId="3" borderId="61" xfId="0" applyFont="1" applyFill="1" applyBorder="1" applyAlignment="1">
      <alignment horizontal="left" vertical="center"/>
    </xf>
    <xf numFmtId="0" fontId="7" fillId="0" borderId="40" xfId="0" applyFont="1" applyBorder="1" applyAlignment="1">
      <alignment horizontal="left" vertical="center"/>
    </xf>
    <xf numFmtId="0" fontId="7" fillId="0" borderId="43" xfId="0" applyFont="1" applyBorder="1" applyAlignment="1">
      <alignment horizontal="left" vertical="center"/>
    </xf>
    <xf numFmtId="0" fontId="7" fillId="0" borderId="77" xfId="0" applyFont="1" applyBorder="1" applyAlignment="1">
      <alignment horizontal="left" vertical="center"/>
    </xf>
    <xf numFmtId="0" fontId="5" fillId="3" borderId="78" xfId="0" applyFont="1" applyFill="1" applyBorder="1" applyAlignment="1" applyProtection="1">
      <alignment horizontal="left" vertical="top" wrapText="1"/>
    </xf>
    <xf numFmtId="0" fontId="5" fillId="3" borderId="22" xfId="0" applyFont="1" applyFill="1" applyBorder="1" applyAlignment="1">
      <alignment wrapText="1"/>
    </xf>
    <xf numFmtId="0" fontId="5" fillId="3" borderId="44" xfId="0" applyFont="1" applyFill="1" applyBorder="1" applyAlignment="1">
      <alignment wrapText="1"/>
    </xf>
    <xf numFmtId="0" fontId="5" fillId="3" borderId="35" xfId="0" applyFont="1" applyFill="1" applyBorder="1" applyAlignment="1">
      <alignment wrapText="1"/>
    </xf>
    <xf numFmtId="0" fontId="5" fillId="3" borderId="0" xfId="0" applyFont="1" applyFill="1" applyBorder="1" applyAlignment="1">
      <alignment wrapText="1"/>
    </xf>
    <xf numFmtId="0" fontId="5" fillId="3" borderId="48" xfId="0" applyFont="1" applyFill="1" applyBorder="1" applyAlignment="1">
      <alignment wrapText="1"/>
    </xf>
    <xf numFmtId="0" fontId="5" fillId="3" borderId="36" xfId="0" applyFont="1" applyFill="1" applyBorder="1" applyAlignment="1">
      <alignment wrapText="1"/>
    </xf>
    <xf numFmtId="0" fontId="5" fillId="3" borderId="14" xfId="0" applyFont="1" applyFill="1" applyBorder="1" applyAlignment="1">
      <alignment wrapText="1"/>
    </xf>
    <xf numFmtId="0" fontId="5" fillId="3" borderId="59" xfId="0" applyFont="1" applyFill="1" applyBorder="1" applyAlignment="1">
      <alignment wrapText="1"/>
    </xf>
    <xf numFmtId="0" fontId="5" fillId="0" borderId="23" xfId="0" applyFont="1" applyBorder="1" applyAlignment="1">
      <alignment horizontal="left" vertical="top" wrapText="1"/>
    </xf>
    <xf numFmtId="0" fontId="5" fillId="0" borderId="22" xfId="0" applyFont="1" applyBorder="1" applyAlignment="1">
      <alignment horizontal="left" vertical="top"/>
    </xf>
    <xf numFmtId="0" fontId="5" fillId="0" borderId="37" xfId="0" applyFont="1" applyBorder="1" applyAlignment="1">
      <alignment horizontal="left" vertical="top"/>
    </xf>
    <xf numFmtId="0" fontId="5" fillId="0" borderId="60" xfId="0" applyFont="1" applyBorder="1" applyAlignment="1">
      <alignment horizontal="left" vertical="top"/>
    </xf>
    <xf numFmtId="0" fontId="5" fillId="0" borderId="14" xfId="0" applyFont="1" applyBorder="1" applyAlignment="1">
      <alignment horizontal="left" vertical="top"/>
    </xf>
    <xf numFmtId="0" fontId="5" fillId="0" borderId="79" xfId="0" applyFont="1" applyBorder="1" applyAlignment="1">
      <alignment horizontal="left" vertical="top"/>
    </xf>
    <xf numFmtId="0" fontId="5" fillId="0" borderId="0" xfId="0" applyFont="1" applyBorder="1" applyAlignment="1">
      <alignment horizontal="left"/>
    </xf>
    <xf numFmtId="0" fontId="12" fillId="0" borderId="0" xfId="0" applyFont="1" applyAlignment="1" applyProtection="1">
      <alignment horizontal="left" vertical="center" shrinkToFit="1"/>
    </xf>
    <xf numFmtId="0" fontId="7" fillId="3" borderId="92" xfId="0" applyFont="1" applyFill="1" applyBorder="1" applyAlignment="1">
      <alignment horizontal="center" vertical="center" wrapText="1"/>
    </xf>
    <xf numFmtId="0" fontId="5" fillId="3" borderId="93" xfId="0" applyFont="1" applyFill="1" applyBorder="1" applyAlignment="1">
      <alignment horizontal="center" vertical="center" wrapText="1"/>
    </xf>
    <xf numFmtId="0" fontId="7" fillId="0" borderId="93"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14" fillId="3" borderId="95" xfId="0" applyFont="1" applyFill="1" applyBorder="1" applyAlignment="1">
      <alignment horizontal="left" vertical="top" wrapText="1"/>
    </xf>
    <xf numFmtId="0" fontId="14" fillId="3" borderId="96" xfId="0" applyFont="1" applyFill="1" applyBorder="1" applyAlignment="1">
      <alignment horizontal="left" vertical="top" wrapText="1"/>
    </xf>
    <xf numFmtId="0" fontId="14" fillId="3" borderId="98" xfId="0" applyFont="1" applyFill="1" applyBorder="1" applyAlignment="1">
      <alignment horizontal="left" vertical="top" wrapText="1"/>
    </xf>
    <xf numFmtId="0" fontId="14" fillId="3" borderId="99" xfId="0" applyFont="1" applyFill="1" applyBorder="1" applyAlignment="1">
      <alignment horizontal="left" vertical="top" wrapText="1"/>
    </xf>
    <xf numFmtId="0" fontId="14" fillId="0" borderId="96" xfId="0" applyFont="1" applyBorder="1" applyAlignment="1">
      <alignment horizontal="left" vertical="top" wrapText="1"/>
    </xf>
    <xf numFmtId="0" fontId="14" fillId="0" borderId="97" xfId="0" applyFont="1" applyBorder="1" applyAlignment="1">
      <alignment horizontal="left" vertical="top" wrapText="1"/>
    </xf>
    <xf numFmtId="0" fontId="14" fillId="0" borderId="99" xfId="0" applyFont="1" applyBorder="1" applyAlignment="1">
      <alignment horizontal="left" vertical="top" wrapText="1"/>
    </xf>
    <xf numFmtId="0" fontId="14" fillId="0" borderId="100" xfId="0" applyFont="1" applyBorder="1" applyAlignment="1">
      <alignment horizontal="left" vertical="top" wrapText="1"/>
    </xf>
    <xf numFmtId="0" fontId="24" fillId="0" borderId="87" xfId="0" applyFont="1" applyBorder="1" applyAlignment="1" applyProtection="1">
      <alignment horizontal="left" vertical="top" wrapText="1"/>
    </xf>
    <xf numFmtId="0" fontId="24" fillId="0" borderId="24" xfId="0" applyFont="1" applyBorder="1" applyAlignment="1" applyProtection="1">
      <alignment horizontal="left" vertical="top" wrapText="1"/>
    </xf>
    <xf numFmtId="0" fontId="24" fillId="0" borderId="88" xfId="0" applyFont="1" applyBorder="1" applyAlignment="1" applyProtection="1">
      <alignment horizontal="left" vertical="top" wrapText="1"/>
    </xf>
    <xf numFmtId="0" fontId="24" fillId="0" borderId="35"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68" xfId="0" applyFont="1" applyBorder="1" applyAlignment="1" applyProtection="1">
      <alignment horizontal="left" vertical="top" wrapText="1"/>
    </xf>
    <xf numFmtId="0" fontId="24" fillId="0" borderId="38" xfId="0" applyFont="1" applyBorder="1" applyAlignment="1" applyProtection="1">
      <alignment horizontal="left" vertical="top" wrapText="1"/>
    </xf>
    <xf numFmtId="0" fontId="24" fillId="0" borderId="33" xfId="0" applyFont="1" applyBorder="1" applyAlignment="1" applyProtection="1">
      <alignment horizontal="left" vertical="top" wrapText="1"/>
    </xf>
    <xf numFmtId="0" fontId="24" fillId="0" borderId="69" xfId="0" applyFont="1" applyBorder="1" applyAlignment="1" applyProtection="1">
      <alignment horizontal="left" vertical="top" wrapText="1"/>
    </xf>
    <xf numFmtId="0" fontId="7" fillId="2" borderId="34" xfId="0" applyFont="1" applyFill="1" applyBorder="1" applyAlignment="1">
      <alignment horizontal="left" vertical="center"/>
    </xf>
    <xf numFmtId="0" fontId="7" fillId="2" borderId="1" xfId="0" applyFont="1" applyFill="1" applyBorder="1" applyAlignment="1">
      <alignment horizontal="left" vertical="center"/>
    </xf>
    <xf numFmtId="0" fontId="7" fillId="2" borderId="67" xfId="0" applyFont="1" applyFill="1" applyBorder="1" applyAlignment="1">
      <alignment horizontal="left" vertical="center"/>
    </xf>
    <xf numFmtId="0" fontId="7" fillId="3" borderId="91" xfId="0" applyFont="1" applyFill="1" applyBorder="1" applyAlignment="1">
      <alignment horizontal="left" vertical="center"/>
    </xf>
    <xf numFmtId="0" fontId="7" fillId="3" borderId="12" xfId="0" applyFont="1" applyFill="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23" fillId="3" borderId="91" xfId="0" applyFont="1" applyFill="1" applyBorder="1" applyAlignment="1">
      <alignment horizontal="left" vertical="top" wrapText="1"/>
    </xf>
    <xf numFmtId="0" fontId="23" fillId="3" borderId="12" xfId="0" applyFont="1" applyFill="1" applyBorder="1" applyAlignment="1">
      <alignment horizontal="left" vertical="top"/>
    </xf>
    <xf numFmtId="0" fontId="23" fillId="3" borderId="91" xfId="0" applyFont="1" applyFill="1" applyBorder="1" applyAlignment="1">
      <alignment horizontal="left" vertical="top"/>
    </xf>
    <xf numFmtId="0" fontId="24" fillId="0" borderId="12" xfId="0" applyFont="1" applyFill="1" applyBorder="1" applyAlignment="1" applyProtection="1">
      <alignment horizontal="left" vertical="top" wrapText="1"/>
    </xf>
    <xf numFmtId="0" fontId="24" fillId="0" borderId="12" xfId="0" applyFont="1" applyFill="1" applyBorder="1" applyAlignment="1" applyProtection="1">
      <alignment horizontal="left" vertical="top"/>
    </xf>
    <xf numFmtId="0" fontId="24" fillId="0" borderId="13" xfId="0" applyFont="1" applyFill="1" applyBorder="1" applyAlignment="1" applyProtection="1">
      <alignment horizontal="left" vertical="top"/>
    </xf>
    <xf numFmtId="0" fontId="23" fillId="0" borderId="12" xfId="0" applyFont="1" applyFill="1" applyBorder="1" applyAlignment="1">
      <alignment horizontal="left" vertical="top" wrapText="1" shrinkToFit="1"/>
    </xf>
    <xf numFmtId="0" fontId="23" fillId="0" borderId="12" xfId="0" applyFont="1" applyFill="1" applyBorder="1" applyAlignment="1">
      <alignment horizontal="left" vertical="top" shrinkToFit="1"/>
    </xf>
    <xf numFmtId="0" fontId="23" fillId="0" borderId="13" xfId="0" applyFont="1" applyFill="1" applyBorder="1" applyAlignment="1">
      <alignment horizontal="left" vertical="top" shrinkToFit="1"/>
    </xf>
    <xf numFmtId="0" fontId="7" fillId="0" borderId="36" xfId="0" applyFont="1" applyBorder="1" applyAlignment="1">
      <alignment horizontal="left" vertical="center"/>
    </xf>
    <xf numFmtId="0" fontId="7" fillId="0" borderId="79" xfId="0" applyFont="1" applyBorder="1" applyAlignment="1">
      <alignment horizontal="left" vertical="center"/>
    </xf>
    <xf numFmtId="0" fontId="7" fillId="0" borderId="57"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2" borderId="56"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23" fillId="0" borderId="35" xfId="0"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3" fillId="0" borderId="68" xfId="0" applyFont="1" applyFill="1" applyBorder="1" applyAlignment="1" applyProtection="1">
      <alignment horizontal="left" vertical="top" wrapText="1"/>
    </xf>
    <xf numFmtId="0" fontId="23" fillId="0" borderId="38" xfId="0" applyFont="1" applyFill="1" applyBorder="1" applyAlignment="1" applyProtection="1">
      <alignment horizontal="left" vertical="top" wrapText="1"/>
    </xf>
    <xf numFmtId="0" fontId="23" fillId="0" borderId="33" xfId="0" applyFont="1" applyFill="1" applyBorder="1" applyAlignment="1" applyProtection="1">
      <alignment horizontal="left" vertical="top" wrapText="1"/>
    </xf>
    <xf numFmtId="0" fontId="23" fillId="0" borderId="69" xfId="0" applyFont="1" applyFill="1" applyBorder="1" applyAlignment="1" applyProtection="1">
      <alignment horizontal="left" vertical="top" wrapText="1"/>
    </xf>
    <xf numFmtId="0" fontId="27" fillId="0" borderId="91"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3" fillId="3" borderId="9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5" fillId="2" borderId="41" xfId="0" applyFont="1" applyFill="1" applyBorder="1" applyAlignment="1">
      <alignment horizontal="left"/>
    </xf>
    <xf numFmtId="0" fontId="5" fillId="2" borderId="20" xfId="0" applyFont="1" applyFill="1" applyBorder="1" applyAlignment="1">
      <alignment horizontal="left"/>
    </xf>
    <xf numFmtId="0" fontId="5" fillId="2" borderId="42" xfId="0" applyFont="1" applyFill="1" applyBorder="1" applyAlignment="1">
      <alignment horizontal="left"/>
    </xf>
    <xf numFmtId="0" fontId="3" fillId="0" borderId="26" xfId="0" applyFont="1" applyBorder="1" applyAlignment="1" applyProtection="1">
      <alignment horizontal="left" vertical="top" wrapText="1"/>
    </xf>
    <xf numFmtId="0" fontId="3" fillId="0" borderId="14"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18" fillId="0" borderId="0" xfId="0" applyFont="1" applyAlignment="1">
      <alignment horizontal="left"/>
    </xf>
    <xf numFmtId="0" fontId="5" fillId="2" borderId="56" xfId="0" applyFont="1" applyFill="1" applyBorder="1" applyAlignment="1">
      <alignment horizontal="left"/>
    </xf>
    <xf numFmtId="0" fontId="5" fillId="2" borderId="64" xfId="0" applyFont="1" applyFill="1" applyBorder="1" applyAlignment="1">
      <alignment horizontal="left"/>
    </xf>
    <xf numFmtId="0" fontId="5" fillId="2" borderId="65" xfId="0" applyFont="1" applyFill="1" applyBorder="1" applyAlignment="1">
      <alignment horizontal="left"/>
    </xf>
    <xf numFmtId="0" fontId="23" fillId="0" borderId="87" xfId="0" applyFont="1" applyBorder="1" applyAlignment="1" applyProtection="1">
      <alignment horizontal="left" vertical="top" wrapText="1"/>
    </xf>
    <xf numFmtId="0" fontId="23" fillId="0" borderId="24" xfId="0" applyFont="1" applyBorder="1" applyAlignment="1" applyProtection="1">
      <alignment horizontal="left" vertical="top" wrapText="1"/>
    </xf>
    <xf numFmtId="0" fontId="23" fillId="0" borderId="88" xfId="0" applyFont="1" applyBorder="1" applyAlignment="1" applyProtection="1">
      <alignment horizontal="left" vertical="top" wrapText="1"/>
    </xf>
    <xf numFmtId="0" fontId="23" fillId="0" borderId="36" xfId="0" applyFont="1" applyBorder="1" applyAlignment="1" applyProtection="1">
      <alignment horizontal="left" vertical="top" wrapText="1"/>
    </xf>
    <xf numFmtId="0" fontId="23" fillId="0" borderId="14" xfId="0" applyFont="1" applyBorder="1" applyAlignment="1" applyProtection="1">
      <alignment horizontal="left" vertical="top" wrapText="1"/>
    </xf>
    <xf numFmtId="0" fontId="23" fillId="0" borderId="79" xfId="0" applyFont="1" applyBorder="1" applyAlignment="1" applyProtection="1">
      <alignment horizontal="left" vertical="top" wrapText="1"/>
    </xf>
    <xf numFmtId="0" fontId="5" fillId="2" borderId="57" xfId="0" applyFont="1" applyFill="1" applyBorder="1" applyAlignment="1">
      <alignment horizontal="left"/>
    </xf>
    <xf numFmtId="0" fontId="5" fillId="2" borderId="31" xfId="0" applyFont="1" applyFill="1" applyBorder="1" applyAlignment="1">
      <alignment horizontal="left"/>
    </xf>
    <xf numFmtId="0" fontId="5" fillId="2" borderId="32" xfId="0" applyFont="1" applyFill="1" applyBorder="1" applyAlignment="1">
      <alignment horizontal="left"/>
    </xf>
    <xf numFmtId="0" fontId="30" fillId="3" borderId="2" xfId="0" applyFont="1" applyFill="1" applyBorder="1" applyAlignment="1">
      <alignment horizontal="center" vertical="center"/>
    </xf>
    <xf numFmtId="0" fontId="30" fillId="3" borderId="18" xfId="0" applyFont="1" applyFill="1" applyBorder="1" applyAlignment="1">
      <alignment horizontal="center" vertical="center"/>
    </xf>
    <xf numFmtId="178" fontId="0" fillId="0" borderId="58" xfId="0" applyNumberFormat="1" applyBorder="1" applyAlignment="1">
      <alignment horizontal="center" vertical="center"/>
    </xf>
    <xf numFmtId="178" fontId="0" fillId="0" borderId="66" xfId="0" applyNumberFormat="1" applyBorder="1" applyAlignment="1">
      <alignment horizontal="center" vertical="center"/>
    </xf>
    <xf numFmtId="178" fontId="0" fillId="0" borderId="30" xfId="0" applyNumberFormat="1" applyBorder="1" applyAlignment="1">
      <alignment horizontal="center" vertical="center"/>
    </xf>
    <xf numFmtId="0" fontId="30" fillId="3" borderId="19" xfId="0" applyFont="1"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23" fillId="0" borderId="26"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15" xfId="0" applyFont="1" applyBorder="1" applyAlignment="1" applyProtection="1">
      <alignment horizontal="left" vertical="top" wrapText="1"/>
      <protection locked="0"/>
    </xf>
  </cellXfs>
  <cellStyles count="2">
    <cellStyle name="パーセント" xfId="1" builtinId="5"/>
    <cellStyle name="標準" xfId="0" builtinId="0"/>
  </cellStyles>
  <dxfs count="1">
    <dxf>
      <font>
        <color theme="0"/>
      </font>
    </dxf>
  </dxfs>
  <tableStyles count="0" defaultTableStyle="TableStyleMedium9" defaultPivotStyle="PivotStyleLight16"/>
  <colors>
    <mruColors>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chemeClr val="accent1">
                <a:alpha val="50196"/>
              </a:schemeClr>
            </a:solidFill>
            <a:ln w="25400">
              <a:solidFill>
                <a:schemeClr val="accent1"/>
              </a:solidFill>
              <a:prstDash val="sysDot"/>
            </a:ln>
            <a:effectLst/>
          </c:spPr>
          <c:cat>
            <c:strRef>
              <c:f>自己評価書!$M$131:$M$136</c:f>
              <c:strCache>
                <c:ptCount val="6"/>
                <c:pt idx="0">
                  <c:v>事業推進姿勢</c:v>
                </c:pt>
                <c:pt idx="1">
                  <c:v>事業推進体制</c:v>
                </c:pt>
                <c:pt idx="2">
                  <c:v>事業実施プロセス</c:v>
                </c:pt>
                <c:pt idx="3">
                  <c:v>アウトプット</c:v>
                </c:pt>
                <c:pt idx="4">
                  <c:v>アウトカム</c:v>
                </c:pt>
                <c:pt idx="5">
                  <c:v>インパクト</c:v>
                </c:pt>
              </c:strCache>
            </c:strRef>
          </c:cat>
          <c:val>
            <c:numRef>
              <c:f>自己評価書!$N$131:$N$136</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709-4229-BC65-CD858E876064}"/>
            </c:ext>
          </c:extLst>
        </c:ser>
        <c:dLbls>
          <c:showLegendKey val="0"/>
          <c:showVal val="0"/>
          <c:showCatName val="0"/>
          <c:showSerName val="0"/>
          <c:showPercent val="0"/>
          <c:showBubbleSize val="0"/>
        </c:dLbls>
        <c:axId val="130783184"/>
        <c:axId val="130778480"/>
      </c:radarChart>
      <c:catAx>
        <c:axId val="13078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778480"/>
        <c:crosses val="autoZero"/>
        <c:auto val="1"/>
        <c:lblAlgn val="ctr"/>
        <c:lblOffset val="100"/>
        <c:noMultiLvlLbl val="0"/>
      </c:catAx>
      <c:valAx>
        <c:axId val="130778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783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34.xml><?xml version="1.0" encoding="utf-8"?>
<formControlPr xmlns="http://schemas.microsoft.com/office/spreadsheetml/2009/9/main" objectType="CheckBox" fmlaLink="M42" lockText="1"/>
</file>

<file path=xl/ctrlProps/ctrlProp35.xml><?xml version="1.0" encoding="utf-8"?>
<formControlPr xmlns="http://schemas.microsoft.com/office/spreadsheetml/2009/9/main" objectType="CheckBox" fmlaLink="N42" lockText="1"/>
</file>

<file path=xl/ctrlProps/ctrlProp36.xml><?xml version="1.0" encoding="utf-8"?>
<formControlPr xmlns="http://schemas.microsoft.com/office/spreadsheetml/2009/9/main" objectType="CheckBox" fmlaLink="#REF!" lockText="1"/>
</file>

<file path=xl/ctrlProps/ctrlProp37.xml><?xml version="1.0" encoding="utf-8"?>
<formControlPr xmlns="http://schemas.microsoft.com/office/spreadsheetml/2009/9/main" objectType="CheckBox" fmlaLink="#REF!" lockText="1"/>
</file>

<file path=xl/ctrlProps/ctrlProp38.xml><?xml version="1.0" encoding="utf-8"?>
<formControlPr xmlns="http://schemas.microsoft.com/office/spreadsheetml/2009/9/main" objectType="CheckBox" fmlaLink="#REF!" lockText="1"/>
</file>

<file path=xl/ctrlProps/ctrlProp39.xml><?xml version="1.0" encoding="utf-8"?>
<formControlPr xmlns="http://schemas.microsoft.com/office/spreadsheetml/2009/9/main" objectType="CheckBox" checked="Checked" fmlaLink="M47" lockText="1"/>
</file>

<file path=xl/ctrlProps/ctrlProp4.xml><?xml version="1.0" encoding="utf-8"?>
<formControlPr xmlns="http://schemas.microsoft.com/office/spreadsheetml/2009/9/main" objectType="CheckBox" fmlaLink="#REF!" lockText="1"/>
</file>

<file path=xl/ctrlProps/ctrlProp40.xml><?xml version="1.0" encoding="utf-8"?>
<formControlPr xmlns="http://schemas.microsoft.com/office/spreadsheetml/2009/9/main" objectType="CheckBox" fmlaLink="N47" lockText="1"/>
</file>

<file path=xl/ctrlProps/ctrlProp41.xml><?xml version="1.0" encoding="utf-8"?>
<formControlPr xmlns="http://schemas.microsoft.com/office/spreadsheetml/2009/9/main" objectType="CheckBox" fmlaLink="M51" lockText="1"/>
</file>

<file path=xl/ctrlProps/ctrlProp42.xml><?xml version="1.0" encoding="utf-8"?>
<formControlPr xmlns="http://schemas.microsoft.com/office/spreadsheetml/2009/9/main" objectType="CheckBox" fmlaLink="N51" lockText="1"/>
</file>

<file path=xl/ctrlProps/ctrlProp43.xml><?xml version="1.0" encoding="utf-8"?>
<formControlPr xmlns="http://schemas.microsoft.com/office/spreadsheetml/2009/9/main" objectType="CheckBox" fmlaLink="M53" lockText="1"/>
</file>

<file path=xl/ctrlProps/ctrlProp44.xml><?xml version="1.0" encoding="utf-8"?>
<formControlPr xmlns="http://schemas.microsoft.com/office/spreadsheetml/2009/9/main" objectType="CheckBox" fmlaLink="N53" lockText="1"/>
</file>

<file path=xl/ctrlProps/ctrlProp45.xml><?xml version="1.0" encoding="utf-8"?>
<formControlPr xmlns="http://schemas.microsoft.com/office/spreadsheetml/2009/9/main" objectType="CheckBox" fmlaLink="N61" lockText="1"/>
</file>

<file path=xl/ctrlProps/ctrlProp46.xml><?xml version="1.0" encoding="utf-8"?>
<formControlPr xmlns="http://schemas.microsoft.com/office/spreadsheetml/2009/9/main" objectType="CheckBox" fmlaLink="N66" lockText="1"/>
</file>

<file path=xl/ctrlProps/ctrlProp47.xml><?xml version="1.0" encoding="utf-8"?>
<formControlPr xmlns="http://schemas.microsoft.com/office/spreadsheetml/2009/9/main" objectType="CheckBox" fmlaLink="N96" lockText="1"/>
</file>

<file path=xl/ctrlProps/ctrlProp48.xml><?xml version="1.0" encoding="utf-8"?>
<formControlPr xmlns="http://schemas.microsoft.com/office/spreadsheetml/2009/9/main" objectType="CheckBox" fmlaLink="N112" lockText="1"/>
</file>

<file path=xl/ctrlProps/ctrlProp49.xml><?xml version="1.0" encoding="utf-8"?>
<formControlPr xmlns="http://schemas.microsoft.com/office/spreadsheetml/2009/9/main" objectType="CheckBox" fmlaLink="N121" lockText="1"/>
</file>

<file path=xl/ctrlProps/ctrlProp5.xml><?xml version="1.0" encoding="utf-8"?>
<formControlPr xmlns="http://schemas.microsoft.com/office/spreadsheetml/2009/9/main" objectType="CheckBox" fmlaLink="#REF!" lockText="1"/>
</file>

<file path=xl/ctrlProps/ctrlProp50.xml><?xml version="1.0" encoding="utf-8"?>
<formControlPr xmlns="http://schemas.microsoft.com/office/spreadsheetml/2009/9/main" objectType="CheckBox" fmlaLink="N124" lockText="1"/>
</file>

<file path=xl/ctrlProps/ctrlProp51.xml><?xml version="1.0" encoding="utf-8"?>
<formControlPr xmlns="http://schemas.microsoft.com/office/spreadsheetml/2009/9/main" objectType="CheckBox" fmlaLink="N129" lockText="1"/>
</file>

<file path=xl/ctrlProps/ctrlProp52.xml><?xml version="1.0" encoding="utf-8"?>
<formControlPr xmlns="http://schemas.microsoft.com/office/spreadsheetml/2009/9/main" objectType="CheckBox" fmlaLink="N150" lockText="1"/>
</file>

<file path=xl/ctrlProps/ctrlProp53.xml><?xml version="1.0" encoding="utf-8"?>
<formControlPr xmlns="http://schemas.microsoft.com/office/spreadsheetml/2009/9/main" objectType="CheckBox" fmlaLink="N178" lockText="1"/>
</file>

<file path=xl/ctrlProps/ctrlProp54.xml><?xml version="1.0" encoding="utf-8"?>
<formControlPr xmlns="http://schemas.microsoft.com/office/spreadsheetml/2009/9/main" objectType="CheckBox" fmlaLink="N181"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M57" lockText="1"/>
</file>

<file path=xl/ctrlProps/ctrlProp62.xml><?xml version="1.0" encoding="utf-8"?>
<formControlPr xmlns="http://schemas.microsoft.com/office/spreadsheetml/2009/9/main" objectType="CheckBox" fmlaLink="N57" lockText="1"/>
</file>

<file path=xl/ctrlProps/ctrlProp63.xml><?xml version="1.0" encoding="utf-8"?>
<formControlPr xmlns="http://schemas.microsoft.com/office/spreadsheetml/2009/9/main" objectType="CheckBox" fmlaLink="N140"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N150" lockText="1"/>
</file>

<file path=xl/ctrlProps/ctrlProp69.xml><?xml version="1.0" encoding="utf-8"?>
<formControlPr xmlns="http://schemas.microsoft.com/office/spreadsheetml/2009/9/main" objectType="CheckBox" fmlaLink="N150" lockText="1"/>
</file>

<file path=xl/ctrlProps/ctrlProp7.xml><?xml version="1.0" encoding="utf-8"?>
<formControlPr xmlns="http://schemas.microsoft.com/office/spreadsheetml/2009/9/main" objectType="CheckBox" fmlaLink="#REF!" lockText="1"/>
</file>

<file path=xl/ctrlProps/ctrlProp70.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85" name="Check Box 1" hidden="1">
              <a:extLst>
                <a:ext uri="{63B3BB69-23CF-44E3-9099-C40C66FF867C}">
                  <a14:compatExt spid="_x0000_s37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86" name="Check Box 2" hidden="1">
              <a:extLst>
                <a:ext uri="{63B3BB69-23CF-44E3-9099-C40C66FF867C}">
                  <a14:compatExt spid="_x0000_s37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87" name="Check Box 3" hidden="1">
              <a:extLst>
                <a:ext uri="{63B3BB69-23CF-44E3-9099-C40C66FF867C}">
                  <a14:compatExt spid="_x0000_s37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88" name="Check Box 4" hidden="1">
              <a:extLst>
                <a:ext uri="{63B3BB69-23CF-44E3-9099-C40C66FF867C}">
                  <a14:compatExt spid="_x0000_s37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89" name="Check Box 5" hidden="1">
              <a:extLst>
                <a:ext uri="{63B3BB69-23CF-44E3-9099-C40C66FF867C}">
                  <a14:compatExt spid="_x0000_s37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0" name="Check Box 6" hidden="1">
              <a:extLst>
                <a:ext uri="{63B3BB69-23CF-44E3-9099-C40C66FF867C}">
                  <a14:compatExt spid="_x0000_s37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1" name="Check Box 7" hidden="1">
              <a:extLst>
                <a:ext uri="{63B3BB69-23CF-44E3-9099-C40C66FF867C}">
                  <a14:compatExt spid="_x0000_s37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2" name="Check Box 8" hidden="1">
              <a:extLst>
                <a:ext uri="{63B3BB69-23CF-44E3-9099-C40C66FF867C}">
                  <a14:compatExt spid="_x0000_s37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3" name="Check Box 9" hidden="1">
              <a:extLst>
                <a:ext uri="{63B3BB69-23CF-44E3-9099-C40C66FF867C}">
                  <a14:compatExt spid="_x0000_s37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4" name="Check Box 10" hidden="1">
              <a:extLst>
                <a:ext uri="{63B3BB69-23CF-44E3-9099-C40C66FF867C}">
                  <a14:compatExt spid="_x0000_s37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159</xdr:row>
          <xdr:rowOff>0</xdr:rowOff>
        </xdr:from>
        <xdr:to>
          <xdr:col>10</xdr:col>
          <xdr:colOff>228600</xdr:colOff>
          <xdr:row>159</xdr:row>
          <xdr:rowOff>0</xdr:rowOff>
        </xdr:to>
        <xdr:sp macro="" textlink="">
          <xdr:nvSpPr>
            <xdr:cNvPr id="374795" name="Check Box 11" hidden="1">
              <a:extLst>
                <a:ext uri="{63B3BB69-23CF-44E3-9099-C40C66FF867C}">
                  <a14:compatExt spid="_x0000_s37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21772</xdr:colOff>
      <xdr:row>130</xdr:row>
      <xdr:rowOff>152401</xdr:rowOff>
    </xdr:from>
    <xdr:to>
      <xdr:col>9</xdr:col>
      <xdr:colOff>1023257</xdr:colOff>
      <xdr:row>134</xdr:row>
      <xdr:rowOff>357052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1" name="Check Box 1" hidden="1">
              <a:extLst>
                <a:ext uri="{63B3BB69-23CF-44E3-9099-C40C66FF867C}">
                  <a14:compatExt spid="_x0000_s36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2" name="Check Box 2" hidden="1">
              <a:extLst>
                <a:ext uri="{63B3BB69-23CF-44E3-9099-C40C66FF867C}">
                  <a14:compatExt spid="_x0000_s36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3" name="Check Box 3" hidden="1">
              <a:extLst>
                <a:ext uri="{63B3BB69-23CF-44E3-9099-C40C66FF867C}">
                  <a14:compatExt spid="_x0000_s36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4" name="Check Box 4" hidden="1">
              <a:extLst>
                <a:ext uri="{63B3BB69-23CF-44E3-9099-C40C66FF867C}">
                  <a14:compatExt spid="_x0000_s36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5" name="Check Box 5" hidden="1">
              <a:extLst>
                <a:ext uri="{63B3BB69-23CF-44E3-9099-C40C66FF867C}">
                  <a14:compatExt spid="_x0000_s36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8" name="Check Box 8" hidden="1">
              <a:extLst>
                <a:ext uri="{63B3BB69-23CF-44E3-9099-C40C66FF867C}">
                  <a14:compatExt spid="_x0000_s36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29" name="Check Box 9" hidden="1">
              <a:extLst>
                <a:ext uri="{63B3BB69-23CF-44E3-9099-C40C66FF867C}">
                  <a14:compatExt spid="_x0000_s36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30" name="Check Box 10" hidden="1">
              <a:extLst>
                <a:ext uri="{63B3BB69-23CF-44E3-9099-C40C66FF867C}">
                  <a14:compatExt spid="_x0000_s36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31" name="Check Box 11" hidden="1">
              <a:extLst>
                <a:ext uri="{63B3BB69-23CF-44E3-9099-C40C66FF867C}">
                  <a14:compatExt spid="_x0000_s36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48" name="Check Box 28" hidden="1">
              <a:extLst>
                <a:ext uri="{63B3BB69-23CF-44E3-9099-C40C66FF867C}">
                  <a14:compatExt spid="_x0000_s36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49" name="Check Box 29" hidden="1">
              <a:extLst>
                <a:ext uri="{63B3BB69-23CF-44E3-9099-C40C66FF867C}">
                  <a14:compatExt spid="_x0000_s36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255493</xdr:colOff>
      <xdr:row>1</xdr:row>
      <xdr:rowOff>320489</xdr:rowOff>
    </xdr:from>
    <xdr:to>
      <xdr:col>18</xdr:col>
      <xdr:colOff>217714</xdr:colOff>
      <xdr:row>12</xdr:row>
      <xdr:rowOff>67236</xdr:rowOff>
    </xdr:to>
    <xdr:sp macro="" textlink="">
      <xdr:nvSpPr>
        <xdr:cNvPr id="14" name="テキスト ボックス 13"/>
        <xdr:cNvSpPr txBox="1"/>
      </xdr:nvSpPr>
      <xdr:spPr>
        <a:xfrm>
          <a:off x="8038779" y="788575"/>
          <a:ext cx="3467421" cy="2206918"/>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tIns="108000" bIns="108000" rtlCol="0" anchor="t"/>
        <a:lstStyle/>
        <a:p>
          <a:r>
            <a:rPr kumimoji="1" lang="ja-JP" altLang="en-US" sz="1050" b="1" baseline="0">
              <a:solidFill>
                <a:sysClr val="windowText" lastClr="000000"/>
              </a:solidFill>
            </a:rPr>
            <a:t>　</a:t>
          </a:r>
          <a:r>
            <a:rPr kumimoji="1" lang="ja-JP" altLang="ja-JP" sz="2000" b="1" baseline="0">
              <a:solidFill>
                <a:schemeClr val="dk1"/>
              </a:solidFill>
              <a:latin typeface="+mn-lt"/>
              <a:ea typeface="+mn-ea"/>
              <a:cs typeface="+mn-cs"/>
            </a:rPr>
            <a:t>☜</a:t>
          </a:r>
          <a:r>
            <a:rPr kumimoji="1" lang="ja-JP" altLang="ja-JP" sz="1100" b="1" baseline="0">
              <a:solidFill>
                <a:schemeClr val="dk1"/>
              </a:solidFill>
              <a:latin typeface="+mn-lt"/>
              <a:ea typeface="+mn-ea"/>
              <a:cs typeface="+mn-cs"/>
            </a:rPr>
            <a:t>　</a:t>
          </a:r>
          <a:r>
            <a:rPr kumimoji="1" lang="ja-JP" altLang="en-US" sz="1100" b="1" baseline="0">
              <a:solidFill>
                <a:schemeClr val="dk1"/>
              </a:solidFill>
              <a:latin typeface="+mn-lt"/>
              <a:ea typeface="+mn-ea"/>
              <a:cs typeface="+mn-cs"/>
            </a:rPr>
            <a:t>回答率（％）は、自動的に入力されます。</a:t>
          </a:r>
          <a:endParaRPr kumimoji="1" lang="en-US" altLang="ja-JP" sz="1050" b="1" baseline="0">
            <a:solidFill>
              <a:sysClr val="windowText" lastClr="000000"/>
            </a:solidFill>
          </a:endParaRPr>
        </a:p>
        <a:p>
          <a:r>
            <a:rPr kumimoji="1" lang="ja-JP" altLang="en-US" sz="1050" b="1" baseline="0">
              <a:solidFill>
                <a:sysClr val="windowText" lastClr="000000"/>
              </a:solidFill>
            </a:rPr>
            <a:t>　</a:t>
          </a:r>
          <a:endParaRPr kumimoji="1" lang="en-US" altLang="ja-JP" sz="1050" b="1" baseline="0">
            <a:solidFill>
              <a:sysClr val="windowText" lastClr="000000"/>
            </a:solidFill>
          </a:endParaRPr>
        </a:p>
        <a:p>
          <a:r>
            <a:rPr kumimoji="1" lang="ja-JP" altLang="en-US" sz="1050" b="1" baseline="0">
              <a:solidFill>
                <a:sysClr val="windowText" lastClr="000000"/>
              </a:solidFill>
            </a:rPr>
            <a:t>　</a:t>
          </a:r>
          <a:r>
            <a:rPr kumimoji="1" lang="ja-JP" altLang="en-US" sz="2000" b="1" baseline="0">
              <a:solidFill>
                <a:sysClr val="windowText" lastClr="000000"/>
              </a:solidFill>
            </a:rPr>
            <a:t>☜　</a:t>
          </a:r>
          <a:r>
            <a:rPr kumimoji="1" lang="ja-JP" altLang="ja-JP" sz="1100" b="1" baseline="0">
              <a:solidFill>
                <a:schemeClr val="dk1"/>
              </a:solidFill>
              <a:latin typeface="+mn-lt"/>
              <a:ea typeface="+mn-ea"/>
              <a:cs typeface="+mn-cs"/>
            </a:rPr>
            <a:t>枠内で改行をするとき</a:t>
          </a:r>
          <a:r>
            <a:rPr kumimoji="1" lang="ja-JP" altLang="en-US" sz="1100" b="1" baseline="0">
              <a:solidFill>
                <a:schemeClr val="dk1"/>
              </a:solidFill>
              <a:latin typeface="+mn-lt"/>
              <a:ea typeface="+mn-ea"/>
              <a:cs typeface="+mn-cs"/>
            </a:rPr>
            <a:t>は、</a:t>
          </a:r>
          <a:endParaRPr kumimoji="1" lang="en-US" altLang="ja-JP" sz="1100" b="1" baseline="0">
            <a:solidFill>
              <a:schemeClr val="dk1"/>
            </a:solidFill>
            <a:latin typeface="+mn-lt"/>
            <a:ea typeface="+mn-ea"/>
            <a:cs typeface="+mn-cs"/>
          </a:endParaRPr>
        </a:p>
        <a:p>
          <a:r>
            <a:rPr kumimoji="1" lang="ja-JP" altLang="en-US" sz="1050" b="1" baseline="0">
              <a:solidFill>
                <a:sysClr val="windowText" lastClr="000000"/>
              </a:solidFill>
            </a:rPr>
            <a:t>　　　　　　Ａｌｔキーを押しながら</a:t>
          </a:r>
          <a:endParaRPr kumimoji="1" lang="en-US" altLang="ja-JP" sz="1050" b="1" baseline="0">
            <a:solidFill>
              <a:sysClr val="windowText" lastClr="000000"/>
            </a:solidFill>
          </a:endParaRPr>
        </a:p>
        <a:p>
          <a:r>
            <a:rPr kumimoji="1" lang="ja-JP" altLang="en-US" sz="1050" b="1" baseline="0">
              <a:solidFill>
                <a:sysClr val="windowText" lastClr="000000"/>
              </a:solidFill>
            </a:rPr>
            <a:t>　　　　　　Ｅ</a:t>
          </a:r>
          <a:r>
            <a:rPr kumimoji="1" lang="en-US" altLang="ja-JP" sz="1050" b="1" baseline="0">
              <a:solidFill>
                <a:sysClr val="windowText" lastClr="000000"/>
              </a:solidFill>
            </a:rPr>
            <a:t>nte</a:t>
          </a:r>
          <a:r>
            <a:rPr kumimoji="1" lang="ja-JP" altLang="en-US" sz="1050" b="1" baseline="0">
              <a:solidFill>
                <a:sysClr val="windowText" lastClr="000000"/>
              </a:solidFill>
            </a:rPr>
            <a:t>ｒキーを押すと改行できます。</a:t>
          </a:r>
          <a:endParaRPr kumimoji="1" lang="en-US" altLang="ja-JP" sz="1050" b="1" baseline="0">
            <a:solidFill>
              <a:sysClr val="windowText" lastClr="000000"/>
            </a:solidFill>
          </a:endParaRPr>
        </a:p>
        <a:p>
          <a:endParaRPr kumimoji="1" lang="en-US" altLang="ja-JP" sz="1050" b="1">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baseline="0">
              <a:solidFill>
                <a:schemeClr val="dk1"/>
              </a:solidFill>
              <a:latin typeface="+mn-lt"/>
              <a:ea typeface="+mn-ea"/>
              <a:cs typeface="+mn-cs"/>
            </a:rPr>
            <a:t>　</a:t>
          </a:r>
          <a:r>
            <a:rPr kumimoji="1" lang="ja-JP" altLang="ja-JP" sz="2000" b="1" baseline="0">
              <a:solidFill>
                <a:schemeClr val="dk1"/>
              </a:solidFill>
              <a:latin typeface="+mn-lt"/>
              <a:ea typeface="+mn-ea"/>
              <a:cs typeface="+mn-cs"/>
            </a:rPr>
            <a:t>☜</a:t>
          </a:r>
          <a:r>
            <a:rPr kumimoji="1" lang="ja-JP" altLang="ja-JP" sz="1100" b="1" baseline="0">
              <a:solidFill>
                <a:schemeClr val="dk1"/>
              </a:solidFill>
              <a:latin typeface="+mn-lt"/>
              <a:ea typeface="+mn-ea"/>
              <a:cs typeface="+mn-cs"/>
            </a:rPr>
            <a:t>　</a:t>
          </a:r>
          <a:r>
            <a:rPr kumimoji="1" lang="ja-JP" altLang="en-US" sz="1100" b="1" baseline="0">
              <a:solidFill>
                <a:schemeClr val="dk1"/>
              </a:solidFill>
              <a:latin typeface="+mn-lt"/>
              <a:ea typeface="+mn-ea"/>
              <a:cs typeface="+mn-cs"/>
            </a:rPr>
            <a:t>行の高さは必要に応じて変更してください。</a:t>
          </a:r>
          <a:endParaRPr kumimoji="1" lang="en-US" altLang="ja-JP" sz="1100" b="1" baseline="0">
            <a:solidFill>
              <a:schemeClr val="dk1"/>
            </a:solidFill>
            <a:latin typeface="+mn-lt"/>
            <a:ea typeface="+mn-ea"/>
            <a:cs typeface="+mn-cs"/>
          </a:endParaRPr>
        </a:p>
        <a:p>
          <a:endParaRPr kumimoji="1" lang="en-US" altLang="ja-JP" sz="105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0" name="Check Box 30" hidden="1">
              <a:extLst>
                <a:ext uri="{63B3BB69-23CF-44E3-9099-C40C66FF867C}">
                  <a14:compatExt spid="_x0000_s36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1" name="Check Box 31" hidden="1">
              <a:extLst>
                <a:ext uri="{63B3BB69-23CF-44E3-9099-C40C66FF867C}">
                  <a14:compatExt spid="_x0000_s36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2" name="Check Box 32" hidden="1">
              <a:extLst>
                <a:ext uri="{63B3BB69-23CF-44E3-9099-C40C66FF867C}">
                  <a14:compatExt spid="_x0000_s36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3" name="Check Box 33" hidden="1">
              <a:extLst>
                <a:ext uri="{63B3BB69-23CF-44E3-9099-C40C66FF867C}">
                  <a14:compatExt spid="_x0000_s36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4" name="Check Box 34" hidden="1">
              <a:extLst>
                <a:ext uri="{63B3BB69-23CF-44E3-9099-C40C66FF867C}">
                  <a14:compatExt spid="_x0000_s36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5" name="Check Box 35" hidden="1">
              <a:extLst>
                <a:ext uri="{63B3BB69-23CF-44E3-9099-C40C66FF867C}">
                  <a14:compatExt spid="_x0000_s36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6" name="Check Box 36" hidden="1">
              <a:extLst>
                <a:ext uri="{63B3BB69-23CF-44E3-9099-C40C66FF867C}">
                  <a14:compatExt spid="_x0000_s36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7" name="Check Box 37" hidden="1">
              <a:extLst>
                <a:ext uri="{63B3BB69-23CF-44E3-9099-C40C66FF867C}">
                  <a14:compatExt spid="_x0000_s36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8" name="Check Box 38" hidden="1">
              <a:extLst>
                <a:ext uri="{63B3BB69-23CF-44E3-9099-C40C66FF867C}">
                  <a14:compatExt spid="_x0000_s36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59" name="Check Box 39" hidden="1">
              <a:extLst>
                <a:ext uri="{63B3BB69-23CF-44E3-9099-C40C66FF867C}">
                  <a14:compatExt spid="_x0000_s36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1</xdr:col>
          <xdr:colOff>234950</xdr:colOff>
          <xdr:row>160</xdr:row>
          <xdr:rowOff>0</xdr:rowOff>
        </xdr:to>
        <xdr:sp macro="" textlink="">
          <xdr:nvSpPr>
            <xdr:cNvPr id="363560" name="Check Box 40" hidden="1">
              <a:extLst>
                <a:ext uri="{63B3BB69-23CF-44E3-9099-C40C66FF867C}">
                  <a14:compatExt spid="_x0000_s36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48366</xdr:colOff>
      <xdr:row>66</xdr:row>
      <xdr:rowOff>51289</xdr:rowOff>
    </xdr:from>
    <xdr:to>
      <xdr:col>11</xdr:col>
      <xdr:colOff>247658</xdr:colOff>
      <xdr:row>72</xdr:row>
      <xdr:rowOff>217612</xdr:rowOff>
    </xdr:to>
    <xdr:sp macro="" textlink="">
      <xdr:nvSpPr>
        <xdr:cNvPr id="14" name="右中かっこ 13"/>
        <xdr:cNvSpPr/>
      </xdr:nvSpPr>
      <xdr:spPr bwMode="auto">
        <a:xfrm>
          <a:off x="7573116" y="5385289"/>
          <a:ext cx="323850" cy="1521804"/>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136286</xdr:colOff>
      <xdr:row>68</xdr:row>
      <xdr:rowOff>187862</xdr:rowOff>
    </xdr:from>
    <xdr:to>
      <xdr:col>11</xdr:col>
      <xdr:colOff>578246</xdr:colOff>
      <xdr:row>70</xdr:row>
      <xdr:rowOff>157674</xdr:rowOff>
    </xdr:to>
    <xdr:sp macro="" textlink="">
      <xdr:nvSpPr>
        <xdr:cNvPr id="9" name="円/楕円 8"/>
        <xdr:cNvSpPr/>
      </xdr:nvSpPr>
      <xdr:spPr bwMode="auto">
        <a:xfrm>
          <a:off x="7785594" y="5968804"/>
          <a:ext cx="441960" cy="424082"/>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600" b="1">
              <a:latin typeface="+mn-ea"/>
              <a:ea typeface="+mn-ea"/>
              <a:cs typeface="+mn-cs"/>
            </a:rPr>
            <a:t>1</a:t>
          </a:r>
          <a:endParaRPr kumimoji="1" lang="ja-JP" altLang="en-US" sz="1600">
            <a:latin typeface="+mn-ea"/>
            <a:ea typeface="+mn-ea"/>
          </a:endParaRPr>
        </a:p>
      </xdr:txBody>
    </xdr:sp>
    <xdr:clientData/>
  </xdr:twoCellAnchor>
  <xdr:twoCellAnchor>
    <xdr:from>
      <xdr:col>10</xdr:col>
      <xdr:colOff>43968</xdr:colOff>
      <xdr:row>73</xdr:row>
      <xdr:rowOff>43961</xdr:rowOff>
    </xdr:from>
    <xdr:to>
      <xdr:col>11</xdr:col>
      <xdr:colOff>243260</xdr:colOff>
      <xdr:row>75</xdr:row>
      <xdr:rowOff>417635</xdr:rowOff>
    </xdr:to>
    <xdr:sp macro="" textlink="">
      <xdr:nvSpPr>
        <xdr:cNvPr id="18" name="右中かっこ 17"/>
        <xdr:cNvSpPr/>
      </xdr:nvSpPr>
      <xdr:spPr bwMode="auto">
        <a:xfrm>
          <a:off x="7568718" y="6960576"/>
          <a:ext cx="323850" cy="1128347"/>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149769</xdr:colOff>
      <xdr:row>74</xdr:row>
      <xdr:rowOff>163245</xdr:rowOff>
    </xdr:from>
    <xdr:to>
      <xdr:col>11</xdr:col>
      <xdr:colOff>591729</xdr:colOff>
      <xdr:row>75</xdr:row>
      <xdr:rowOff>73564</xdr:rowOff>
    </xdr:to>
    <xdr:sp macro="" textlink="">
      <xdr:nvSpPr>
        <xdr:cNvPr id="16" name="円/楕円 15"/>
        <xdr:cNvSpPr/>
      </xdr:nvSpPr>
      <xdr:spPr bwMode="auto">
        <a:xfrm>
          <a:off x="7799077" y="7321649"/>
          <a:ext cx="441960" cy="423203"/>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２</a:t>
          </a:r>
          <a:endParaRPr kumimoji="1" lang="ja-JP" altLang="en-US" sz="1100"/>
        </a:p>
      </xdr:txBody>
    </xdr:sp>
    <xdr:clientData/>
  </xdr:twoCellAnchor>
  <xdr:twoCellAnchor>
    <xdr:from>
      <xdr:col>5</xdr:col>
      <xdr:colOff>490904</xdr:colOff>
      <xdr:row>67</xdr:row>
      <xdr:rowOff>21981</xdr:rowOff>
    </xdr:from>
    <xdr:to>
      <xdr:col>5</xdr:col>
      <xdr:colOff>814754</xdr:colOff>
      <xdr:row>72</xdr:row>
      <xdr:rowOff>197827</xdr:rowOff>
    </xdr:to>
    <xdr:sp macro="" textlink="">
      <xdr:nvSpPr>
        <xdr:cNvPr id="20" name="右中かっこ 19"/>
        <xdr:cNvSpPr/>
      </xdr:nvSpPr>
      <xdr:spPr bwMode="auto">
        <a:xfrm>
          <a:off x="3026019" y="5575789"/>
          <a:ext cx="323850" cy="1311519"/>
        </a:xfrm>
        <a:prstGeom prst="rightBrace">
          <a:avLst>
            <a:gd name="adj1" fmla="val 24877"/>
            <a:gd name="adj2" fmla="val 60765"/>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402982</xdr:colOff>
      <xdr:row>78</xdr:row>
      <xdr:rowOff>43963</xdr:rowOff>
    </xdr:from>
    <xdr:to>
      <xdr:col>5</xdr:col>
      <xdr:colOff>726832</xdr:colOff>
      <xdr:row>83</xdr:row>
      <xdr:rowOff>90855</xdr:rowOff>
    </xdr:to>
    <xdr:sp macro="" textlink="">
      <xdr:nvSpPr>
        <xdr:cNvPr id="21" name="右中かっこ 20"/>
        <xdr:cNvSpPr/>
      </xdr:nvSpPr>
      <xdr:spPr bwMode="auto">
        <a:xfrm>
          <a:off x="2688982" y="8220223"/>
          <a:ext cx="323850" cy="1456592"/>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674663</xdr:colOff>
      <xdr:row>80</xdr:row>
      <xdr:rowOff>208671</xdr:rowOff>
    </xdr:from>
    <xdr:to>
      <xdr:col>5</xdr:col>
      <xdr:colOff>1116623</xdr:colOff>
      <xdr:row>82</xdr:row>
      <xdr:rowOff>201052</xdr:rowOff>
    </xdr:to>
    <xdr:sp macro="" textlink="">
      <xdr:nvSpPr>
        <xdr:cNvPr id="6" name="円/楕円 5"/>
        <xdr:cNvSpPr/>
      </xdr:nvSpPr>
      <xdr:spPr bwMode="auto">
        <a:xfrm>
          <a:off x="3209778" y="8993652"/>
          <a:ext cx="441960" cy="431996"/>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Ｂ</a:t>
          </a:r>
          <a:endParaRPr kumimoji="1" lang="ja-JP" altLang="en-US" sz="1100"/>
        </a:p>
      </xdr:txBody>
    </xdr:sp>
    <xdr:clientData/>
  </xdr:twoCellAnchor>
  <xdr:twoCellAnchor>
    <xdr:from>
      <xdr:col>10</xdr:col>
      <xdr:colOff>36642</xdr:colOff>
      <xdr:row>78</xdr:row>
      <xdr:rowOff>36635</xdr:rowOff>
    </xdr:from>
    <xdr:to>
      <xdr:col>11</xdr:col>
      <xdr:colOff>235934</xdr:colOff>
      <xdr:row>83</xdr:row>
      <xdr:rowOff>212481</xdr:rowOff>
    </xdr:to>
    <xdr:sp macro="" textlink="">
      <xdr:nvSpPr>
        <xdr:cNvPr id="23" name="右中かっこ 22"/>
        <xdr:cNvSpPr/>
      </xdr:nvSpPr>
      <xdr:spPr bwMode="auto">
        <a:xfrm>
          <a:off x="7561392" y="8382000"/>
          <a:ext cx="323850" cy="1619250"/>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166621</xdr:colOff>
      <xdr:row>80</xdr:row>
      <xdr:rowOff>205593</xdr:rowOff>
    </xdr:from>
    <xdr:to>
      <xdr:col>11</xdr:col>
      <xdr:colOff>608581</xdr:colOff>
      <xdr:row>82</xdr:row>
      <xdr:rowOff>192258</xdr:rowOff>
    </xdr:to>
    <xdr:sp macro="" textlink="">
      <xdr:nvSpPr>
        <xdr:cNvPr id="12" name="円/楕円 11"/>
        <xdr:cNvSpPr/>
      </xdr:nvSpPr>
      <xdr:spPr bwMode="auto">
        <a:xfrm>
          <a:off x="7815929" y="8990574"/>
          <a:ext cx="441960" cy="426280"/>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３</a:t>
          </a:r>
          <a:endParaRPr kumimoji="1" lang="ja-JP" altLang="en-US" sz="1100"/>
        </a:p>
      </xdr:txBody>
    </xdr:sp>
    <xdr:clientData/>
  </xdr:twoCellAnchor>
  <xdr:twoCellAnchor>
    <xdr:from>
      <xdr:col>10</xdr:col>
      <xdr:colOff>51296</xdr:colOff>
      <xdr:row>84</xdr:row>
      <xdr:rowOff>21980</xdr:rowOff>
    </xdr:from>
    <xdr:to>
      <xdr:col>11</xdr:col>
      <xdr:colOff>250588</xdr:colOff>
      <xdr:row>89</xdr:row>
      <xdr:rowOff>161192</xdr:rowOff>
    </xdr:to>
    <xdr:sp macro="" textlink="">
      <xdr:nvSpPr>
        <xdr:cNvPr id="24" name="右中かっこ 23"/>
        <xdr:cNvSpPr/>
      </xdr:nvSpPr>
      <xdr:spPr bwMode="auto">
        <a:xfrm>
          <a:off x="7576046" y="10059865"/>
          <a:ext cx="323850" cy="1179635"/>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171017</xdr:colOff>
      <xdr:row>86</xdr:row>
      <xdr:rowOff>2640</xdr:rowOff>
    </xdr:from>
    <xdr:to>
      <xdr:col>11</xdr:col>
      <xdr:colOff>612977</xdr:colOff>
      <xdr:row>87</xdr:row>
      <xdr:rowOff>80891</xdr:rowOff>
    </xdr:to>
    <xdr:sp macro="" textlink="">
      <xdr:nvSpPr>
        <xdr:cNvPr id="19" name="円/楕円 18"/>
        <xdr:cNvSpPr/>
      </xdr:nvSpPr>
      <xdr:spPr bwMode="auto">
        <a:xfrm>
          <a:off x="7820325" y="10436178"/>
          <a:ext cx="441960" cy="415290"/>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４</a:t>
          </a:r>
          <a:endParaRPr kumimoji="1" lang="ja-JP" altLang="en-US" sz="1100"/>
        </a:p>
      </xdr:txBody>
    </xdr:sp>
    <xdr:clientData/>
  </xdr:twoCellAnchor>
  <xdr:twoCellAnchor>
    <xdr:from>
      <xdr:col>10</xdr:col>
      <xdr:colOff>51296</xdr:colOff>
      <xdr:row>90</xdr:row>
      <xdr:rowOff>36635</xdr:rowOff>
    </xdr:from>
    <xdr:to>
      <xdr:col>11</xdr:col>
      <xdr:colOff>250588</xdr:colOff>
      <xdr:row>94</xdr:row>
      <xdr:rowOff>424962</xdr:rowOff>
    </xdr:to>
    <xdr:sp macro="" textlink="">
      <xdr:nvSpPr>
        <xdr:cNvPr id="26" name="右中かっこ 25"/>
        <xdr:cNvSpPr/>
      </xdr:nvSpPr>
      <xdr:spPr bwMode="auto">
        <a:xfrm>
          <a:off x="7576046" y="11312770"/>
          <a:ext cx="323850" cy="1077057"/>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164424</xdr:colOff>
      <xdr:row>91</xdr:row>
      <xdr:rowOff>114298</xdr:rowOff>
    </xdr:from>
    <xdr:to>
      <xdr:col>11</xdr:col>
      <xdr:colOff>606384</xdr:colOff>
      <xdr:row>94</xdr:row>
      <xdr:rowOff>112540</xdr:rowOff>
    </xdr:to>
    <xdr:sp macro="" textlink="">
      <xdr:nvSpPr>
        <xdr:cNvPr id="22" name="円/楕円 21"/>
        <xdr:cNvSpPr/>
      </xdr:nvSpPr>
      <xdr:spPr bwMode="auto">
        <a:xfrm>
          <a:off x="7813732" y="11639548"/>
          <a:ext cx="441960" cy="437857"/>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５</a:t>
          </a:r>
          <a:endParaRPr kumimoji="1" lang="ja-JP" altLang="en-US" sz="1100"/>
        </a:p>
      </xdr:txBody>
    </xdr:sp>
    <xdr:clientData/>
  </xdr:twoCellAnchor>
  <xdr:twoCellAnchor>
    <xdr:from>
      <xdr:col>10</xdr:col>
      <xdr:colOff>51296</xdr:colOff>
      <xdr:row>112</xdr:row>
      <xdr:rowOff>7327</xdr:rowOff>
    </xdr:from>
    <xdr:to>
      <xdr:col>11</xdr:col>
      <xdr:colOff>250588</xdr:colOff>
      <xdr:row>120</xdr:row>
      <xdr:rowOff>278423</xdr:rowOff>
    </xdr:to>
    <xdr:sp macro="" textlink="">
      <xdr:nvSpPr>
        <xdr:cNvPr id="29" name="右中かっこ 28"/>
        <xdr:cNvSpPr/>
      </xdr:nvSpPr>
      <xdr:spPr bwMode="auto">
        <a:xfrm>
          <a:off x="7576046" y="16126558"/>
          <a:ext cx="323850" cy="2044211"/>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10</xdr:col>
      <xdr:colOff>51297</xdr:colOff>
      <xdr:row>124</xdr:row>
      <xdr:rowOff>14654</xdr:rowOff>
    </xdr:from>
    <xdr:to>
      <xdr:col>11</xdr:col>
      <xdr:colOff>250589</xdr:colOff>
      <xdr:row>128</xdr:row>
      <xdr:rowOff>219808</xdr:rowOff>
    </xdr:to>
    <xdr:sp macro="" textlink="">
      <xdr:nvSpPr>
        <xdr:cNvPr id="30" name="右中かっこ 29"/>
        <xdr:cNvSpPr/>
      </xdr:nvSpPr>
      <xdr:spPr bwMode="auto">
        <a:xfrm>
          <a:off x="7576047" y="19225846"/>
          <a:ext cx="323850" cy="952500"/>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146840</xdr:colOff>
      <xdr:row>125</xdr:row>
      <xdr:rowOff>25203</xdr:rowOff>
    </xdr:from>
    <xdr:to>
      <xdr:col>11</xdr:col>
      <xdr:colOff>588800</xdr:colOff>
      <xdr:row>126</xdr:row>
      <xdr:rowOff>199584</xdr:rowOff>
    </xdr:to>
    <xdr:sp macro="" textlink="">
      <xdr:nvSpPr>
        <xdr:cNvPr id="31" name="円/楕円 30"/>
        <xdr:cNvSpPr/>
      </xdr:nvSpPr>
      <xdr:spPr bwMode="auto">
        <a:xfrm>
          <a:off x="7796148" y="19485511"/>
          <a:ext cx="441960" cy="423496"/>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８</a:t>
          </a:r>
          <a:endParaRPr kumimoji="1" lang="ja-JP" altLang="en-US" sz="1100"/>
        </a:p>
      </xdr:txBody>
    </xdr:sp>
    <xdr:clientData/>
  </xdr:twoCellAnchor>
  <xdr:twoCellAnchor>
    <xdr:from>
      <xdr:col>10</xdr:col>
      <xdr:colOff>43970</xdr:colOff>
      <xdr:row>133</xdr:row>
      <xdr:rowOff>14655</xdr:rowOff>
    </xdr:from>
    <xdr:to>
      <xdr:col>11</xdr:col>
      <xdr:colOff>243262</xdr:colOff>
      <xdr:row>137</xdr:row>
      <xdr:rowOff>168521</xdr:rowOff>
    </xdr:to>
    <xdr:sp macro="" textlink="">
      <xdr:nvSpPr>
        <xdr:cNvPr id="32" name="右中かっこ 31"/>
        <xdr:cNvSpPr/>
      </xdr:nvSpPr>
      <xdr:spPr bwMode="auto">
        <a:xfrm>
          <a:off x="7568720" y="21233424"/>
          <a:ext cx="323850" cy="1106366"/>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140097</xdr:colOff>
      <xdr:row>134</xdr:row>
      <xdr:rowOff>183466</xdr:rowOff>
    </xdr:from>
    <xdr:to>
      <xdr:col>11</xdr:col>
      <xdr:colOff>582057</xdr:colOff>
      <xdr:row>136</xdr:row>
      <xdr:rowOff>15826</xdr:rowOff>
    </xdr:to>
    <xdr:sp macro="" textlink="">
      <xdr:nvSpPr>
        <xdr:cNvPr id="34" name="円/楕円 33"/>
        <xdr:cNvSpPr/>
      </xdr:nvSpPr>
      <xdr:spPr bwMode="auto">
        <a:xfrm>
          <a:off x="7789405" y="21592735"/>
          <a:ext cx="441960" cy="403860"/>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９</a:t>
          </a:r>
          <a:endParaRPr kumimoji="1" lang="ja-JP" altLang="en-US" sz="1100"/>
        </a:p>
      </xdr:txBody>
    </xdr:sp>
    <xdr:clientData/>
  </xdr:twoCellAnchor>
  <xdr:twoCellAnchor>
    <xdr:from>
      <xdr:col>5</xdr:col>
      <xdr:colOff>770499</xdr:colOff>
      <xdr:row>69</xdr:row>
      <xdr:rowOff>149470</xdr:rowOff>
    </xdr:from>
    <xdr:to>
      <xdr:col>5</xdr:col>
      <xdr:colOff>1212459</xdr:colOff>
      <xdr:row>71</xdr:row>
      <xdr:rowOff>119283</xdr:rowOff>
    </xdr:to>
    <xdr:sp macro="" textlink="">
      <xdr:nvSpPr>
        <xdr:cNvPr id="3" name="円/楕円 2"/>
        <xdr:cNvSpPr/>
      </xdr:nvSpPr>
      <xdr:spPr bwMode="auto">
        <a:xfrm>
          <a:off x="3305614" y="6157547"/>
          <a:ext cx="441960" cy="424082"/>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Ａ</a:t>
          </a:r>
          <a:endParaRPr kumimoji="1" lang="ja-JP" altLang="en-US" sz="1100"/>
        </a:p>
      </xdr:txBody>
    </xdr:sp>
    <xdr:clientData/>
  </xdr:twoCellAnchor>
  <xdr:twoCellAnchor>
    <xdr:from>
      <xdr:col>10</xdr:col>
      <xdr:colOff>60960</xdr:colOff>
      <xdr:row>98</xdr:row>
      <xdr:rowOff>0</xdr:rowOff>
    </xdr:from>
    <xdr:to>
      <xdr:col>11</xdr:col>
      <xdr:colOff>260252</xdr:colOff>
      <xdr:row>108</xdr:row>
      <xdr:rowOff>60960</xdr:rowOff>
    </xdr:to>
    <xdr:sp macro="" textlink="">
      <xdr:nvSpPr>
        <xdr:cNvPr id="35" name="右中かっこ 34"/>
        <xdr:cNvSpPr/>
      </xdr:nvSpPr>
      <xdr:spPr bwMode="auto">
        <a:xfrm>
          <a:off x="6751320" y="13342620"/>
          <a:ext cx="313592" cy="2232660"/>
        </a:xfrm>
        <a:prstGeom prst="rightBrace">
          <a:avLst>
            <a:gd name="adj1" fmla="val 24877"/>
            <a:gd name="adj2" fmla="val 50891"/>
          </a:avLst>
        </a:prstGeom>
        <a:solidFill>
          <a:srgbClr val="FFFFFF">
            <a:alpha val="0"/>
          </a:srgbClr>
        </a:solidFill>
        <a:ln w="25400" cap="sq" cmpd="sng" algn="ctr">
          <a:solidFill>
            <a:srgbClr val="000000"/>
          </a:solidFill>
          <a:prstDash val="solid"/>
          <a:bevel/>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266700</xdr:colOff>
      <xdr:row>102</xdr:row>
      <xdr:rowOff>15240</xdr:rowOff>
    </xdr:from>
    <xdr:to>
      <xdr:col>12</xdr:col>
      <xdr:colOff>0</xdr:colOff>
      <xdr:row>103</xdr:row>
      <xdr:rowOff>104335</xdr:rowOff>
    </xdr:to>
    <xdr:sp macro="" textlink="">
      <xdr:nvSpPr>
        <xdr:cNvPr id="36" name="円/楕円 35"/>
        <xdr:cNvSpPr/>
      </xdr:nvSpPr>
      <xdr:spPr bwMode="auto">
        <a:xfrm>
          <a:off x="7071360" y="14317980"/>
          <a:ext cx="419100" cy="386275"/>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mn-lt"/>
              <a:ea typeface="+mn-ea"/>
              <a:cs typeface="+mn-cs"/>
            </a:rPr>
            <a:t>6</a:t>
          </a:r>
          <a:endParaRPr kumimoji="1" lang="ja-JP" altLang="en-US" sz="1100"/>
        </a:p>
      </xdr:txBody>
    </xdr:sp>
    <xdr:clientData/>
  </xdr:twoCellAnchor>
  <xdr:twoCellAnchor>
    <xdr:from>
      <xdr:col>11</xdr:col>
      <xdr:colOff>236220</xdr:colOff>
      <xdr:row>115</xdr:row>
      <xdr:rowOff>76200</xdr:rowOff>
    </xdr:from>
    <xdr:to>
      <xdr:col>11</xdr:col>
      <xdr:colOff>655320</xdr:colOff>
      <xdr:row>118</xdr:row>
      <xdr:rowOff>50995</xdr:rowOff>
    </xdr:to>
    <xdr:sp macro="" textlink="">
      <xdr:nvSpPr>
        <xdr:cNvPr id="38" name="円/楕円 37"/>
        <xdr:cNvSpPr/>
      </xdr:nvSpPr>
      <xdr:spPr bwMode="auto">
        <a:xfrm>
          <a:off x="7040880" y="17007840"/>
          <a:ext cx="419100" cy="386275"/>
        </a:xfrm>
        <a:prstGeom prst="ellipse">
          <a:avLst/>
        </a:prstGeom>
        <a:solidFill>
          <a:srgbClr val="FFFFFF"/>
        </a:solidFill>
        <a:ln w="381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prstClr val="black"/>
              </a:solidFill>
              <a:effectLst/>
              <a:uLnTx/>
              <a:uFillTx/>
              <a:latin typeface="+mn-lt"/>
              <a:ea typeface="+mn-ea"/>
              <a:cs typeface="+mn-cs"/>
            </a:rPr>
            <a:t>7</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497" name="Check Box 1" hidden="1">
              <a:extLst>
                <a:ext uri="{63B3BB69-23CF-44E3-9099-C40C66FF867C}">
                  <a14:compatExt spid="_x0000_s36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183</xdr:row>
          <xdr:rowOff>0</xdr:rowOff>
        </xdr:to>
        <xdr:sp macro="" textlink="">
          <xdr:nvSpPr>
            <xdr:cNvPr id="362498" name="Check Box 2" hidden="1">
              <a:extLst>
                <a:ext uri="{63B3BB69-23CF-44E3-9099-C40C66FF867C}">
                  <a14:compatExt spid="_x0000_s36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499" name="Check Box 3" hidden="1">
              <a:extLst>
                <a:ext uri="{63B3BB69-23CF-44E3-9099-C40C66FF867C}">
                  <a14:compatExt spid="_x0000_s36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183</xdr:row>
          <xdr:rowOff>0</xdr:rowOff>
        </xdr:to>
        <xdr:sp macro="" textlink="">
          <xdr:nvSpPr>
            <xdr:cNvPr id="362500" name="Check Box 4" hidden="1">
              <a:extLst>
                <a:ext uri="{63B3BB69-23CF-44E3-9099-C40C66FF867C}">
                  <a14:compatExt spid="_x0000_s36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501" name="Check Box 5" hidden="1">
              <a:extLst>
                <a:ext uri="{63B3BB69-23CF-44E3-9099-C40C66FF867C}">
                  <a14:compatExt spid="_x0000_s36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184</xdr:row>
          <xdr:rowOff>25400</xdr:rowOff>
        </xdr:to>
        <xdr:sp macro="" textlink="">
          <xdr:nvSpPr>
            <xdr:cNvPr id="362502" name="Check Box 6" hidden="1">
              <a:extLst>
                <a:ext uri="{63B3BB69-23CF-44E3-9099-C40C66FF867C}">
                  <a14:compatExt spid="_x0000_s36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03" name="Check Box 7" hidden="1">
              <a:extLst>
                <a:ext uri="{63B3BB69-23CF-44E3-9099-C40C66FF867C}">
                  <a14:compatExt spid="_x0000_s36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504" name="Check Box 8" hidden="1">
              <a:extLst>
                <a:ext uri="{63B3BB69-23CF-44E3-9099-C40C66FF867C}">
                  <a14:compatExt spid="_x0000_s36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183</xdr:row>
          <xdr:rowOff>0</xdr:rowOff>
        </xdr:to>
        <xdr:sp macro="" textlink="">
          <xdr:nvSpPr>
            <xdr:cNvPr id="362505" name="Check Box 9" hidden="1">
              <a:extLst>
                <a:ext uri="{63B3BB69-23CF-44E3-9099-C40C66FF867C}">
                  <a14:compatExt spid="_x0000_s36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506" name="Check Box 10" hidden="1">
              <a:extLst>
                <a:ext uri="{63B3BB69-23CF-44E3-9099-C40C66FF867C}">
                  <a14:compatExt spid="_x0000_s36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183</xdr:row>
          <xdr:rowOff>0</xdr:rowOff>
        </xdr:to>
        <xdr:sp macro="" textlink="">
          <xdr:nvSpPr>
            <xdr:cNvPr id="362507" name="Check Box 11" hidden="1">
              <a:extLst>
                <a:ext uri="{63B3BB69-23CF-44E3-9099-C40C66FF867C}">
                  <a14:compatExt spid="_x0000_s36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09" name="Check Box 13" hidden="1">
              <a:extLst>
                <a:ext uri="{63B3BB69-23CF-44E3-9099-C40C66FF867C}">
                  <a14:compatExt spid="_x0000_s36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11" name="Check Box 15" hidden="1">
              <a:extLst>
                <a:ext uri="{63B3BB69-23CF-44E3-9099-C40C66FF867C}">
                  <a14:compatExt spid="_x0000_s36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31750</xdr:rowOff>
        </xdr:to>
        <xdr:sp macro="" textlink="">
          <xdr:nvSpPr>
            <xdr:cNvPr id="362513" name="Check Box 17" hidden="1">
              <a:extLst>
                <a:ext uri="{63B3BB69-23CF-44E3-9099-C40C66FF867C}">
                  <a14:compatExt spid="_x0000_s36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31750</xdr:rowOff>
        </xdr:to>
        <xdr:sp macro="" textlink="">
          <xdr:nvSpPr>
            <xdr:cNvPr id="362515" name="Check Box 19" hidden="1">
              <a:extLst>
                <a:ext uri="{63B3BB69-23CF-44E3-9099-C40C66FF867C}">
                  <a14:compatExt spid="_x0000_s36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31750</xdr:rowOff>
        </xdr:to>
        <xdr:sp macro="" textlink="">
          <xdr:nvSpPr>
            <xdr:cNvPr id="362517" name="Check Box 21" hidden="1">
              <a:extLst>
                <a:ext uri="{63B3BB69-23CF-44E3-9099-C40C66FF867C}">
                  <a14:compatExt spid="_x0000_s36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31750</xdr:rowOff>
        </xdr:to>
        <xdr:sp macro="" textlink="">
          <xdr:nvSpPr>
            <xdr:cNvPr id="362519" name="Check Box 23" hidden="1">
              <a:extLst>
                <a:ext uri="{63B3BB69-23CF-44E3-9099-C40C66FF867C}">
                  <a14:compatExt spid="_x0000_s36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31750</xdr:rowOff>
        </xdr:to>
        <xdr:sp macro="" textlink="">
          <xdr:nvSpPr>
            <xdr:cNvPr id="362521" name="Check Box 25" hidden="1">
              <a:extLst>
                <a:ext uri="{63B3BB69-23CF-44E3-9099-C40C66FF867C}">
                  <a14:compatExt spid="_x0000_s36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23" name="Check Box 27" hidden="1">
              <a:extLst>
                <a:ext uri="{63B3BB69-23CF-44E3-9099-C40C66FF867C}">
                  <a14:compatExt spid="_x0000_s36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25" name="Check Box 29" hidden="1">
              <a:extLst>
                <a:ext uri="{63B3BB69-23CF-44E3-9099-C40C66FF867C}">
                  <a14:compatExt spid="_x0000_s36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27" name="Check Box 31" hidden="1">
              <a:extLst>
                <a:ext uri="{63B3BB69-23CF-44E3-9099-C40C66FF867C}">
                  <a14:compatExt spid="_x0000_s36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29" name="Check Box 33" hidden="1">
              <a:extLst>
                <a:ext uri="{63B3BB69-23CF-44E3-9099-C40C66FF867C}">
                  <a14:compatExt spid="_x0000_s36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31" name="Check Box 35" hidden="1">
              <a:extLst>
                <a:ext uri="{63B3BB69-23CF-44E3-9099-C40C66FF867C}">
                  <a14:compatExt spid="_x0000_s36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33" name="Check Box 37" hidden="1">
              <a:extLst>
                <a:ext uri="{63B3BB69-23CF-44E3-9099-C40C66FF867C}">
                  <a14:compatExt spid="_x0000_s36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35" name="Check Box 39" hidden="1">
              <a:extLst>
                <a:ext uri="{63B3BB69-23CF-44E3-9099-C40C66FF867C}">
                  <a14:compatExt spid="_x0000_s36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37" name="Check Box 41" hidden="1">
              <a:extLst>
                <a:ext uri="{63B3BB69-23CF-44E3-9099-C40C66FF867C}">
                  <a14:compatExt spid="_x0000_s36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39" name="Check Box 43" hidden="1">
              <a:extLst>
                <a:ext uri="{63B3BB69-23CF-44E3-9099-C40C66FF867C}">
                  <a14:compatExt spid="_x0000_s36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183</xdr:row>
          <xdr:rowOff>0</xdr:rowOff>
        </xdr:from>
        <xdr:to>
          <xdr:col>8</xdr:col>
          <xdr:colOff>482600</xdr:colOff>
          <xdr:row>183</xdr:row>
          <xdr:rowOff>0</xdr:rowOff>
        </xdr:to>
        <xdr:sp macro="" textlink="">
          <xdr:nvSpPr>
            <xdr:cNvPr id="362540" name="Check Box 44" hidden="1">
              <a:extLst>
                <a:ext uri="{63B3BB69-23CF-44E3-9099-C40C66FF867C}">
                  <a14:compatExt spid="_x0000_s36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183</xdr:row>
          <xdr:rowOff>0</xdr:rowOff>
        </xdr:to>
        <xdr:sp macro="" textlink="">
          <xdr:nvSpPr>
            <xdr:cNvPr id="362541" name="Check Box 45" hidden="1">
              <a:extLst>
                <a:ext uri="{63B3BB69-23CF-44E3-9099-C40C66FF867C}">
                  <a14:compatExt spid="_x0000_s36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38100</xdr:rowOff>
        </xdr:to>
        <xdr:sp macro="" textlink="">
          <xdr:nvSpPr>
            <xdr:cNvPr id="362543" name="Check Box 47" hidden="1">
              <a:extLst>
                <a:ext uri="{63B3BB69-23CF-44E3-9099-C40C66FF867C}">
                  <a14:compatExt spid="_x0000_s36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45" name="Check Box 49" hidden="1">
              <a:extLst>
                <a:ext uri="{63B3BB69-23CF-44E3-9099-C40C66FF867C}">
                  <a14:compatExt spid="_x0000_s36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47" name="Check Box 51" hidden="1">
              <a:extLst>
                <a:ext uri="{63B3BB69-23CF-44E3-9099-C40C66FF867C}">
                  <a14:compatExt spid="_x0000_s36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49" name="Check Box 53" hidden="1">
              <a:extLst>
                <a:ext uri="{63B3BB69-23CF-44E3-9099-C40C66FF867C}">
                  <a14:compatExt spid="_x0000_s36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51" name="Check Box 55" hidden="1">
              <a:extLst>
                <a:ext uri="{63B3BB69-23CF-44E3-9099-C40C66FF867C}">
                  <a14:compatExt spid="_x0000_s36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53" name="Check Box 57" hidden="1">
              <a:extLst>
                <a:ext uri="{63B3BB69-23CF-44E3-9099-C40C66FF867C}">
                  <a14:compatExt spid="_x0000_s36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55" name="Check Box 59" hidden="1">
              <a:extLst>
                <a:ext uri="{63B3BB69-23CF-44E3-9099-C40C66FF867C}">
                  <a14:compatExt spid="_x0000_s36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183</xdr:row>
          <xdr:rowOff>0</xdr:rowOff>
        </xdr:from>
        <xdr:to>
          <xdr:col>9</xdr:col>
          <xdr:colOff>482600</xdr:colOff>
          <xdr:row>184</xdr:row>
          <xdr:rowOff>25400</xdr:rowOff>
        </xdr:to>
        <xdr:sp macro="" textlink="">
          <xdr:nvSpPr>
            <xdr:cNvPr id="362557" name="Check Box 61" hidden="1">
              <a:extLst>
                <a:ext uri="{63B3BB69-23CF-44E3-9099-C40C66FF867C}">
                  <a14:compatExt spid="_x0000_s36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9"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40" Type="http://schemas.openxmlformats.org/officeDocument/2006/relationships/ctrlProp" Target="../ctrlProps/ctrlProp70.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69"/>
  <sheetViews>
    <sheetView showGridLines="0" tabSelected="1" view="pageBreakPreview" zoomScaleNormal="70" zoomScaleSheetLayoutView="100" workbookViewId="0">
      <selection activeCell="D6" sqref="D6:J6"/>
    </sheetView>
  </sheetViews>
  <sheetFormatPr defaultColWidth="9" defaultRowHeight="14"/>
  <cols>
    <col min="1" max="1" width="4.08984375" style="1" customWidth="1"/>
    <col min="2" max="2" width="3.90625" style="3" customWidth="1"/>
    <col min="3" max="3" width="16" style="3" customWidth="1"/>
    <col min="4" max="4" width="5.90625" style="3" customWidth="1"/>
    <col min="5" max="5" width="8.453125" style="3" customWidth="1"/>
    <col min="6" max="6" width="18.453125" style="3" customWidth="1"/>
    <col min="7" max="7" width="16" style="3" customWidth="1"/>
    <col min="8" max="9" width="10.453125" style="3" customWidth="1"/>
    <col min="10" max="10" width="15.6328125" style="3" customWidth="1"/>
    <col min="11" max="11" width="9" style="1"/>
    <col min="12" max="14" width="9" style="139"/>
    <col min="15" max="16384" width="9" style="1"/>
  </cols>
  <sheetData>
    <row r="1" spans="1:14" ht="11" customHeight="1"/>
    <row r="2" spans="1:14" ht="23.4" customHeight="1">
      <c r="A2" s="2"/>
      <c r="B2" s="220" t="s">
        <v>157</v>
      </c>
      <c r="C2" s="221"/>
      <c r="D2" s="221"/>
      <c r="E2" s="222"/>
      <c r="F2" s="98"/>
      <c r="G2" s="98"/>
      <c r="H2" s="98"/>
      <c r="I2" s="98"/>
      <c r="J2" s="98"/>
    </row>
    <row r="3" spans="1:14" ht="9" customHeight="1">
      <c r="A3" s="2"/>
      <c r="B3" s="7"/>
      <c r="C3" s="71"/>
      <c r="D3" s="71"/>
      <c r="E3" s="71"/>
      <c r="F3" s="71"/>
      <c r="G3" s="71"/>
      <c r="H3" s="71"/>
      <c r="I3" s="71"/>
      <c r="J3" s="71"/>
    </row>
    <row r="4" spans="1:14" ht="36.65" customHeight="1">
      <c r="A4" s="2"/>
      <c r="B4" s="7"/>
      <c r="C4" s="223" t="s">
        <v>215</v>
      </c>
      <c r="D4" s="223"/>
      <c r="E4" s="223"/>
      <c r="F4" s="223"/>
      <c r="G4" s="223"/>
      <c r="H4" s="223"/>
      <c r="I4" s="223"/>
      <c r="J4" s="223"/>
    </row>
    <row r="5" spans="1:14" ht="20" customHeight="1" thickBot="1">
      <c r="A5" s="2"/>
      <c r="B5" s="95" t="s">
        <v>196</v>
      </c>
      <c r="C5" s="68"/>
      <c r="D5" s="68"/>
      <c r="E5" s="68"/>
      <c r="F5" s="68"/>
      <c r="G5" s="68"/>
      <c r="H5" s="68"/>
      <c r="I5" s="68"/>
      <c r="J5" s="68"/>
    </row>
    <row r="6" spans="1:14" ht="38.25" customHeight="1">
      <c r="A6" s="2"/>
      <c r="B6" s="224" t="s">
        <v>192</v>
      </c>
      <c r="C6" s="225"/>
      <c r="D6" s="226"/>
      <c r="E6" s="227"/>
      <c r="F6" s="227"/>
      <c r="G6" s="227"/>
      <c r="H6" s="227"/>
      <c r="I6" s="227"/>
      <c r="J6" s="228"/>
    </row>
    <row r="7" spans="1:14" ht="27.75" customHeight="1">
      <c r="A7" s="2"/>
      <c r="B7" s="212" t="s">
        <v>191</v>
      </c>
      <c r="C7" s="213"/>
      <c r="D7" s="214"/>
      <c r="E7" s="215"/>
      <c r="F7" s="215"/>
      <c r="G7" s="215"/>
      <c r="H7" s="215"/>
      <c r="I7" s="215"/>
      <c r="J7" s="216"/>
    </row>
    <row r="8" spans="1:14" ht="34.25" customHeight="1">
      <c r="A8" s="2"/>
      <c r="B8" s="212" t="s">
        <v>128</v>
      </c>
      <c r="C8" s="213"/>
      <c r="D8" s="231"/>
      <c r="E8" s="232"/>
      <c r="F8" s="232"/>
      <c r="G8" s="232"/>
      <c r="H8" s="232"/>
      <c r="I8" s="232"/>
      <c r="J8" s="233"/>
    </row>
    <row r="9" spans="1:14" ht="32" customHeight="1" thickBot="1">
      <c r="A9" s="2"/>
      <c r="B9" s="229" t="s">
        <v>197</v>
      </c>
      <c r="C9" s="230"/>
      <c r="D9" s="217"/>
      <c r="E9" s="218"/>
      <c r="F9" s="218"/>
      <c r="G9" s="218"/>
      <c r="H9" s="218"/>
      <c r="I9" s="218"/>
      <c r="J9" s="219"/>
    </row>
    <row r="10" spans="1:14" ht="23" customHeight="1">
      <c r="A10" s="2"/>
      <c r="B10" s="7"/>
      <c r="C10" s="18"/>
      <c r="D10" s="211"/>
      <c r="E10" s="211"/>
      <c r="F10" s="211"/>
      <c r="G10" s="211"/>
      <c r="H10" s="211"/>
      <c r="I10" s="211"/>
      <c r="J10" s="129"/>
    </row>
    <row r="11" spans="1:14" ht="7.25" customHeight="1">
      <c r="A11" s="2"/>
      <c r="B11" s="7"/>
      <c r="C11" s="130"/>
      <c r="D11" s="130"/>
      <c r="E11" s="130"/>
      <c r="F11" s="130"/>
      <c r="G11" s="130"/>
      <c r="H11" s="130"/>
      <c r="I11" s="130"/>
      <c r="J11" s="130"/>
    </row>
    <row r="12" spans="1:14" ht="22.25" customHeight="1">
      <c r="A12" s="2"/>
      <c r="B12" s="240" t="s">
        <v>139</v>
      </c>
      <c r="C12" s="240"/>
      <c r="D12" s="240"/>
      <c r="E12" s="240"/>
      <c r="F12" s="240"/>
      <c r="G12" s="240"/>
      <c r="H12" s="240"/>
      <c r="I12" s="240"/>
      <c r="J12" s="240"/>
    </row>
    <row r="13" spans="1:14" ht="18.75" customHeight="1">
      <c r="A13" s="2"/>
      <c r="B13" s="239" t="s">
        <v>194</v>
      </c>
      <c r="C13" s="239"/>
      <c r="D13" s="239"/>
      <c r="E13" s="239"/>
      <c r="F13" s="239"/>
      <c r="G13" s="239"/>
      <c r="H13" s="239"/>
      <c r="I13" s="239"/>
      <c r="J13" s="239"/>
    </row>
    <row r="14" spans="1:14" s="97" customFormat="1" ht="38" customHeight="1">
      <c r="A14" s="96"/>
      <c r="B14" s="234" t="s">
        <v>198</v>
      </c>
      <c r="C14" s="235"/>
      <c r="D14" s="235"/>
      <c r="E14" s="235"/>
      <c r="F14" s="235"/>
      <c r="G14" s="235"/>
      <c r="H14" s="235"/>
      <c r="I14" s="235"/>
      <c r="J14" s="236"/>
      <c r="L14" s="140"/>
      <c r="M14" s="140"/>
      <c r="N14" s="140"/>
    </row>
    <row r="15" spans="1:14" s="97" customFormat="1" ht="20" customHeight="1">
      <c r="A15" s="96"/>
      <c r="B15" s="241" t="s">
        <v>138</v>
      </c>
      <c r="C15" s="242"/>
      <c r="D15" s="242"/>
      <c r="E15" s="242"/>
      <c r="F15" s="242"/>
      <c r="G15" s="242"/>
      <c r="H15" s="242"/>
      <c r="I15" s="242"/>
      <c r="J15" s="243"/>
      <c r="L15" s="140"/>
      <c r="M15" s="140"/>
      <c r="N15" s="140"/>
    </row>
    <row r="16" spans="1:14" ht="20" customHeight="1">
      <c r="A16" s="2"/>
      <c r="B16" s="244"/>
      <c r="C16" s="245"/>
      <c r="D16" s="245"/>
      <c r="E16" s="245"/>
      <c r="F16" s="245"/>
      <c r="G16" s="245"/>
      <c r="H16" s="245"/>
      <c r="I16" s="245"/>
      <c r="J16" s="246"/>
    </row>
    <row r="17" spans="1:14" ht="20" customHeight="1">
      <c r="A17" s="2"/>
      <c r="B17" s="247"/>
      <c r="C17" s="248"/>
      <c r="D17" s="248"/>
      <c r="E17" s="248"/>
      <c r="F17" s="248"/>
      <c r="G17" s="248"/>
      <c r="H17" s="248"/>
      <c r="I17" s="248"/>
      <c r="J17" s="249"/>
    </row>
    <row r="18" spans="1:14" ht="20" customHeight="1">
      <c r="A18" s="2"/>
      <c r="B18" s="247"/>
      <c r="C18" s="248"/>
      <c r="D18" s="248"/>
      <c r="E18" s="248"/>
      <c r="F18" s="248"/>
      <c r="G18" s="248"/>
      <c r="H18" s="248"/>
      <c r="I18" s="248"/>
      <c r="J18" s="249"/>
    </row>
    <row r="19" spans="1:14" ht="20" customHeight="1">
      <c r="A19" s="2"/>
      <c r="B19" s="247"/>
      <c r="C19" s="248"/>
      <c r="D19" s="248"/>
      <c r="E19" s="248"/>
      <c r="F19" s="248"/>
      <c r="G19" s="248"/>
      <c r="H19" s="248"/>
      <c r="I19" s="248"/>
      <c r="J19" s="249"/>
    </row>
    <row r="20" spans="1:14" ht="21.65" customHeight="1">
      <c r="A20" s="2"/>
      <c r="B20" s="247"/>
      <c r="C20" s="248"/>
      <c r="D20" s="248"/>
      <c r="E20" s="248"/>
      <c r="F20" s="248"/>
      <c r="G20" s="248"/>
      <c r="H20" s="248"/>
      <c r="I20" s="248"/>
      <c r="J20" s="249"/>
    </row>
    <row r="21" spans="1:14" s="97" customFormat="1" ht="20" customHeight="1">
      <c r="A21" s="96"/>
      <c r="B21" s="237" t="s">
        <v>136</v>
      </c>
      <c r="C21" s="237"/>
      <c r="D21" s="237"/>
      <c r="E21" s="237"/>
      <c r="F21" s="237"/>
      <c r="G21" s="238" t="s">
        <v>137</v>
      </c>
      <c r="H21" s="238"/>
      <c r="I21" s="238"/>
      <c r="J21" s="238"/>
      <c r="L21" s="140"/>
      <c r="M21" s="140"/>
      <c r="N21" s="140"/>
    </row>
    <row r="22" spans="1:14" ht="20" customHeight="1">
      <c r="A22" s="2"/>
      <c r="B22" s="250"/>
      <c r="C22" s="251"/>
      <c r="D22" s="251"/>
      <c r="E22" s="251"/>
      <c r="F22" s="251"/>
      <c r="G22" s="252"/>
      <c r="H22" s="253"/>
      <c r="I22" s="253"/>
      <c r="J22" s="253"/>
    </row>
    <row r="23" spans="1:14" ht="20" customHeight="1">
      <c r="A23" s="2"/>
      <c r="B23" s="251"/>
      <c r="C23" s="251"/>
      <c r="D23" s="251"/>
      <c r="E23" s="251"/>
      <c r="F23" s="251"/>
      <c r="G23" s="253"/>
      <c r="H23" s="253"/>
      <c r="I23" s="253"/>
      <c r="J23" s="253"/>
    </row>
    <row r="24" spans="1:14" ht="20" customHeight="1">
      <c r="A24" s="2"/>
      <c r="B24" s="251"/>
      <c r="C24" s="251"/>
      <c r="D24" s="251"/>
      <c r="E24" s="251"/>
      <c r="F24" s="251"/>
      <c r="G24" s="253"/>
      <c r="H24" s="253"/>
      <c r="I24" s="253"/>
      <c r="J24" s="253"/>
    </row>
    <row r="25" spans="1:14" ht="20" customHeight="1">
      <c r="A25" s="2"/>
      <c r="B25" s="251"/>
      <c r="C25" s="251"/>
      <c r="D25" s="251"/>
      <c r="E25" s="251"/>
      <c r="F25" s="251"/>
      <c r="G25" s="253"/>
      <c r="H25" s="253"/>
      <c r="I25" s="253"/>
      <c r="J25" s="253"/>
    </row>
    <row r="26" spans="1:14" ht="26" customHeight="1">
      <c r="A26" s="2"/>
      <c r="B26" s="251"/>
      <c r="C26" s="251"/>
      <c r="D26" s="251"/>
      <c r="E26" s="251"/>
      <c r="F26" s="251"/>
      <c r="G26" s="253"/>
      <c r="H26" s="253"/>
      <c r="I26" s="253"/>
      <c r="J26" s="253"/>
    </row>
    <row r="27" spans="1:14" s="96" customFormat="1" ht="38.4" customHeight="1">
      <c r="B27" s="254" t="s">
        <v>199</v>
      </c>
      <c r="C27" s="255"/>
      <c r="D27" s="255"/>
      <c r="E27" s="255"/>
      <c r="F27" s="255"/>
      <c r="G27" s="255"/>
      <c r="H27" s="255"/>
      <c r="I27" s="255"/>
      <c r="J27" s="256"/>
      <c r="L27" s="141"/>
      <c r="M27" s="141"/>
      <c r="N27" s="141"/>
    </row>
    <row r="28" spans="1:14" s="97" customFormat="1" ht="20" customHeight="1">
      <c r="A28" s="96"/>
      <c r="B28" s="260" t="s">
        <v>224</v>
      </c>
      <c r="C28" s="261"/>
      <c r="D28" s="261"/>
      <c r="E28" s="261"/>
      <c r="F28" s="261"/>
      <c r="G28" s="261"/>
      <c r="H28" s="261"/>
      <c r="I28" s="261"/>
      <c r="J28" s="262"/>
      <c r="L28" s="140"/>
      <c r="M28" s="140"/>
      <c r="N28" s="140"/>
    </row>
    <row r="29" spans="1:14" ht="20" customHeight="1">
      <c r="A29" s="2"/>
      <c r="B29" s="244"/>
      <c r="C29" s="245"/>
      <c r="D29" s="245"/>
      <c r="E29" s="245"/>
      <c r="F29" s="245"/>
      <c r="G29" s="245"/>
      <c r="H29" s="245"/>
      <c r="I29" s="245"/>
      <c r="J29" s="246"/>
    </row>
    <row r="30" spans="1:14" ht="20" customHeight="1">
      <c r="A30" s="2"/>
      <c r="B30" s="247"/>
      <c r="C30" s="248"/>
      <c r="D30" s="248"/>
      <c r="E30" s="248"/>
      <c r="F30" s="248"/>
      <c r="G30" s="248"/>
      <c r="H30" s="248"/>
      <c r="I30" s="248"/>
      <c r="J30" s="249"/>
    </row>
    <row r="31" spans="1:14" ht="20" customHeight="1">
      <c r="A31" s="2"/>
      <c r="B31" s="247"/>
      <c r="C31" s="248"/>
      <c r="D31" s="248"/>
      <c r="E31" s="248"/>
      <c r="F31" s="248"/>
      <c r="G31" s="248"/>
      <c r="H31" s="248"/>
      <c r="I31" s="248"/>
      <c r="J31" s="249"/>
    </row>
    <row r="32" spans="1:14" ht="13.5" customHeight="1">
      <c r="A32" s="2"/>
      <c r="B32" s="247"/>
      <c r="C32" s="248"/>
      <c r="D32" s="248"/>
      <c r="E32" s="248"/>
      <c r="F32" s="248"/>
      <c r="G32" s="248"/>
      <c r="H32" s="248"/>
      <c r="I32" s="248"/>
      <c r="J32" s="249"/>
    </row>
    <row r="33" spans="1:14" ht="20" customHeight="1">
      <c r="A33" s="2"/>
      <c r="B33" s="247"/>
      <c r="C33" s="248"/>
      <c r="D33" s="248"/>
      <c r="E33" s="248"/>
      <c r="F33" s="248"/>
      <c r="G33" s="248"/>
      <c r="H33" s="248"/>
      <c r="I33" s="248"/>
      <c r="J33" s="249"/>
    </row>
    <row r="34" spans="1:14" s="96" customFormat="1" ht="20" customHeight="1">
      <c r="B34" s="237" t="s">
        <v>188</v>
      </c>
      <c r="C34" s="237"/>
      <c r="D34" s="237"/>
      <c r="E34" s="237"/>
      <c r="F34" s="237"/>
      <c r="G34" s="238" t="s">
        <v>189</v>
      </c>
      <c r="H34" s="238"/>
      <c r="I34" s="238"/>
      <c r="J34" s="238"/>
      <c r="L34" s="141"/>
      <c r="M34" s="141"/>
      <c r="N34" s="141"/>
    </row>
    <row r="35" spans="1:14" s="2" customFormat="1" ht="20" customHeight="1">
      <c r="B35" s="250"/>
      <c r="C35" s="251"/>
      <c r="D35" s="251"/>
      <c r="E35" s="251"/>
      <c r="F35" s="251"/>
      <c r="G35" s="250"/>
      <c r="H35" s="251"/>
      <c r="I35" s="251"/>
      <c r="J35" s="251"/>
      <c r="L35" s="142"/>
      <c r="M35" s="142"/>
      <c r="N35" s="142"/>
    </row>
    <row r="36" spans="1:14" s="2" customFormat="1" ht="20" customHeight="1">
      <c r="B36" s="251"/>
      <c r="C36" s="251"/>
      <c r="D36" s="251"/>
      <c r="E36" s="251"/>
      <c r="F36" s="251"/>
      <c r="G36" s="251"/>
      <c r="H36" s="251"/>
      <c r="I36" s="251"/>
      <c r="J36" s="251"/>
      <c r="L36" s="142"/>
      <c r="M36" s="142"/>
      <c r="N36" s="142"/>
    </row>
    <row r="37" spans="1:14" s="2" customFormat="1" ht="20" customHeight="1">
      <c r="B37" s="251"/>
      <c r="C37" s="251"/>
      <c r="D37" s="251"/>
      <c r="E37" s="251"/>
      <c r="F37" s="251"/>
      <c r="G37" s="251"/>
      <c r="H37" s="251"/>
      <c r="I37" s="251"/>
      <c r="J37" s="251"/>
      <c r="L37" s="142"/>
      <c r="M37" s="142"/>
      <c r="N37" s="142"/>
    </row>
    <row r="38" spans="1:14" s="2" customFormat="1" ht="20" customHeight="1">
      <c r="B38" s="251"/>
      <c r="C38" s="251"/>
      <c r="D38" s="251"/>
      <c r="E38" s="251"/>
      <c r="F38" s="251"/>
      <c r="G38" s="251"/>
      <c r="H38" s="251"/>
      <c r="I38" s="251"/>
      <c r="J38" s="251"/>
      <c r="L38" s="142"/>
      <c r="M38" s="142"/>
      <c r="N38" s="142"/>
    </row>
    <row r="39" spans="1:14" ht="22.25" customHeight="1">
      <c r="A39" s="2"/>
      <c r="B39" s="251"/>
      <c r="C39" s="251"/>
      <c r="D39" s="251"/>
      <c r="E39" s="251"/>
      <c r="F39" s="251"/>
      <c r="G39" s="251"/>
      <c r="H39" s="251"/>
      <c r="I39" s="251"/>
      <c r="J39" s="251"/>
    </row>
    <row r="40" spans="1:14" s="97" customFormat="1" ht="32.4" customHeight="1">
      <c r="A40" s="96"/>
      <c r="B40" s="263" t="s">
        <v>190</v>
      </c>
      <c r="C40" s="264"/>
      <c r="D40" s="264"/>
      <c r="E40" s="264"/>
      <c r="F40" s="264"/>
      <c r="G40" s="264"/>
      <c r="H40" s="264"/>
      <c r="I40" s="264"/>
      <c r="J40" s="265"/>
      <c r="L40" s="140"/>
      <c r="M40" s="140"/>
      <c r="N40" s="140"/>
    </row>
    <row r="41" spans="1:14" s="22" customFormat="1" ht="15.65" customHeight="1">
      <c r="A41" s="74"/>
      <c r="B41" s="244"/>
      <c r="C41" s="245"/>
      <c r="D41" s="245"/>
      <c r="E41" s="245"/>
      <c r="F41" s="245"/>
      <c r="G41" s="245"/>
      <c r="H41" s="245"/>
      <c r="I41" s="245"/>
      <c r="J41" s="246"/>
      <c r="L41" s="143"/>
      <c r="M41" s="143"/>
      <c r="N41" s="143"/>
    </row>
    <row r="42" spans="1:14" s="22" customFormat="1" ht="15.65" customHeight="1">
      <c r="A42" s="74"/>
      <c r="B42" s="247"/>
      <c r="C42" s="248"/>
      <c r="D42" s="248"/>
      <c r="E42" s="248"/>
      <c r="F42" s="248"/>
      <c r="G42" s="248"/>
      <c r="H42" s="248"/>
      <c r="I42" s="248"/>
      <c r="J42" s="249"/>
      <c r="L42" s="143"/>
      <c r="M42" s="143"/>
      <c r="N42" s="143"/>
    </row>
    <row r="43" spans="1:14" s="22" customFormat="1" ht="15.65" customHeight="1">
      <c r="A43" s="74"/>
      <c r="B43" s="247"/>
      <c r="C43" s="248"/>
      <c r="D43" s="248"/>
      <c r="E43" s="248"/>
      <c r="F43" s="248"/>
      <c r="G43" s="248"/>
      <c r="H43" s="248"/>
      <c r="I43" s="248"/>
      <c r="J43" s="249"/>
      <c r="L43" s="143"/>
      <c r="M43" s="143"/>
      <c r="N43" s="143"/>
    </row>
    <row r="44" spans="1:14" s="22" customFormat="1" ht="15.65" customHeight="1">
      <c r="A44" s="74"/>
      <c r="B44" s="247"/>
      <c r="C44" s="248"/>
      <c r="D44" s="248"/>
      <c r="E44" s="248"/>
      <c r="F44" s="248"/>
      <c r="G44" s="248"/>
      <c r="H44" s="248"/>
      <c r="I44" s="248"/>
      <c r="J44" s="249"/>
      <c r="L44" s="143"/>
      <c r="M44" s="143"/>
      <c r="N44" s="143"/>
    </row>
    <row r="45" spans="1:14" ht="15.65" customHeight="1">
      <c r="A45" s="2"/>
      <c r="B45" s="599"/>
      <c r="C45" s="600"/>
      <c r="D45" s="600"/>
      <c r="E45" s="600"/>
      <c r="F45" s="600"/>
      <c r="G45" s="600"/>
      <c r="H45" s="600"/>
      <c r="I45" s="600"/>
      <c r="J45" s="601"/>
    </row>
    <row r="46" spans="1:14" ht="11" customHeight="1">
      <c r="A46" s="2"/>
      <c r="B46" s="7"/>
      <c r="C46" s="100"/>
      <c r="D46" s="100"/>
      <c r="E46" s="100"/>
      <c r="F46" s="100"/>
      <c r="G46" s="100"/>
      <c r="H46" s="100"/>
      <c r="I46" s="100"/>
      <c r="J46" s="100"/>
    </row>
    <row r="47" spans="1:14" ht="5" customHeight="1">
      <c r="A47" s="2"/>
      <c r="B47" s="7"/>
      <c r="C47" s="7"/>
      <c r="D47" s="7"/>
      <c r="E47" s="7"/>
      <c r="F47" s="7"/>
      <c r="G47" s="7"/>
      <c r="H47" s="7"/>
      <c r="I47" s="7"/>
      <c r="J47" s="7"/>
    </row>
    <row r="48" spans="1:14" ht="19.25" customHeight="1">
      <c r="A48" s="2"/>
      <c r="B48" s="240" t="s">
        <v>195</v>
      </c>
      <c r="C48" s="240"/>
      <c r="D48" s="240"/>
      <c r="E48" s="240"/>
      <c r="F48" s="240"/>
      <c r="G48" s="240"/>
      <c r="H48" s="240"/>
      <c r="I48" s="240"/>
      <c r="J48" s="240"/>
    </row>
    <row r="49" spans="1:10" ht="5.4" customHeight="1">
      <c r="A49" s="2"/>
      <c r="B49" s="7"/>
      <c r="C49" s="7"/>
      <c r="D49" s="7"/>
      <c r="E49" s="7"/>
      <c r="F49" s="7"/>
      <c r="G49" s="7"/>
      <c r="H49" s="7"/>
      <c r="I49" s="7"/>
      <c r="J49" s="7"/>
    </row>
    <row r="50" spans="1:10" ht="19.25" customHeight="1">
      <c r="A50" s="2"/>
      <c r="B50" s="138" t="s">
        <v>158</v>
      </c>
      <c r="C50" s="7"/>
      <c r="D50" s="7"/>
      <c r="E50" s="7"/>
      <c r="F50" s="7"/>
      <c r="G50" s="7"/>
      <c r="H50" s="7"/>
      <c r="I50" s="7"/>
      <c r="J50" s="7"/>
    </row>
    <row r="51" spans="1:10" ht="35.4" customHeight="1">
      <c r="A51" s="2"/>
      <c r="B51" s="120" t="s">
        <v>207</v>
      </c>
      <c r="C51" s="7"/>
      <c r="D51" s="7"/>
      <c r="E51" s="7"/>
      <c r="F51" s="7"/>
      <c r="G51" s="7"/>
      <c r="H51" s="7"/>
      <c r="I51" s="7"/>
      <c r="J51" s="7"/>
    </row>
    <row r="52" spans="1:10" ht="19.25" customHeight="1">
      <c r="A52" s="2"/>
      <c r="B52" s="266" t="s">
        <v>201</v>
      </c>
      <c r="C52" s="266"/>
      <c r="D52" s="266"/>
      <c r="E52" s="266"/>
      <c r="F52" s="266"/>
      <c r="G52" s="266"/>
      <c r="H52" s="266"/>
      <c r="I52" s="266"/>
      <c r="J52" s="266"/>
    </row>
    <row r="53" spans="1:10" ht="23" customHeight="1">
      <c r="A53" s="2"/>
      <c r="B53" s="266"/>
      <c r="C53" s="266"/>
      <c r="D53" s="266"/>
      <c r="E53" s="266"/>
      <c r="F53" s="266"/>
      <c r="G53" s="266"/>
      <c r="H53" s="266"/>
      <c r="I53" s="266"/>
      <c r="J53" s="266"/>
    </row>
    <row r="54" spans="1:10" ht="26.4" customHeight="1">
      <c r="A54" s="2"/>
      <c r="B54" s="187" t="s">
        <v>168</v>
      </c>
      <c r="C54" s="188"/>
      <c r="D54" s="188"/>
      <c r="E54" s="188"/>
      <c r="F54" s="188"/>
      <c r="G54" s="188"/>
      <c r="H54" s="189"/>
      <c r="I54" s="127" t="s">
        <v>161</v>
      </c>
      <c r="J54" s="124" t="s">
        <v>206</v>
      </c>
    </row>
    <row r="55" spans="1:10" ht="32" customHeight="1">
      <c r="A55" s="2"/>
      <c r="B55" s="196" t="s">
        <v>173</v>
      </c>
      <c r="C55" s="197"/>
      <c r="D55" s="197"/>
      <c r="E55" s="197"/>
      <c r="F55" s="197"/>
      <c r="G55" s="197"/>
      <c r="H55" s="198"/>
      <c r="I55" s="125">
        <v>1</v>
      </c>
      <c r="J55" s="150"/>
    </row>
    <row r="56" spans="1:10" ht="32" customHeight="1">
      <c r="A56" s="2"/>
      <c r="B56" s="196" t="s">
        <v>174</v>
      </c>
      <c r="C56" s="197"/>
      <c r="D56" s="197"/>
      <c r="E56" s="197"/>
      <c r="F56" s="197"/>
      <c r="G56" s="197"/>
      <c r="H56" s="198"/>
      <c r="I56" s="126">
        <v>1</v>
      </c>
      <c r="J56" s="150"/>
    </row>
    <row r="57" spans="1:10" ht="25.25" customHeight="1">
      <c r="A57" s="2"/>
      <c r="B57" s="205" t="s">
        <v>208</v>
      </c>
      <c r="C57" s="206"/>
      <c r="D57" s="206"/>
      <c r="E57" s="206"/>
      <c r="F57" s="206"/>
      <c r="G57" s="206"/>
      <c r="H57" s="206"/>
      <c r="I57" s="206"/>
      <c r="J57" s="207"/>
    </row>
    <row r="58" spans="1:10" ht="33" customHeight="1">
      <c r="A58" s="2"/>
      <c r="B58" s="153" t="s">
        <v>223</v>
      </c>
      <c r="C58" s="154"/>
      <c r="D58" s="154"/>
      <c r="E58" s="154"/>
      <c r="F58" s="154"/>
      <c r="G58" s="154"/>
      <c r="H58" s="154"/>
      <c r="I58" s="154"/>
      <c r="J58" s="155"/>
    </row>
    <row r="59" spans="1:10" ht="33" customHeight="1">
      <c r="A59" s="2"/>
      <c r="B59" s="208"/>
      <c r="C59" s="209"/>
      <c r="D59" s="209"/>
      <c r="E59" s="209"/>
      <c r="F59" s="209"/>
      <c r="G59" s="209"/>
      <c r="H59" s="209"/>
      <c r="I59" s="209"/>
      <c r="J59" s="210"/>
    </row>
    <row r="60" spans="1:10" ht="33" customHeight="1">
      <c r="A60" s="2"/>
      <c r="B60" s="156"/>
      <c r="C60" s="157"/>
      <c r="D60" s="157"/>
      <c r="E60" s="157"/>
      <c r="F60" s="157"/>
      <c r="G60" s="157"/>
      <c r="H60" s="157"/>
      <c r="I60" s="157"/>
      <c r="J60" s="158"/>
    </row>
    <row r="61" spans="1:10" ht="13.25" customHeight="1">
      <c r="A61" s="2"/>
      <c r="B61" s="121"/>
      <c r="C61" s="121"/>
      <c r="D61" s="121"/>
      <c r="E61" s="121"/>
      <c r="F61" s="121"/>
      <c r="G61" s="121"/>
      <c r="H61" s="121"/>
      <c r="I61" s="121"/>
      <c r="J61" s="121"/>
    </row>
    <row r="62" spans="1:10" ht="23.4" customHeight="1">
      <c r="A62" s="2"/>
      <c r="B62" s="120" t="s">
        <v>172</v>
      </c>
      <c r="C62" s="7"/>
      <c r="D62" s="7"/>
      <c r="E62" s="7"/>
      <c r="F62" s="7"/>
      <c r="G62" s="7"/>
      <c r="H62" s="7"/>
      <c r="I62" s="7"/>
      <c r="J62" s="7"/>
    </row>
    <row r="63" spans="1:10" ht="7.25" customHeight="1">
      <c r="A63" s="2"/>
      <c r="B63" s="266" t="s">
        <v>202</v>
      </c>
      <c r="C63" s="266"/>
      <c r="D63" s="266"/>
      <c r="E63" s="266"/>
      <c r="F63" s="266"/>
      <c r="G63" s="266"/>
      <c r="H63" s="266"/>
      <c r="I63" s="266"/>
      <c r="J63" s="266"/>
    </row>
    <row r="64" spans="1:10" ht="36.65" customHeight="1">
      <c r="A64" s="2"/>
      <c r="B64" s="266"/>
      <c r="C64" s="266"/>
      <c r="D64" s="266"/>
      <c r="E64" s="266"/>
      <c r="F64" s="266"/>
      <c r="G64" s="266"/>
      <c r="H64" s="266"/>
      <c r="I64" s="266"/>
      <c r="J64" s="266"/>
    </row>
    <row r="65" spans="1:10" ht="26.4" customHeight="1">
      <c r="A65" s="2"/>
      <c r="B65" s="187" t="s">
        <v>168</v>
      </c>
      <c r="C65" s="188"/>
      <c r="D65" s="188"/>
      <c r="E65" s="188"/>
      <c r="F65" s="188"/>
      <c r="G65" s="188"/>
      <c r="H65" s="189"/>
      <c r="I65" s="127" t="s">
        <v>161</v>
      </c>
      <c r="J65" s="124" t="s">
        <v>206</v>
      </c>
    </row>
    <row r="66" spans="1:10" ht="33" customHeight="1">
      <c r="A66" s="2"/>
      <c r="B66" s="288" t="s">
        <v>209</v>
      </c>
      <c r="C66" s="289"/>
      <c r="D66" s="289"/>
      <c r="E66" s="289"/>
      <c r="F66" s="289"/>
      <c r="G66" s="289"/>
      <c r="H66" s="290"/>
      <c r="I66" s="125">
        <v>1</v>
      </c>
      <c r="J66" s="150"/>
    </row>
    <row r="67" spans="1:10" ht="33" customHeight="1">
      <c r="A67" s="2"/>
      <c r="B67" s="196" t="s">
        <v>183</v>
      </c>
      <c r="C67" s="197"/>
      <c r="D67" s="197"/>
      <c r="E67" s="197"/>
      <c r="F67" s="197"/>
      <c r="G67" s="197"/>
      <c r="H67" s="198"/>
      <c r="I67" s="126">
        <v>1</v>
      </c>
      <c r="J67" s="150"/>
    </row>
    <row r="68" spans="1:10" ht="25.25" customHeight="1">
      <c r="A68" s="2"/>
      <c r="B68" s="205" t="s">
        <v>208</v>
      </c>
      <c r="C68" s="206"/>
      <c r="D68" s="206"/>
      <c r="E68" s="206"/>
      <c r="F68" s="206"/>
      <c r="G68" s="206"/>
      <c r="H68" s="206"/>
      <c r="I68" s="206"/>
      <c r="J68" s="207"/>
    </row>
    <row r="69" spans="1:10" ht="34.25" customHeight="1">
      <c r="A69" s="2"/>
      <c r="B69" s="153" t="s">
        <v>223</v>
      </c>
      <c r="C69" s="154"/>
      <c r="D69" s="154"/>
      <c r="E69" s="154"/>
      <c r="F69" s="154"/>
      <c r="G69" s="154"/>
      <c r="H69" s="154"/>
      <c r="I69" s="154"/>
      <c r="J69" s="155"/>
    </row>
    <row r="70" spans="1:10" ht="34.25" customHeight="1">
      <c r="A70" s="2"/>
      <c r="B70" s="208"/>
      <c r="C70" s="209"/>
      <c r="D70" s="209"/>
      <c r="E70" s="209"/>
      <c r="F70" s="209"/>
      <c r="G70" s="209"/>
      <c r="H70" s="209"/>
      <c r="I70" s="209"/>
      <c r="J70" s="210"/>
    </row>
    <row r="71" spans="1:10" ht="34.25" customHeight="1">
      <c r="A71" s="2"/>
      <c r="B71" s="156"/>
      <c r="C71" s="157"/>
      <c r="D71" s="157"/>
      <c r="E71" s="157"/>
      <c r="F71" s="157"/>
      <c r="G71" s="157"/>
      <c r="H71" s="157"/>
      <c r="I71" s="157"/>
      <c r="J71" s="158"/>
    </row>
    <row r="72" spans="1:10" ht="15.65" customHeight="1">
      <c r="A72" s="2"/>
      <c r="B72" s="121"/>
      <c r="C72" s="121"/>
      <c r="D72" s="121"/>
      <c r="E72" s="121"/>
      <c r="F72" s="121"/>
      <c r="G72" s="121"/>
      <c r="H72" s="121"/>
      <c r="I72" s="121"/>
      <c r="J72" s="121"/>
    </row>
    <row r="73" spans="1:10" ht="24.65" customHeight="1">
      <c r="A73" s="2"/>
      <c r="B73" s="120" t="s">
        <v>171</v>
      </c>
      <c r="C73" s="7"/>
      <c r="D73" s="7"/>
      <c r="E73" s="7"/>
      <c r="F73" s="7"/>
      <c r="G73" s="7"/>
      <c r="H73" s="7"/>
      <c r="I73" s="7"/>
      <c r="J73" s="7"/>
    </row>
    <row r="74" spans="1:10" ht="1.25" customHeight="1">
      <c r="A74" s="2"/>
      <c r="B74" s="266" t="s">
        <v>203</v>
      </c>
      <c r="C74" s="266"/>
      <c r="D74" s="266"/>
      <c r="E74" s="266"/>
      <c r="F74" s="266"/>
      <c r="G74" s="266"/>
      <c r="H74" s="266"/>
      <c r="I74" s="266"/>
      <c r="J74" s="266"/>
    </row>
    <row r="75" spans="1:10" ht="42.65" customHeight="1">
      <c r="A75" s="2"/>
      <c r="B75" s="266"/>
      <c r="C75" s="266"/>
      <c r="D75" s="266"/>
      <c r="E75" s="266"/>
      <c r="F75" s="266"/>
      <c r="G75" s="266"/>
      <c r="H75" s="266"/>
      <c r="I75" s="266"/>
      <c r="J75" s="266"/>
    </row>
    <row r="76" spans="1:10" ht="26.4" customHeight="1">
      <c r="A76" s="2"/>
      <c r="B76" s="187" t="s">
        <v>168</v>
      </c>
      <c r="C76" s="188"/>
      <c r="D76" s="188"/>
      <c r="E76" s="188"/>
      <c r="F76" s="188"/>
      <c r="G76" s="188"/>
      <c r="H76" s="189"/>
      <c r="I76" s="127" t="s">
        <v>161</v>
      </c>
      <c r="J76" s="124" t="s">
        <v>206</v>
      </c>
    </row>
    <row r="77" spans="1:10" ht="33" customHeight="1">
      <c r="A77" s="2"/>
      <c r="B77" s="288" t="s">
        <v>175</v>
      </c>
      <c r="C77" s="289"/>
      <c r="D77" s="289"/>
      <c r="E77" s="289"/>
      <c r="F77" s="289"/>
      <c r="G77" s="289"/>
      <c r="H77" s="290"/>
      <c r="I77" s="125">
        <v>1</v>
      </c>
      <c r="J77" s="150"/>
    </row>
    <row r="78" spans="1:10" ht="33" customHeight="1">
      <c r="A78" s="2"/>
      <c r="B78" s="288" t="s">
        <v>182</v>
      </c>
      <c r="C78" s="289"/>
      <c r="D78" s="289"/>
      <c r="E78" s="289"/>
      <c r="F78" s="289"/>
      <c r="G78" s="289"/>
      <c r="H78" s="290"/>
      <c r="I78" s="126">
        <v>1</v>
      </c>
      <c r="J78" s="150"/>
    </row>
    <row r="79" spans="1:10" ht="25.25" customHeight="1">
      <c r="A79" s="2"/>
      <c r="B79" s="205" t="s">
        <v>208</v>
      </c>
      <c r="C79" s="206"/>
      <c r="D79" s="206"/>
      <c r="E79" s="206"/>
      <c r="F79" s="206"/>
      <c r="G79" s="206"/>
      <c r="H79" s="206"/>
      <c r="I79" s="206"/>
      <c r="J79" s="207"/>
    </row>
    <row r="80" spans="1:10" ht="36" customHeight="1">
      <c r="A80" s="2"/>
      <c r="B80" s="153" t="s">
        <v>225</v>
      </c>
      <c r="C80" s="154"/>
      <c r="D80" s="154"/>
      <c r="E80" s="154"/>
      <c r="F80" s="154"/>
      <c r="G80" s="154"/>
      <c r="H80" s="154"/>
      <c r="I80" s="154"/>
      <c r="J80" s="155"/>
    </row>
    <row r="81" spans="1:10" ht="36" customHeight="1">
      <c r="A81" s="2"/>
      <c r="B81" s="208"/>
      <c r="C81" s="209"/>
      <c r="D81" s="209"/>
      <c r="E81" s="209"/>
      <c r="F81" s="209"/>
      <c r="G81" s="209"/>
      <c r="H81" s="209"/>
      <c r="I81" s="209"/>
      <c r="J81" s="210"/>
    </row>
    <row r="82" spans="1:10" ht="36" customHeight="1">
      <c r="A82" s="2"/>
      <c r="B82" s="156"/>
      <c r="C82" s="157"/>
      <c r="D82" s="157"/>
      <c r="E82" s="157"/>
      <c r="F82" s="157"/>
      <c r="G82" s="157"/>
      <c r="H82" s="157"/>
      <c r="I82" s="157"/>
      <c r="J82" s="158"/>
    </row>
    <row r="83" spans="1:10" ht="14.4" customHeight="1">
      <c r="A83" s="2"/>
      <c r="B83" s="121"/>
      <c r="C83" s="121"/>
      <c r="D83" s="121"/>
      <c r="E83" s="121"/>
      <c r="F83" s="121"/>
      <c r="G83" s="121"/>
      <c r="H83" s="121"/>
      <c r="I83" s="121"/>
      <c r="J83" s="121"/>
    </row>
    <row r="84" spans="1:10" ht="30.65" customHeight="1">
      <c r="A84" s="2"/>
      <c r="B84" s="120" t="s">
        <v>170</v>
      </c>
      <c r="C84" s="7"/>
      <c r="D84" s="7"/>
      <c r="E84" s="7"/>
      <c r="F84" s="7"/>
      <c r="G84" s="7"/>
      <c r="H84" s="7"/>
      <c r="I84" s="7"/>
      <c r="J84" s="7"/>
    </row>
    <row r="85" spans="1:10" ht="19.25" customHeight="1">
      <c r="A85" s="2"/>
      <c r="B85" s="266" t="s">
        <v>159</v>
      </c>
      <c r="C85" s="266"/>
      <c r="D85" s="266"/>
      <c r="E85" s="266"/>
      <c r="F85" s="266"/>
      <c r="G85" s="266"/>
      <c r="H85" s="266"/>
      <c r="I85" s="266"/>
      <c r="J85" s="266"/>
    </row>
    <row r="86" spans="1:10" ht="19.25" customHeight="1">
      <c r="A86" s="2"/>
      <c r="B86" s="266"/>
      <c r="C86" s="266"/>
      <c r="D86" s="266"/>
      <c r="E86" s="266"/>
      <c r="F86" s="266"/>
      <c r="G86" s="266"/>
      <c r="H86" s="266"/>
      <c r="I86" s="266"/>
      <c r="J86" s="266"/>
    </row>
    <row r="87" spans="1:10" ht="26.4" customHeight="1">
      <c r="A87" s="2"/>
      <c r="B87" s="187" t="s">
        <v>168</v>
      </c>
      <c r="C87" s="188"/>
      <c r="D87" s="188"/>
      <c r="E87" s="188"/>
      <c r="F87" s="188"/>
      <c r="G87" s="188"/>
      <c r="H87" s="189"/>
      <c r="I87" s="127" t="s">
        <v>161</v>
      </c>
      <c r="J87" s="124" t="s">
        <v>206</v>
      </c>
    </row>
    <row r="88" spans="1:10" ht="32" customHeight="1">
      <c r="A88" s="2"/>
      <c r="B88" s="288" t="s">
        <v>176</v>
      </c>
      <c r="C88" s="289"/>
      <c r="D88" s="289"/>
      <c r="E88" s="289"/>
      <c r="F88" s="289"/>
      <c r="G88" s="289"/>
      <c r="H88" s="290"/>
      <c r="I88" s="125">
        <v>1</v>
      </c>
      <c r="J88" s="150"/>
    </row>
    <row r="89" spans="1:10" ht="32" customHeight="1">
      <c r="A89" s="2"/>
      <c r="B89" s="196" t="s">
        <v>181</v>
      </c>
      <c r="C89" s="197"/>
      <c r="D89" s="197"/>
      <c r="E89" s="197"/>
      <c r="F89" s="197"/>
      <c r="G89" s="197"/>
      <c r="H89" s="198"/>
      <c r="I89" s="126">
        <v>1</v>
      </c>
      <c r="J89" s="150"/>
    </row>
    <row r="90" spans="1:10" ht="25.25" customHeight="1">
      <c r="A90" s="2"/>
      <c r="B90" s="205" t="s">
        <v>208</v>
      </c>
      <c r="C90" s="206"/>
      <c r="D90" s="206"/>
      <c r="E90" s="206"/>
      <c r="F90" s="206"/>
      <c r="G90" s="206"/>
      <c r="H90" s="206"/>
      <c r="I90" s="206"/>
      <c r="J90" s="207"/>
    </row>
    <row r="91" spans="1:10" ht="32" customHeight="1">
      <c r="A91" s="2"/>
      <c r="B91" s="153" t="s">
        <v>223</v>
      </c>
      <c r="C91" s="154"/>
      <c r="D91" s="154"/>
      <c r="E91" s="154"/>
      <c r="F91" s="154"/>
      <c r="G91" s="154"/>
      <c r="H91" s="154"/>
      <c r="I91" s="154"/>
      <c r="J91" s="155"/>
    </row>
    <row r="92" spans="1:10" ht="32" customHeight="1">
      <c r="A92" s="2"/>
      <c r="B92" s="208"/>
      <c r="C92" s="209"/>
      <c r="D92" s="209"/>
      <c r="E92" s="209"/>
      <c r="F92" s="209"/>
      <c r="G92" s="209"/>
      <c r="H92" s="209"/>
      <c r="I92" s="209"/>
      <c r="J92" s="210"/>
    </row>
    <row r="93" spans="1:10" ht="32" customHeight="1">
      <c r="A93" s="2"/>
      <c r="B93" s="156"/>
      <c r="C93" s="157"/>
      <c r="D93" s="157"/>
      <c r="E93" s="157"/>
      <c r="F93" s="157"/>
      <c r="G93" s="157"/>
      <c r="H93" s="157"/>
      <c r="I93" s="157"/>
      <c r="J93" s="158"/>
    </row>
    <row r="94" spans="1:10" ht="14" customHeight="1">
      <c r="A94" s="2"/>
      <c r="B94" s="121"/>
      <c r="C94" s="121"/>
      <c r="D94" s="121"/>
      <c r="E94" s="121"/>
      <c r="F94" s="121"/>
      <c r="G94" s="121"/>
      <c r="H94" s="121"/>
      <c r="I94" s="121"/>
      <c r="J94" s="121"/>
    </row>
    <row r="95" spans="1:10" ht="32" customHeight="1">
      <c r="A95" s="2"/>
      <c r="B95" s="120" t="s">
        <v>169</v>
      </c>
      <c r="C95" s="7"/>
      <c r="D95" s="7"/>
      <c r="E95" s="7"/>
      <c r="F95" s="7"/>
      <c r="G95" s="7"/>
      <c r="H95" s="7"/>
      <c r="I95" s="7"/>
      <c r="J95" s="7"/>
    </row>
    <row r="96" spans="1:10" ht="19.25" customHeight="1">
      <c r="A96" s="2"/>
      <c r="B96" s="266" t="s">
        <v>204</v>
      </c>
      <c r="C96" s="266"/>
      <c r="D96" s="266"/>
      <c r="E96" s="266"/>
      <c r="F96" s="266"/>
      <c r="G96" s="266"/>
      <c r="H96" s="266"/>
      <c r="I96" s="266"/>
      <c r="J96" s="266"/>
    </row>
    <row r="97" spans="1:11" ht="19.25" customHeight="1">
      <c r="A97" s="2"/>
      <c r="B97" s="266"/>
      <c r="C97" s="266"/>
      <c r="D97" s="266"/>
      <c r="E97" s="266"/>
      <c r="F97" s="266"/>
      <c r="G97" s="266"/>
      <c r="H97" s="266"/>
      <c r="I97" s="266"/>
      <c r="J97" s="266"/>
    </row>
    <row r="98" spans="1:11" ht="26.4" customHeight="1">
      <c r="A98" s="2"/>
      <c r="B98" s="187" t="s">
        <v>168</v>
      </c>
      <c r="C98" s="188"/>
      <c r="D98" s="188"/>
      <c r="E98" s="188"/>
      <c r="F98" s="188"/>
      <c r="G98" s="188"/>
      <c r="H98" s="189"/>
      <c r="I98" s="127" t="s">
        <v>161</v>
      </c>
      <c r="J98" s="124" t="s">
        <v>206</v>
      </c>
    </row>
    <row r="99" spans="1:11" ht="30" customHeight="1">
      <c r="A99" s="2"/>
      <c r="B99" s="196" t="s">
        <v>177</v>
      </c>
      <c r="C99" s="197"/>
      <c r="D99" s="197"/>
      <c r="E99" s="197"/>
      <c r="F99" s="197"/>
      <c r="G99" s="197"/>
      <c r="H99" s="198"/>
      <c r="I99" s="125">
        <v>3</v>
      </c>
      <c r="J99" s="150"/>
    </row>
    <row r="100" spans="1:11" ht="30" customHeight="1">
      <c r="A100" s="2"/>
      <c r="B100" s="196" t="s">
        <v>180</v>
      </c>
      <c r="C100" s="197"/>
      <c r="D100" s="197"/>
      <c r="E100" s="197"/>
      <c r="F100" s="197"/>
      <c r="G100" s="197"/>
      <c r="H100" s="198"/>
      <c r="I100" s="126">
        <v>3</v>
      </c>
      <c r="J100" s="150"/>
    </row>
    <row r="101" spans="1:11" ht="25.25" customHeight="1">
      <c r="A101" s="2"/>
      <c r="B101" s="205" t="s">
        <v>208</v>
      </c>
      <c r="C101" s="206"/>
      <c r="D101" s="206"/>
      <c r="E101" s="206"/>
      <c r="F101" s="206"/>
      <c r="G101" s="206"/>
      <c r="H101" s="206"/>
      <c r="I101" s="206"/>
      <c r="J101" s="207"/>
    </row>
    <row r="102" spans="1:11" ht="35.4" customHeight="1">
      <c r="A102" s="2"/>
      <c r="B102" s="153" t="s">
        <v>223</v>
      </c>
      <c r="C102" s="154"/>
      <c r="D102" s="154"/>
      <c r="E102" s="154"/>
      <c r="F102" s="154"/>
      <c r="G102" s="154"/>
      <c r="H102" s="154"/>
      <c r="I102" s="154"/>
      <c r="J102" s="155"/>
    </row>
    <row r="103" spans="1:11" ht="35.4" customHeight="1">
      <c r="A103" s="2"/>
      <c r="B103" s="208"/>
      <c r="C103" s="209"/>
      <c r="D103" s="209"/>
      <c r="E103" s="209"/>
      <c r="F103" s="209"/>
      <c r="G103" s="209"/>
      <c r="H103" s="209"/>
      <c r="I103" s="209"/>
      <c r="J103" s="210"/>
    </row>
    <row r="104" spans="1:11" ht="35.4" customHeight="1">
      <c r="A104" s="2"/>
      <c r="B104" s="156"/>
      <c r="C104" s="157"/>
      <c r="D104" s="157"/>
      <c r="E104" s="157"/>
      <c r="F104" s="157"/>
      <c r="G104" s="157"/>
      <c r="H104" s="157"/>
      <c r="I104" s="157"/>
      <c r="J104" s="158"/>
    </row>
    <row r="105" spans="1:11" ht="15" customHeight="1">
      <c r="A105" s="2"/>
      <c r="B105" s="121"/>
      <c r="C105" s="121"/>
      <c r="D105" s="121"/>
      <c r="E105" s="121"/>
      <c r="F105" s="121"/>
      <c r="G105" s="121"/>
      <c r="H105" s="121"/>
      <c r="I105" s="121"/>
      <c r="J105" s="121"/>
    </row>
    <row r="106" spans="1:11" ht="30.65" customHeight="1">
      <c r="A106" s="2"/>
      <c r="B106" s="120" t="s">
        <v>193</v>
      </c>
      <c r="C106" s="7"/>
      <c r="D106" s="7"/>
      <c r="E106" s="7"/>
      <c r="F106" s="7"/>
      <c r="G106" s="7"/>
      <c r="H106" s="7"/>
      <c r="I106" s="7"/>
      <c r="J106" s="7"/>
    </row>
    <row r="107" spans="1:11" ht="19.25" customHeight="1">
      <c r="A107" s="2"/>
      <c r="B107" s="266" t="s">
        <v>205</v>
      </c>
      <c r="C107" s="266"/>
      <c r="D107" s="266"/>
      <c r="E107" s="266"/>
      <c r="F107" s="266"/>
      <c r="G107" s="266"/>
      <c r="H107" s="266"/>
      <c r="I107" s="266"/>
      <c r="J107" s="266"/>
    </row>
    <row r="108" spans="1:11" ht="19.25" customHeight="1">
      <c r="A108" s="2"/>
      <c r="B108" s="266"/>
      <c r="C108" s="266"/>
      <c r="D108" s="266"/>
      <c r="E108" s="266"/>
      <c r="F108" s="266"/>
      <c r="G108" s="266"/>
      <c r="H108" s="266"/>
      <c r="I108" s="266"/>
      <c r="J108" s="266"/>
    </row>
    <row r="109" spans="1:11" ht="26.4" customHeight="1">
      <c r="A109" s="2"/>
      <c r="B109" s="187" t="s">
        <v>168</v>
      </c>
      <c r="C109" s="188"/>
      <c r="D109" s="188"/>
      <c r="E109" s="188"/>
      <c r="F109" s="188"/>
      <c r="G109" s="188"/>
      <c r="H109" s="189"/>
      <c r="I109" s="127" t="s">
        <v>161</v>
      </c>
      <c r="J109" s="124" t="s">
        <v>206</v>
      </c>
    </row>
    <row r="110" spans="1:11" ht="36" customHeight="1">
      <c r="A110" s="2"/>
      <c r="B110" s="288" t="s">
        <v>178</v>
      </c>
      <c r="C110" s="289"/>
      <c r="D110" s="289"/>
      <c r="E110" s="289"/>
      <c r="F110" s="289"/>
      <c r="G110" s="289"/>
      <c r="H110" s="290"/>
      <c r="I110" s="125">
        <v>3</v>
      </c>
      <c r="J110" s="150"/>
      <c r="K110" s="70"/>
    </row>
    <row r="111" spans="1:11" ht="36" customHeight="1">
      <c r="A111" s="2"/>
      <c r="B111" s="196" t="s">
        <v>179</v>
      </c>
      <c r="C111" s="197"/>
      <c r="D111" s="197"/>
      <c r="E111" s="197"/>
      <c r="F111" s="197"/>
      <c r="G111" s="197"/>
      <c r="H111" s="198"/>
      <c r="I111" s="126">
        <v>3</v>
      </c>
      <c r="J111" s="150"/>
      <c r="K111" s="70"/>
    </row>
    <row r="112" spans="1:11" ht="25.25" customHeight="1">
      <c r="A112" s="2"/>
      <c r="B112" s="205" t="s">
        <v>208</v>
      </c>
      <c r="C112" s="206"/>
      <c r="D112" s="206"/>
      <c r="E112" s="206"/>
      <c r="F112" s="206"/>
      <c r="G112" s="206"/>
      <c r="H112" s="206"/>
      <c r="I112" s="206"/>
      <c r="J112" s="207"/>
    </row>
    <row r="113" spans="1:54" ht="32" customHeight="1">
      <c r="A113" s="2"/>
      <c r="B113" s="153" t="s">
        <v>223</v>
      </c>
      <c r="C113" s="154"/>
      <c r="D113" s="154"/>
      <c r="E113" s="154"/>
      <c r="F113" s="154"/>
      <c r="G113" s="154"/>
      <c r="H113" s="154"/>
      <c r="I113" s="154"/>
      <c r="J113" s="155"/>
    </row>
    <row r="114" spans="1:54" ht="31.75" customHeight="1">
      <c r="A114" s="2"/>
      <c r="B114" s="208"/>
      <c r="C114" s="209"/>
      <c r="D114" s="209"/>
      <c r="E114" s="209"/>
      <c r="F114" s="209"/>
      <c r="G114" s="209"/>
      <c r="H114" s="209"/>
      <c r="I114" s="209"/>
      <c r="J114" s="210"/>
    </row>
    <row r="115" spans="1:54" ht="32" customHeight="1">
      <c r="A115" s="2"/>
      <c r="B115" s="156"/>
      <c r="C115" s="157"/>
      <c r="D115" s="157"/>
      <c r="E115" s="157"/>
      <c r="F115" s="157"/>
      <c r="G115" s="157"/>
      <c r="H115" s="157"/>
      <c r="I115" s="157"/>
      <c r="J115" s="158"/>
    </row>
    <row r="116" spans="1:54" ht="20" customHeight="1">
      <c r="A116" s="2"/>
      <c r="B116" s="121"/>
      <c r="C116" s="121"/>
      <c r="D116" s="121"/>
      <c r="E116" s="121"/>
      <c r="F116" s="121"/>
      <c r="G116" s="121"/>
      <c r="H116" s="121"/>
      <c r="I116" s="121"/>
      <c r="J116" s="121"/>
    </row>
    <row r="117" spans="1:54" ht="29.4" customHeight="1">
      <c r="A117" s="2"/>
      <c r="B117" s="137" t="s">
        <v>200</v>
      </c>
      <c r="C117" s="121"/>
      <c r="D117" s="121"/>
      <c r="E117" s="121"/>
      <c r="F117" s="121"/>
      <c r="G117" s="121"/>
      <c r="H117" s="121"/>
      <c r="I117" s="121"/>
      <c r="J117" s="121"/>
    </row>
    <row r="118" spans="1:54" ht="49.25" customHeight="1">
      <c r="A118" s="2"/>
      <c r="B118" s="257"/>
      <c r="C118" s="258"/>
      <c r="D118" s="258"/>
      <c r="E118" s="258"/>
      <c r="F118" s="258"/>
      <c r="G118" s="258"/>
      <c r="H118" s="258"/>
      <c r="I118" s="258"/>
      <c r="J118" s="259"/>
    </row>
    <row r="119" spans="1:54" ht="19.25" customHeight="1">
      <c r="A119" s="2"/>
      <c r="B119" s="121"/>
      <c r="C119" s="121"/>
      <c r="D119" s="121"/>
      <c r="E119" s="121"/>
      <c r="F119" s="121"/>
      <c r="G119" s="121"/>
      <c r="H119" s="121"/>
      <c r="I119" s="121"/>
      <c r="J119" s="121"/>
    </row>
    <row r="120" spans="1:54" s="51" customFormat="1" ht="22.25" customHeight="1">
      <c r="A120" s="75"/>
      <c r="B120" s="293" t="s">
        <v>184</v>
      </c>
      <c r="C120" s="293"/>
      <c r="D120" s="293"/>
      <c r="E120" s="293"/>
      <c r="F120" s="293"/>
      <c r="G120" s="293"/>
      <c r="H120" s="293"/>
      <c r="I120" s="293"/>
      <c r="J120" s="293"/>
      <c r="L120" s="144"/>
      <c r="M120" s="144"/>
      <c r="N120" s="144"/>
    </row>
    <row r="121" spans="1:54" ht="30" customHeight="1" thickBot="1">
      <c r="A121" s="2"/>
      <c r="B121" s="294" t="s">
        <v>185</v>
      </c>
      <c r="C121" s="294"/>
      <c r="D121" s="294"/>
      <c r="E121" s="294"/>
      <c r="F121" s="294"/>
      <c r="G121" s="294"/>
      <c r="H121" s="294"/>
      <c r="I121" s="294"/>
      <c r="J121" s="294"/>
    </row>
    <row r="122" spans="1:54" ht="26" customHeight="1">
      <c r="A122" s="2"/>
      <c r="B122" s="205" t="s">
        <v>186</v>
      </c>
      <c r="C122" s="206"/>
      <c r="D122" s="206"/>
      <c r="E122" s="206"/>
      <c r="F122" s="206"/>
      <c r="G122" s="206"/>
      <c r="H122" s="206"/>
      <c r="I122" s="206"/>
      <c r="J122" s="207"/>
    </row>
    <row r="123" spans="1:54" ht="41.4" customHeight="1">
      <c r="A123" s="2"/>
      <c r="B123" s="153"/>
      <c r="C123" s="154"/>
      <c r="D123" s="154"/>
      <c r="E123" s="154"/>
      <c r="F123" s="154"/>
      <c r="G123" s="154"/>
      <c r="H123" s="154"/>
      <c r="I123" s="154"/>
      <c r="J123" s="155"/>
    </row>
    <row r="124" spans="1:54" ht="41.4" customHeight="1">
      <c r="A124" s="2"/>
      <c r="B124" s="156"/>
      <c r="C124" s="157"/>
      <c r="D124" s="157"/>
      <c r="E124" s="157"/>
      <c r="F124" s="157"/>
      <c r="G124" s="157"/>
      <c r="H124" s="157"/>
      <c r="I124" s="157"/>
      <c r="J124" s="158"/>
    </row>
    <row r="125" spans="1:54" ht="25.25" customHeight="1">
      <c r="A125" s="2"/>
      <c r="B125" s="205" t="s">
        <v>17</v>
      </c>
      <c r="C125" s="206"/>
      <c r="D125" s="206"/>
      <c r="E125" s="206"/>
      <c r="F125" s="206"/>
      <c r="G125" s="206"/>
      <c r="H125" s="206"/>
      <c r="I125" s="206"/>
      <c r="J125" s="207"/>
    </row>
    <row r="126" spans="1:54" ht="41.4" customHeight="1">
      <c r="A126" s="2"/>
      <c r="B126" s="153"/>
      <c r="C126" s="291"/>
      <c r="D126" s="291"/>
      <c r="E126" s="291"/>
      <c r="F126" s="291"/>
      <c r="G126" s="291"/>
      <c r="H126" s="291"/>
      <c r="I126" s="291"/>
      <c r="J126" s="292"/>
    </row>
    <row r="127" spans="1:54" ht="41.4" customHeight="1">
      <c r="A127" s="2"/>
      <c r="B127" s="164"/>
      <c r="C127" s="165"/>
      <c r="D127" s="165"/>
      <c r="E127" s="165"/>
      <c r="F127" s="165"/>
      <c r="G127" s="165"/>
      <c r="H127" s="165"/>
      <c r="I127" s="165"/>
      <c r="J127" s="166"/>
    </row>
    <row r="128" spans="1:54" s="104" customFormat="1" ht="20.399999999999999" customHeight="1" thickBot="1">
      <c r="A128" s="101"/>
      <c r="B128" s="269"/>
      <c r="C128" s="269"/>
      <c r="D128" s="269"/>
      <c r="E128" s="269"/>
      <c r="F128" s="269"/>
      <c r="G128" s="269"/>
      <c r="H128" s="269"/>
      <c r="I128" s="269"/>
      <c r="J128" s="269"/>
      <c r="K128" s="119"/>
      <c r="L128" s="145"/>
      <c r="M128" s="145"/>
      <c r="N128" s="145"/>
      <c r="O128" s="119"/>
      <c r="P128" s="119"/>
      <c r="Q128" s="119"/>
      <c r="R128" s="119"/>
      <c r="S128" s="119"/>
      <c r="T128" s="101"/>
      <c r="U128" s="102"/>
      <c r="V128" s="103"/>
      <c r="W128" s="102"/>
      <c r="X128" s="102"/>
      <c r="Y128" s="102"/>
      <c r="Z128" s="102"/>
      <c r="AA128" s="102"/>
      <c r="AB128" s="102"/>
      <c r="AC128" s="102"/>
      <c r="AD128" s="102"/>
      <c r="AE128" s="102"/>
      <c r="AF128" s="102"/>
      <c r="AG128" s="102"/>
      <c r="AH128" s="102"/>
      <c r="AI128" s="102"/>
      <c r="AJ128" s="102"/>
      <c r="AK128" s="102"/>
      <c r="AL128" s="102"/>
      <c r="AM128" s="102"/>
      <c r="AN128" s="102"/>
      <c r="AO128" s="102"/>
      <c r="AP128" s="101"/>
      <c r="AQ128" s="101"/>
      <c r="AR128" s="101"/>
      <c r="AS128" s="101"/>
      <c r="AT128" s="101"/>
      <c r="AU128" s="101"/>
      <c r="AV128" s="101"/>
      <c r="AY128" s="105"/>
      <c r="AZ128" s="106"/>
      <c r="BA128" s="106"/>
      <c r="BB128" s="107"/>
    </row>
    <row r="129" spans="1:45" s="104" customFormat="1" ht="29.4" customHeight="1">
      <c r="A129" s="101"/>
      <c r="B129" s="270" t="s">
        <v>140</v>
      </c>
      <c r="C129" s="271"/>
      <c r="D129" s="272" t="str">
        <f>IF(D130&gt;=90,"S",IF(D130&gt;=70,"A",IF(D130&gt;=50,"B",IF(D130&gt;=30,"C","D"))))</f>
        <v>D</v>
      </c>
      <c r="E129" s="273"/>
      <c r="F129" s="273"/>
      <c r="G129" s="273"/>
      <c r="H129" s="273"/>
      <c r="I129" s="273"/>
      <c r="J129" s="274"/>
      <c r="K129" s="101"/>
      <c r="L129" s="146"/>
      <c r="M129" s="147"/>
      <c r="N129" s="147"/>
      <c r="O129" s="108"/>
      <c r="P129" s="108"/>
      <c r="Q129" s="108"/>
      <c r="R129" s="108"/>
      <c r="S129" s="108"/>
      <c r="T129" s="108"/>
      <c r="U129" s="108"/>
      <c r="V129" s="108"/>
      <c r="W129" s="108"/>
      <c r="X129" s="108"/>
      <c r="Y129" s="108"/>
      <c r="Z129" s="108"/>
      <c r="AA129" s="108"/>
      <c r="AB129" s="108"/>
      <c r="AC129" s="108"/>
      <c r="AD129" s="108"/>
      <c r="AE129" s="108"/>
      <c r="AF129" s="101"/>
      <c r="AG129" s="101"/>
      <c r="AH129" s="101"/>
      <c r="AI129" s="101"/>
      <c r="AJ129" s="101"/>
      <c r="AM129" s="109"/>
      <c r="AN129" s="110"/>
      <c r="AO129" s="110"/>
      <c r="AP129" s="111"/>
    </row>
    <row r="130" spans="1:45" s="104" customFormat="1" ht="29.4" customHeight="1" thickBot="1">
      <c r="A130" s="101"/>
      <c r="B130" s="275" t="s">
        <v>160</v>
      </c>
      <c r="C130" s="276"/>
      <c r="D130" s="277">
        <f>I55*J55+I56*J56+I66*J66+I67*J67+I77*J77+I78*J78+I88*J88+I89*J89+I99*J99+I100*J100+I110*J110+I111*J111</f>
        <v>0</v>
      </c>
      <c r="E130" s="278"/>
      <c r="F130" s="278"/>
      <c r="G130" s="278"/>
      <c r="H130" s="278"/>
      <c r="I130" s="278"/>
      <c r="J130" s="279"/>
      <c r="K130" s="101"/>
      <c r="L130" s="147"/>
      <c r="M130" s="147"/>
      <c r="N130" s="147"/>
      <c r="O130" s="108"/>
      <c r="P130" s="108"/>
      <c r="Q130" s="108"/>
      <c r="R130" s="108"/>
      <c r="S130" s="108"/>
      <c r="T130" s="108"/>
      <c r="U130" s="108"/>
      <c r="V130" s="108"/>
      <c r="W130" s="108"/>
      <c r="X130" s="108"/>
      <c r="Y130" s="108"/>
      <c r="Z130" s="108"/>
      <c r="AA130" s="108"/>
      <c r="AB130" s="108"/>
      <c r="AC130" s="108"/>
      <c r="AD130" s="108"/>
      <c r="AE130" s="108"/>
      <c r="AF130" s="101"/>
      <c r="AG130" s="101"/>
      <c r="AH130" s="101"/>
      <c r="AI130" s="101"/>
      <c r="AJ130" s="101"/>
      <c r="AM130" s="109"/>
      <c r="AN130" s="110"/>
      <c r="AO130" s="110"/>
      <c r="AP130" s="111"/>
    </row>
    <row r="131" spans="1:45" s="104" customFormat="1" ht="33" customHeight="1">
      <c r="A131" s="101"/>
      <c r="B131" s="280" t="s">
        <v>141</v>
      </c>
      <c r="C131" s="281"/>
      <c r="D131" s="284" t="s">
        <v>142</v>
      </c>
      <c r="E131" s="285"/>
      <c r="F131" s="285"/>
      <c r="G131" s="131"/>
      <c r="H131" s="132"/>
      <c r="I131" s="132"/>
      <c r="J131" s="133"/>
      <c r="K131" s="101"/>
      <c r="L131" s="148"/>
      <c r="M131" s="149" t="s">
        <v>162</v>
      </c>
      <c r="N131" s="148">
        <f>J55+J56</f>
        <v>0</v>
      </c>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1"/>
      <c r="AJ131" s="101"/>
      <c r="AK131" s="101"/>
      <c r="AL131" s="101"/>
      <c r="AM131" s="101"/>
      <c r="AP131" s="112"/>
      <c r="AQ131" s="113" t="s">
        <v>143</v>
      </c>
      <c r="AR131" s="113" t="s">
        <v>144</v>
      </c>
      <c r="AS131" s="111"/>
    </row>
    <row r="132" spans="1:45" s="104" customFormat="1" ht="33" customHeight="1">
      <c r="A132" s="101"/>
      <c r="B132" s="282"/>
      <c r="C132" s="283"/>
      <c r="D132" s="286" t="s">
        <v>145</v>
      </c>
      <c r="E132" s="287"/>
      <c r="F132" s="287"/>
      <c r="G132" s="134"/>
      <c r="H132" s="135"/>
      <c r="I132" s="135"/>
      <c r="J132" s="136"/>
      <c r="K132" s="101"/>
      <c r="L132" s="148"/>
      <c r="M132" s="149" t="s">
        <v>163</v>
      </c>
      <c r="N132" s="148">
        <f>J66+J67</f>
        <v>0</v>
      </c>
      <c r="O132" s="102"/>
      <c r="P132" s="102"/>
      <c r="Q132" s="102"/>
      <c r="R132" s="102"/>
      <c r="S132" s="102"/>
      <c r="T132" s="114"/>
      <c r="U132" s="114"/>
      <c r="V132" s="115"/>
      <c r="W132" s="116"/>
      <c r="X132" s="116"/>
      <c r="Y132" s="116"/>
      <c r="Z132" s="116"/>
      <c r="AA132" s="102"/>
      <c r="AB132" s="102"/>
      <c r="AC132" s="102"/>
      <c r="AD132" s="102"/>
      <c r="AE132" s="102"/>
      <c r="AF132" s="102"/>
      <c r="AG132" s="101"/>
      <c r="AH132" s="101"/>
      <c r="AI132" s="101"/>
      <c r="AJ132" s="101"/>
      <c r="AK132" s="101"/>
      <c r="AL132" s="101"/>
      <c r="AM132" s="101"/>
      <c r="AP132" s="117" t="s">
        <v>146</v>
      </c>
      <c r="AQ132" s="118" t="e">
        <f>SUM(#REF!)/5</f>
        <v>#REF!</v>
      </c>
      <c r="AR132" s="118" t="e">
        <f>SUM(#REF!)/5</f>
        <v>#REF!</v>
      </c>
      <c r="AS132" s="111"/>
    </row>
    <row r="133" spans="1:45" s="104" customFormat="1" ht="33" customHeight="1">
      <c r="A133" s="101"/>
      <c r="B133" s="282"/>
      <c r="C133" s="283"/>
      <c r="D133" s="286" t="s">
        <v>147</v>
      </c>
      <c r="E133" s="287"/>
      <c r="F133" s="287"/>
      <c r="G133" s="134"/>
      <c r="H133" s="135"/>
      <c r="I133" s="135"/>
      <c r="J133" s="136"/>
      <c r="K133" s="101"/>
      <c r="L133" s="148"/>
      <c r="M133" s="149" t="s">
        <v>164</v>
      </c>
      <c r="N133" s="148">
        <f>J77+J78</f>
        <v>0</v>
      </c>
      <c r="O133" s="102"/>
      <c r="P133" s="102"/>
      <c r="Q133" s="102"/>
      <c r="R133" s="102"/>
      <c r="S133" s="102"/>
      <c r="T133" s="114"/>
      <c r="U133" s="114"/>
      <c r="V133" s="115"/>
      <c r="W133" s="116"/>
      <c r="X133" s="116"/>
      <c r="Y133" s="116"/>
      <c r="Z133" s="116"/>
      <c r="AA133" s="102"/>
      <c r="AB133" s="102"/>
      <c r="AC133" s="102"/>
      <c r="AD133" s="102"/>
      <c r="AE133" s="102"/>
      <c r="AF133" s="102"/>
      <c r="AG133" s="101"/>
      <c r="AH133" s="101"/>
      <c r="AI133" s="101"/>
      <c r="AJ133" s="101"/>
      <c r="AK133" s="101"/>
      <c r="AL133" s="101"/>
      <c r="AM133" s="101"/>
      <c r="AP133" s="117" t="s">
        <v>148</v>
      </c>
      <c r="AQ133" s="118">
        <f>SUM(N7:P10)/5</f>
        <v>0</v>
      </c>
      <c r="AR133" s="118">
        <f>SUM(Q7:S10)/5</f>
        <v>0</v>
      </c>
      <c r="AS133" s="111"/>
    </row>
    <row r="134" spans="1:45" s="104" customFormat="1" ht="33" customHeight="1">
      <c r="A134" s="101"/>
      <c r="B134" s="282"/>
      <c r="C134" s="283"/>
      <c r="D134" s="286" t="s">
        <v>149</v>
      </c>
      <c r="E134" s="287"/>
      <c r="F134" s="287"/>
      <c r="G134" s="134"/>
      <c r="H134" s="135"/>
      <c r="I134" s="135"/>
      <c r="J134" s="136"/>
      <c r="K134" s="101"/>
      <c r="L134" s="148"/>
      <c r="M134" s="149" t="s">
        <v>165</v>
      </c>
      <c r="N134" s="148">
        <f>J88+J89</f>
        <v>0</v>
      </c>
      <c r="O134" s="102"/>
      <c r="P134" s="102"/>
      <c r="Q134" s="102"/>
      <c r="R134" s="102"/>
      <c r="S134" s="102"/>
      <c r="T134" s="114"/>
      <c r="U134" s="114"/>
      <c r="V134" s="114"/>
      <c r="W134" s="116"/>
      <c r="X134" s="116"/>
      <c r="Y134" s="116"/>
      <c r="Z134" s="116"/>
      <c r="AA134" s="102"/>
      <c r="AB134" s="102"/>
      <c r="AC134" s="102"/>
      <c r="AD134" s="102"/>
      <c r="AE134" s="102"/>
      <c r="AF134" s="102"/>
      <c r="AG134" s="101"/>
      <c r="AH134" s="101"/>
      <c r="AI134" s="101"/>
      <c r="AJ134" s="101"/>
      <c r="AK134" s="101"/>
      <c r="AL134" s="101"/>
      <c r="AM134" s="101"/>
      <c r="AP134" s="117" t="s">
        <v>150</v>
      </c>
      <c r="AQ134" s="118" t="e">
        <f>SUM(#REF!)/5</f>
        <v>#REF!</v>
      </c>
      <c r="AR134" s="118" t="e">
        <f>SUM(#REF!)/5</f>
        <v>#REF!</v>
      </c>
      <c r="AS134" s="111"/>
    </row>
    <row r="135" spans="1:45" s="104" customFormat="1" ht="33" customHeight="1">
      <c r="A135" s="101"/>
      <c r="B135" s="282"/>
      <c r="C135" s="283"/>
      <c r="D135" s="267" t="s">
        <v>151</v>
      </c>
      <c r="E135" s="268"/>
      <c r="F135" s="268"/>
      <c r="G135" s="134"/>
      <c r="H135" s="135"/>
      <c r="I135" s="135"/>
      <c r="J135" s="136"/>
      <c r="K135" s="101"/>
      <c r="L135" s="148"/>
      <c r="M135" s="149" t="s">
        <v>166</v>
      </c>
      <c r="N135" s="148">
        <f>J99+J100</f>
        <v>0</v>
      </c>
      <c r="O135" s="102"/>
      <c r="P135" s="102"/>
      <c r="Q135" s="102"/>
      <c r="R135" s="102"/>
      <c r="S135" s="102"/>
      <c r="T135" s="114"/>
      <c r="U135" s="114"/>
      <c r="V135" s="114"/>
      <c r="W135" s="116"/>
      <c r="X135" s="116"/>
      <c r="Y135" s="116"/>
      <c r="Z135" s="116"/>
      <c r="AA135" s="102"/>
      <c r="AB135" s="102"/>
      <c r="AC135" s="102"/>
      <c r="AD135" s="102"/>
      <c r="AE135" s="102"/>
      <c r="AF135" s="102"/>
      <c r="AG135" s="101"/>
      <c r="AH135" s="101"/>
      <c r="AI135" s="101"/>
      <c r="AJ135" s="101"/>
      <c r="AK135" s="101"/>
      <c r="AL135" s="101"/>
      <c r="AM135" s="101"/>
      <c r="AP135" s="117" t="s">
        <v>152</v>
      </c>
      <c r="AQ135" s="118">
        <f>SUM(N16:P25)/5</f>
        <v>0</v>
      </c>
      <c r="AR135" s="118">
        <f>SUM(Q16:S25)/5</f>
        <v>0</v>
      </c>
      <c r="AS135" s="111"/>
    </row>
    <row r="136" spans="1:45" s="104" customFormat="1" ht="18" customHeight="1">
      <c r="A136" s="101"/>
      <c r="B136" s="199" t="s">
        <v>187</v>
      </c>
      <c r="C136" s="200"/>
      <c r="D136" s="200"/>
      <c r="E136" s="200"/>
      <c r="F136" s="200"/>
      <c r="G136" s="200"/>
      <c r="H136" s="200"/>
      <c r="I136" s="200"/>
      <c r="J136" s="201"/>
      <c r="K136" s="101"/>
      <c r="L136" s="148"/>
      <c r="M136" s="149" t="s">
        <v>167</v>
      </c>
      <c r="N136" s="148">
        <f>J110+J111</f>
        <v>0</v>
      </c>
      <c r="O136" s="102"/>
      <c r="P136" s="102"/>
      <c r="Q136" s="102"/>
      <c r="R136" s="102"/>
      <c r="S136" s="116"/>
      <c r="T136" s="114"/>
      <c r="U136" s="114"/>
      <c r="V136" s="114"/>
      <c r="W136" s="116"/>
      <c r="X136" s="116"/>
      <c r="Y136" s="116"/>
      <c r="Z136" s="116"/>
      <c r="AA136" s="102"/>
      <c r="AB136" s="102"/>
      <c r="AC136" s="102"/>
      <c r="AD136" s="102"/>
      <c r="AE136" s="102"/>
      <c r="AF136" s="102"/>
      <c r="AG136" s="101"/>
      <c r="AH136" s="101"/>
      <c r="AI136" s="101"/>
      <c r="AJ136" s="101"/>
      <c r="AK136" s="101"/>
      <c r="AL136" s="101"/>
      <c r="AM136" s="101"/>
      <c r="AP136" s="117" t="s">
        <v>153</v>
      </c>
      <c r="AQ136" s="118">
        <f>SUM(N36:P45)/5</f>
        <v>0</v>
      </c>
      <c r="AR136" s="118">
        <f>SUM(Q36:S45)/5</f>
        <v>0</v>
      </c>
      <c r="AS136" s="111"/>
    </row>
    <row r="137" spans="1:45" s="104" customFormat="1" ht="18" customHeight="1">
      <c r="A137" s="101"/>
      <c r="B137" s="202"/>
      <c r="C137" s="203"/>
      <c r="D137" s="203"/>
      <c r="E137" s="203"/>
      <c r="F137" s="203"/>
      <c r="G137" s="203"/>
      <c r="H137" s="203"/>
      <c r="I137" s="203"/>
      <c r="J137" s="204"/>
      <c r="K137" s="101"/>
      <c r="L137" s="148"/>
      <c r="M137" s="149"/>
      <c r="N137" s="148"/>
      <c r="O137" s="102"/>
      <c r="P137" s="102"/>
      <c r="Q137" s="102"/>
      <c r="R137" s="102"/>
      <c r="S137" s="116"/>
      <c r="T137" s="114"/>
      <c r="U137" s="114"/>
      <c r="V137" s="114"/>
      <c r="W137" s="116"/>
      <c r="X137" s="116"/>
      <c r="Y137" s="116"/>
      <c r="Z137" s="116"/>
      <c r="AA137" s="102"/>
      <c r="AB137" s="102"/>
      <c r="AC137" s="102"/>
      <c r="AD137" s="102"/>
      <c r="AE137" s="102"/>
      <c r="AF137" s="102"/>
      <c r="AG137" s="101"/>
      <c r="AH137" s="101"/>
      <c r="AI137" s="101"/>
      <c r="AJ137" s="101"/>
      <c r="AK137" s="101"/>
      <c r="AL137" s="101"/>
      <c r="AM137" s="101"/>
      <c r="AP137" s="117" t="s">
        <v>154</v>
      </c>
      <c r="AQ137" s="118" t="e">
        <f>SUM(#REF!)/5</f>
        <v>#REF!</v>
      </c>
      <c r="AR137" s="118" t="e">
        <f>SUM(#REF!)/5</f>
        <v>#REF!</v>
      </c>
      <c r="AS137" s="111"/>
    </row>
    <row r="138" spans="1:45" s="104" customFormat="1" ht="19" customHeight="1">
      <c r="A138" s="101"/>
      <c r="B138" s="193" t="s">
        <v>226</v>
      </c>
      <c r="C138" s="194"/>
      <c r="D138" s="194"/>
      <c r="E138" s="194"/>
      <c r="F138" s="194"/>
      <c r="G138" s="194"/>
      <c r="H138" s="194"/>
      <c r="I138" s="194"/>
      <c r="J138" s="195"/>
      <c r="K138" s="101"/>
      <c r="L138" s="148"/>
      <c r="M138" s="149"/>
      <c r="N138" s="148"/>
      <c r="O138" s="102"/>
      <c r="P138" s="102"/>
      <c r="Q138" s="102"/>
      <c r="R138" s="102"/>
      <c r="S138" s="116"/>
      <c r="T138" s="114"/>
      <c r="U138" s="114"/>
      <c r="V138" s="114"/>
      <c r="W138" s="116"/>
      <c r="X138" s="116"/>
      <c r="Y138" s="116"/>
      <c r="Z138" s="116"/>
      <c r="AA138" s="102"/>
      <c r="AB138" s="102"/>
      <c r="AC138" s="102"/>
      <c r="AD138" s="102"/>
      <c r="AE138" s="102"/>
      <c r="AF138" s="102"/>
      <c r="AG138" s="101"/>
      <c r="AH138" s="101"/>
      <c r="AI138" s="101"/>
      <c r="AJ138" s="101"/>
      <c r="AK138" s="101"/>
      <c r="AL138" s="101"/>
      <c r="AM138" s="101"/>
      <c r="AP138" s="117" t="s">
        <v>155</v>
      </c>
      <c r="AQ138" s="118" t="e">
        <f>SUM(AQ132:AQ134)/3</f>
        <v>#REF!</v>
      </c>
      <c r="AR138" s="118" t="e">
        <f>SUM(AR132:AR134)/3</f>
        <v>#REF!</v>
      </c>
      <c r="AS138" s="111"/>
    </row>
    <row r="139" spans="1:45" s="104" customFormat="1" ht="34" customHeight="1">
      <c r="A139" s="101"/>
      <c r="B139" s="178"/>
      <c r="C139" s="179"/>
      <c r="D139" s="179"/>
      <c r="E139" s="179"/>
      <c r="F139" s="179"/>
      <c r="G139" s="179"/>
      <c r="H139" s="179"/>
      <c r="I139" s="179"/>
      <c r="J139" s="180"/>
      <c r="K139" s="101"/>
      <c r="L139" s="148"/>
      <c r="M139" s="149"/>
      <c r="N139" s="148"/>
      <c r="O139" s="102"/>
      <c r="P139" s="102"/>
      <c r="Q139" s="102"/>
      <c r="R139" s="102"/>
      <c r="S139" s="116"/>
      <c r="T139" s="116"/>
      <c r="U139" s="116"/>
      <c r="V139" s="116"/>
      <c r="W139" s="116"/>
      <c r="X139" s="116"/>
      <c r="Y139" s="116"/>
      <c r="Z139" s="116"/>
      <c r="AA139" s="102"/>
      <c r="AB139" s="102"/>
      <c r="AC139" s="102"/>
      <c r="AD139" s="102"/>
      <c r="AE139" s="102"/>
      <c r="AF139" s="102"/>
      <c r="AG139" s="101"/>
      <c r="AH139" s="101"/>
      <c r="AI139" s="101"/>
      <c r="AJ139" s="101"/>
      <c r="AK139" s="101"/>
      <c r="AL139" s="101"/>
      <c r="AM139" s="101"/>
      <c r="AP139" s="117" t="s">
        <v>156</v>
      </c>
      <c r="AQ139" s="118" t="e">
        <f>SUM(AQ135:AQ137)/3</f>
        <v>#REF!</v>
      </c>
      <c r="AR139" s="118" t="e">
        <f>SUM(AR135:AR137)/3</f>
        <v>#REF!</v>
      </c>
      <c r="AS139" s="111"/>
    </row>
    <row r="140" spans="1:45" s="104" customFormat="1" ht="20" customHeight="1">
      <c r="A140" s="101"/>
      <c r="B140" s="178" t="s">
        <v>227</v>
      </c>
      <c r="C140" s="179"/>
      <c r="D140" s="179"/>
      <c r="E140" s="179"/>
      <c r="F140" s="179"/>
      <c r="G140" s="179"/>
      <c r="H140" s="179"/>
      <c r="I140" s="179"/>
      <c r="J140" s="180"/>
      <c r="K140" s="101"/>
      <c r="L140" s="148"/>
      <c r="M140" s="149"/>
      <c r="N140" s="148"/>
      <c r="O140" s="102"/>
      <c r="P140" s="102"/>
      <c r="Q140" s="102"/>
      <c r="R140" s="102"/>
      <c r="S140" s="116"/>
      <c r="T140" s="116"/>
      <c r="U140" s="116"/>
      <c r="V140" s="116"/>
      <c r="W140" s="116"/>
      <c r="X140" s="116"/>
      <c r="Y140" s="116"/>
      <c r="Z140" s="116"/>
      <c r="AA140" s="102"/>
      <c r="AB140" s="102"/>
      <c r="AC140" s="102"/>
      <c r="AD140" s="102"/>
      <c r="AE140" s="102"/>
      <c r="AF140" s="102"/>
      <c r="AG140" s="101"/>
      <c r="AH140" s="101"/>
      <c r="AI140" s="101"/>
      <c r="AJ140" s="101"/>
      <c r="AK140" s="101"/>
      <c r="AL140" s="101"/>
      <c r="AM140" s="101"/>
      <c r="AP140" s="123"/>
      <c r="AQ140" s="123"/>
      <c r="AR140" s="123"/>
      <c r="AS140" s="123"/>
    </row>
    <row r="141" spans="1:45" s="104" customFormat="1" ht="39" customHeight="1" thickBot="1">
      <c r="A141" s="101"/>
      <c r="B141" s="181"/>
      <c r="C141" s="182"/>
      <c r="D141" s="182"/>
      <c r="E141" s="182"/>
      <c r="F141" s="182"/>
      <c r="G141" s="182"/>
      <c r="H141" s="182"/>
      <c r="I141" s="182"/>
      <c r="J141" s="183"/>
      <c r="K141" s="101"/>
      <c r="L141" s="148"/>
      <c r="M141" s="149"/>
      <c r="N141" s="148"/>
      <c r="O141" s="102"/>
      <c r="P141" s="102"/>
      <c r="Q141" s="102"/>
      <c r="R141" s="102"/>
      <c r="S141" s="116"/>
      <c r="T141" s="116"/>
      <c r="U141" s="116"/>
      <c r="V141" s="116"/>
      <c r="W141" s="116"/>
      <c r="X141" s="116"/>
      <c r="Y141" s="116"/>
      <c r="Z141" s="116"/>
      <c r="AA141" s="102"/>
      <c r="AB141" s="102"/>
      <c r="AC141" s="102"/>
      <c r="AD141" s="102"/>
      <c r="AE141" s="102"/>
      <c r="AF141" s="102"/>
      <c r="AG141" s="101"/>
      <c r="AH141" s="101"/>
      <c r="AI141" s="101"/>
      <c r="AJ141" s="101"/>
      <c r="AK141" s="101"/>
      <c r="AL141" s="101"/>
      <c r="AM141" s="101"/>
    </row>
    <row r="142" spans="1:45" ht="10.5" customHeight="1" thickBot="1">
      <c r="A142" s="2"/>
      <c r="B142" s="7"/>
      <c r="C142" s="7"/>
      <c r="D142" s="7"/>
      <c r="E142" s="7"/>
      <c r="F142" s="7"/>
      <c r="G142" s="7"/>
      <c r="H142" s="7"/>
      <c r="I142" s="7"/>
      <c r="J142" s="7"/>
    </row>
    <row r="143" spans="1:45" ht="30.65" customHeight="1" thickTop="1" thickBot="1">
      <c r="A143" s="2"/>
      <c r="B143" s="184" t="s">
        <v>210</v>
      </c>
      <c r="C143" s="185"/>
      <c r="D143" s="185"/>
      <c r="E143" s="185"/>
      <c r="F143" s="185"/>
      <c r="G143" s="185"/>
      <c r="H143" s="185"/>
      <c r="I143" s="185"/>
      <c r="J143" s="186"/>
    </row>
    <row r="144" spans="1:45" ht="23.4" customHeight="1" thickTop="1">
      <c r="A144" s="2"/>
      <c r="B144" s="128" t="s">
        <v>211</v>
      </c>
      <c r="C144" s="7"/>
      <c r="D144" s="7"/>
      <c r="E144" s="7"/>
      <c r="F144" s="7"/>
      <c r="G144" s="7"/>
      <c r="H144" s="7"/>
      <c r="I144" s="7"/>
      <c r="J144" s="7"/>
    </row>
    <row r="145" spans="1:11" ht="17" customHeight="1">
      <c r="A145" s="2"/>
      <c r="B145" s="187" t="s">
        <v>216</v>
      </c>
      <c r="C145" s="188"/>
      <c r="D145" s="188"/>
      <c r="E145" s="188"/>
      <c r="F145" s="188"/>
      <c r="G145" s="188"/>
      <c r="H145" s="189"/>
      <c r="I145" s="161" t="s">
        <v>217</v>
      </c>
      <c r="J145" s="162"/>
      <c r="K145" s="122"/>
    </row>
    <row r="146" spans="1:11" ht="22.25" customHeight="1">
      <c r="A146" s="2"/>
      <c r="B146" s="159" t="s">
        <v>212</v>
      </c>
      <c r="C146" s="160"/>
      <c r="D146" s="160"/>
      <c r="E146" s="160"/>
      <c r="F146" s="160"/>
      <c r="G146" s="160"/>
      <c r="H146" s="163"/>
      <c r="I146" s="170"/>
      <c r="J146" s="171"/>
      <c r="K146" s="70"/>
    </row>
    <row r="147" spans="1:11" ht="18" customHeight="1">
      <c r="A147" s="2"/>
      <c r="B147" s="167" t="s">
        <v>218</v>
      </c>
      <c r="C147" s="168"/>
      <c r="D147" s="168"/>
      <c r="E147" s="168"/>
      <c r="F147" s="168"/>
      <c r="G147" s="168"/>
      <c r="H147" s="169"/>
      <c r="I147" s="172"/>
      <c r="J147" s="173"/>
    </row>
    <row r="148" spans="1:11" ht="34.75" customHeight="1">
      <c r="A148" s="2"/>
      <c r="B148" s="190"/>
      <c r="C148" s="191"/>
      <c r="D148" s="191"/>
      <c r="E148" s="191"/>
      <c r="F148" s="191"/>
      <c r="G148" s="191"/>
      <c r="H148" s="191"/>
      <c r="I148" s="191"/>
      <c r="J148" s="192"/>
    </row>
    <row r="149" spans="1:11" ht="22.25" customHeight="1">
      <c r="A149" s="2"/>
      <c r="B149" s="159" t="s">
        <v>213</v>
      </c>
      <c r="C149" s="160"/>
      <c r="D149" s="160"/>
      <c r="E149" s="160"/>
      <c r="F149" s="160"/>
      <c r="G149" s="160"/>
      <c r="H149" s="160"/>
      <c r="I149" s="176"/>
      <c r="J149" s="171"/>
      <c r="K149" s="70"/>
    </row>
    <row r="150" spans="1:11" ht="18" customHeight="1">
      <c r="A150" s="2"/>
      <c r="B150" s="174" t="s">
        <v>218</v>
      </c>
      <c r="C150" s="175"/>
      <c r="D150" s="175"/>
      <c r="E150" s="175"/>
      <c r="F150" s="175"/>
      <c r="G150" s="175"/>
      <c r="H150" s="175"/>
      <c r="I150" s="177"/>
      <c r="J150" s="173"/>
    </row>
    <row r="151" spans="1:11" ht="30" customHeight="1">
      <c r="A151" s="2"/>
      <c r="B151" s="164"/>
      <c r="C151" s="165"/>
      <c r="D151" s="165"/>
      <c r="E151" s="165"/>
      <c r="F151" s="165"/>
      <c r="G151" s="165"/>
      <c r="H151" s="165"/>
      <c r="I151" s="165"/>
      <c r="J151" s="166"/>
    </row>
    <row r="152" spans="1:11" ht="19" customHeight="1">
      <c r="A152" s="2"/>
      <c r="B152" s="159" t="s">
        <v>214</v>
      </c>
      <c r="C152" s="160"/>
      <c r="D152" s="160"/>
      <c r="E152" s="160"/>
      <c r="F152" s="160"/>
      <c r="G152" s="160"/>
      <c r="H152" s="160"/>
      <c r="I152" s="160"/>
      <c r="J152" s="163"/>
      <c r="K152" s="70"/>
    </row>
    <row r="153" spans="1:11" ht="27.65" customHeight="1">
      <c r="A153" s="2"/>
      <c r="B153" s="153"/>
      <c r="C153" s="154"/>
      <c r="D153" s="154"/>
      <c r="E153" s="154"/>
      <c r="F153" s="154"/>
      <c r="G153" s="154"/>
      <c r="H153" s="154"/>
      <c r="I153" s="154"/>
      <c r="J153" s="155"/>
    </row>
    <row r="154" spans="1:11" ht="8.4" customHeight="1">
      <c r="A154" s="2"/>
      <c r="B154" s="156"/>
      <c r="C154" s="157"/>
      <c r="D154" s="157"/>
      <c r="E154" s="157"/>
      <c r="F154" s="157"/>
      <c r="G154" s="157"/>
      <c r="H154" s="157"/>
      <c r="I154" s="157"/>
      <c r="J154" s="158"/>
    </row>
    <row r="155" spans="1:11" ht="19.25" customHeight="1">
      <c r="A155" s="2"/>
      <c r="B155" s="7"/>
      <c r="C155" s="7"/>
      <c r="D155" s="7"/>
      <c r="E155" s="7"/>
      <c r="F155" s="7"/>
      <c r="G155" s="7"/>
      <c r="H155" s="7"/>
      <c r="I155" s="7"/>
      <c r="J155" s="7"/>
    </row>
    <row r="156" spans="1:11" ht="19.25" customHeight="1">
      <c r="A156" s="2"/>
      <c r="B156" s="7"/>
      <c r="C156" s="7"/>
      <c r="D156" s="7"/>
      <c r="E156" s="7"/>
      <c r="F156" s="7"/>
      <c r="G156" s="7"/>
      <c r="H156" s="7"/>
      <c r="I156" s="7"/>
      <c r="J156" s="7"/>
    </row>
    <row r="157" spans="1:11" ht="19.25" customHeight="1">
      <c r="A157" s="2"/>
      <c r="B157" s="7"/>
      <c r="C157" s="7"/>
      <c r="D157" s="7"/>
      <c r="E157" s="7"/>
      <c r="F157" s="7"/>
      <c r="G157" s="7"/>
      <c r="H157" s="7"/>
      <c r="I157" s="7"/>
      <c r="J157" s="7"/>
    </row>
    <row r="158" spans="1:11" ht="19.25" customHeight="1">
      <c r="A158" s="2"/>
      <c r="B158" s="7"/>
      <c r="C158" s="7"/>
      <c r="D158" s="7"/>
      <c r="E158" s="7"/>
      <c r="F158" s="7"/>
      <c r="G158" s="7"/>
      <c r="H158" s="7"/>
      <c r="I158" s="7"/>
      <c r="J158" s="7"/>
    </row>
    <row r="159" spans="1:11" ht="19.25" customHeight="1">
      <c r="A159" s="2"/>
      <c r="B159" s="7"/>
      <c r="C159" s="7"/>
      <c r="D159" s="7"/>
      <c r="E159" s="7"/>
      <c r="F159" s="7"/>
      <c r="G159" s="7"/>
      <c r="H159" s="7"/>
      <c r="I159" s="7"/>
      <c r="J159" s="7"/>
    </row>
    <row r="169" spans="8:8">
      <c r="H169" s="1"/>
    </row>
  </sheetData>
  <sheetProtection algorithmName="SHA-512" hashValue="9kJ6VEnvHgPjq7kcQkHY5JR9UukpTPM5+5R1imZ4cyVXuXUuE7s0lHyyXN7ZCQOkt5QPpL6wirjIvTdsamI2tg==" saltValue="7DK8LU6zHaiiDNSl5HuIag==" spinCount="100000" sheet="1" objects="1" scenarios="1" formatRows="0" selectLockedCells="1"/>
  <dataConsolidate/>
  <mergeCells count="102">
    <mergeCell ref="B138:J138"/>
    <mergeCell ref="B139:J139"/>
    <mergeCell ref="B140:J140"/>
    <mergeCell ref="B141:J141"/>
    <mergeCell ref="B123:J124"/>
    <mergeCell ref="B125:J125"/>
    <mergeCell ref="B126:J127"/>
    <mergeCell ref="B120:J120"/>
    <mergeCell ref="B121:J121"/>
    <mergeCell ref="B122:J122"/>
    <mergeCell ref="B110:H110"/>
    <mergeCell ref="B66:H66"/>
    <mergeCell ref="B77:H77"/>
    <mergeCell ref="B78:H78"/>
    <mergeCell ref="B63:J64"/>
    <mergeCell ref="B68:J68"/>
    <mergeCell ref="B69:J71"/>
    <mergeCell ref="B79:J79"/>
    <mergeCell ref="B80:J82"/>
    <mergeCell ref="B85:J86"/>
    <mergeCell ref="B107:J108"/>
    <mergeCell ref="B74:J75"/>
    <mergeCell ref="B88:H88"/>
    <mergeCell ref="B101:J101"/>
    <mergeCell ref="D135:F135"/>
    <mergeCell ref="B128:J128"/>
    <mergeCell ref="B129:C129"/>
    <mergeCell ref="D129:J129"/>
    <mergeCell ref="B130:C130"/>
    <mergeCell ref="D130:J130"/>
    <mergeCell ref="B131:C135"/>
    <mergeCell ref="D131:F131"/>
    <mergeCell ref="D133:F133"/>
    <mergeCell ref="D134:F134"/>
    <mergeCell ref="D132:F132"/>
    <mergeCell ref="B113:J115"/>
    <mergeCell ref="B118:J118"/>
    <mergeCell ref="B111:H111"/>
    <mergeCell ref="G35:J39"/>
    <mergeCell ref="B28:J28"/>
    <mergeCell ref="B29:J33"/>
    <mergeCell ref="B40:J40"/>
    <mergeCell ref="B41:J45"/>
    <mergeCell ref="B35:F39"/>
    <mergeCell ref="B102:J104"/>
    <mergeCell ref="B90:J90"/>
    <mergeCell ref="B91:J93"/>
    <mergeCell ref="B96:J97"/>
    <mergeCell ref="B112:J112"/>
    <mergeCell ref="B48:J48"/>
    <mergeCell ref="B52:J53"/>
    <mergeCell ref="B22:F26"/>
    <mergeCell ref="G22:J26"/>
    <mergeCell ref="B27:J27"/>
    <mergeCell ref="B34:F34"/>
    <mergeCell ref="G34:J34"/>
    <mergeCell ref="B14:J14"/>
    <mergeCell ref="B21:F21"/>
    <mergeCell ref="G21:J21"/>
    <mergeCell ref="B13:J13"/>
    <mergeCell ref="B12:J12"/>
    <mergeCell ref="B15:J15"/>
    <mergeCell ref="B16:J20"/>
    <mergeCell ref="D10:I10"/>
    <mergeCell ref="B7:C7"/>
    <mergeCell ref="D7:J7"/>
    <mergeCell ref="D9:J9"/>
    <mergeCell ref="B2:E2"/>
    <mergeCell ref="C4:J4"/>
    <mergeCell ref="B6:C6"/>
    <mergeCell ref="D6:J6"/>
    <mergeCell ref="B8:C8"/>
    <mergeCell ref="B9:C9"/>
    <mergeCell ref="D8:J8"/>
    <mergeCell ref="B54:H54"/>
    <mergeCell ref="B65:H65"/>
    <mergeCell ref="B76:H76"/>
    <mergeCell ref="B87:H87"/>
    <mergeCell ref="B98:H98"/>
    <mergeCell ref="B109:H109"/>
    <mergeCell ref="B55:H55"/>
    <mergeCell ref="B56:H56"/>
    <mergeCell ref="B100:H100"/>
    <mergeCell ref="B99:H99"/>
    <mergeCell ref="B89:H89"/>
    <mergeCell ref="B67:H67"/>
    <mergeCell ref="B136:J137"/>
    <mergeCell ref="B57:J57"/>
    <mergeCell ref="B58:J60"/>
    <mergeCell ref="B143:J143"/>
    <mergeCell ref="B145:H145"/>
    <mergeCell ref="B146:H146"/>
    <mergeCell ref="B148:J148"/>
    <mergeCell ref="B153:J154"/>
    <mergeCell ref="B149:H149"/>
    <mergeCell ref="I145:J145"/>
    <mergeCell ref="B152:J152"/>
    <mergeCell ref="B151:J151"/>
    <mergeCell ref="B147:H147"/>
    <mergeCell ref="I146:J147"/>
    <mergeCell ref="B150:H150"/>
    <mergeCell ref="I149:J150"/>
  </mergeCells>
  <phoneticPr fontId="1"/>
  <dataValidations count="3">
    <dataValidation type="list" allowBlank="1" showInputMessage="1" showErrorMessage="1" sqref="J55:J56 J66:J67 J77:J78 J88:J89 J99:J100 J110:J111">
      <formula1>"5,4,3,2,1"</formula1>
    </dataValidation>
    <dataValidation type="list" allowBlank="1" showInputMessage="1" showErrorMessage="1" sqref="I146">
      <formula1>"満足した,ほぼ満足した,やや不満足だった,不満足だった"</formula1>
    </dataValidation>
    <dataValidation type="list" allowBlank="1" showInputMessage="1" showErrorMessage="1" sqref="I149">
      <formula1>"非常に高い,高い,どちらとも言えない,低い,非常に低い"</formula1>
    </dataValidation>
  </dataValidations>
  <printOptions horizontalCentered="1"/>
  <pageMargins left="0.62992125984251968" right="0.62992125984251968" top="0.74803149606299213" bottom="0.74803149606299213" header="0.31496062992125984" footer="0.31496062992125984"/>
  <pageSetup paperSize="9" scale="79" fitToHeight="0" orientation="portrait" cellComments="asDisplayed" r:id="rId1"/>
  <headerFooter alignWithMargins="0"/>
  <rowBreaks count="3" manualBreakCount="3">
    <brk id="46" min="2" max="9" man="1"/>
    <brk id="83" min="2" max="9" man="1"/>
    <brk id="118" min="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74785" r:id="rId4" name="Check Box 1">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86" r:id="rId5" name="Check Box 2">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87" r:id="rId6" name="Check Box 3">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88" r:id="rId7" name="Check Box 4">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89" r:id="rId8" name="Check Box 5">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0" r:id="rId9" name="Check Box 6">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1" r:id="rId10" name="Check Box 7">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2" r:id="rId11" name="Check Box 8">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3" r:id="rId12" name="Check Box 9">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4" r:id="rId13" name="Check Box 10">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mc:AlternateContent xmlns:mc="http://schemas.openxmlformats.org/markup-compatibility/2006">
          <mc:Choice Requires="x14">
            <control shapeId="374795" r:id="rId14" name="Check Box 11">
              <controlPr defaultSize="0" autoFill="0" autoLine="0" autoPict="0">
                <anchor moveWithCells="1">
                  <from>
                    <xdr:col>10</xdr:col>
                    <xdr:colOff>0</xdr:colOff>
                    <xdr:row>159</xdr:row>
                    <xdr:rowOff>0</xdr:rowOff>
                  </from>
                  <to>
                    <xdr:col>10</xdr:col>
                    <xdr:colOff>228600</xdr:colOff>
                    <xdr:row>159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A161"/>
  <sheetViews>
    <sheetView showGridLines="0" view="pageBreakPreview" zoomScale="70" zoomScaleNormal="55" zoomScaleSheetLayoutView="70" workbookViewId="0">
      <selection activeCell="F28" sqref="F28:G28"/>
    </sheetView>
  </sheetViews>
  <sheetFormatPr defaultColWidth="9" defaultRowHeight="14"/>
  <cols>
    <col min="1" max="1" width="6" style="1" customWidth="1"/>
    <col min="2" max="2" width="3.90625" style="3" customWidth="1"/>
    <col min="3" max="3" width="16" style="3" customWidth="1"/>
    <col min="4" max="4" width="5.90625" style="3" customWidth="1"/>
    <col min="5" max="5" width="6.36328125" style="3" customWidth="1"/>
    <col min="6" max="6" width="18.36328125" style="3" customWidth="1"/>
    <col min="7" max="7" width="16" style="3" customWidth="1"/>
    <col min="8" max="8" width="8.81640625" style="3" customWidth="1"/>
    <col min="9" max="9" width="10.453125" style="3" customWidth="1"/>
    <col min="10" max="10" width="13.6328125" style="3" customWidth="1"/>
    <col min="11" max="11" width="2.90625" style="3" customWidth="1"/>
    <col min="12" max="12" width="5.08984375" style="8" customWidth="1"/>
    <col min="13" max="13" width="3.81640625" style="9" customWidth="1"/>
    <col min="14" max="14" width="10.6328125" style="9" customWidth="1"/>
    <col min="15" max="15" width="9.453125" style="8" bestFit="1" customWidth="1"/>
    <col min="16" max="16384" width="9" style="1"/>
  </cols>
  <sheetData>
    <row r="1" spans="1:25" s="51" customFormat="1" ht="36.65" customHeight="1" thickBot="1">
      <c r="A1" s="75"/>
      <c r="B1" s="151" t="s">
        <v>107</v>
      </c>
      <c r="C1" s="151"/>
      <c r="D1" s="152"/>
      <c r="E1" s="152"/>
      <c r="F1" s="152"/>
      <c r="G1" s="152"/>
      <c r="H1" s="152"/>
      <c r="I1" s="152"/>
      <c r="J1" s="152"/>
      <c r="K1" s="72"/>
      <c r="L1" s="73"/>
      <c r="M1" s="49"/>
      <c r="N1" s="49"/>
      <c r="O1" s="50"/>
    </row>
    <row r="2" spans="1:25" ht="30.65" customHeight="1">
      <c r="A2" s="2"/>
      <c r="B2" s="295" t="s">
        <v>88</v>
      </c>
      <c r="C2" s="296"/>
      <c r="D2" s="296"/>
      <c r="E2" s="297"/>
      <c r="F2" s="298"/>
      <c r="G2" s="298"/>
      <c r="H2" s="298"/>
      <c r="I2" s="298"/>
      <c r="J2" s="299"/>
      <c r="K2" s="7"/>
      <c r="L2" s="11"/>
    </row>
    <row r="3" spans="1:25">
      <c r="A3" s="2"/>
      <c r="B3" s="300" t="s">
        <v>90</v>
      </c>
      <c r="C3" s="301"/>
      <c r="D3" s="301"/>
      <c r="E3" s="301"/>
      <c r="F3" s="301" t="s">
        <v>89</v>
      </c>
      <c r="G3" s="301"/>
      <c r="H3" s="301" t="s">
        <v>91</v>
      </c>
      <c r="I3" s="301"/>
      <c r="J3" s="302"/>
      <c r="K3" s="7"/>
      <c r="L3" s="11"/>
    </row>
    <row r="4" spans="1:25" ht="21" customHeight="1">
      <c r="A4" s="2"/>
      <c r="B4" s="312">
        <v>100</v>
      </c>
      <c r="C4" s="313"/>
      <c r="D4" s="313"/>
      <c r="E4" s="313"/>
      <c r="F4" s="313">
        <v>30</v>
      </c>
      <c r="G4" s="313"/>
      <c r="H4" s="314">
        <f>IFERROR(F4/B4, "")</f>
        <v>0.3</v>
      </c>
      <c r="I4" s="315"/>
      <c r="J4" s="316"/>
      <c r="K4" s="7"/>
      <c r="L4" s="11"/>
    </row>
    <row r="5" spans="1:25" ht="14.25" customHeight="1">
      <c r="A5" s="2"/>
      <c r="B5" s="317" t="s">
        <v>219</v>
      </c>
      <c r="C5" s="318"/>
      <c r="D5" s="319"/>
      <c r="E5" s="320" t="s">
        <v>220</v>
      </c>
      <c r="F5" s="319"/>
      <c r="G5" s="320" t="s">
        <v>221</v>
      </c>
      <c r="H5" s="319"/>
      <c r="I5" s="320" t="s">
        <v>222</v>
      </c>
      <c r="J5" s="321"/>
      <c r="K5" s="7"/>
      <c r="L5" s="11"/>
      <c r="N5" s="84"/>
    </row>
    <row r="6" spans="1:25" ht="21" customHeight="1">
      <c r="A6" s="2"/>
      <c r="B6" s="322"/>
      <c r="C6" s="323"/>
      <c r="D6" s="324"/>
      <c r="E6" s="325"/>
      <c r="F6" s="324"/>
      <c r="G6" s="325"/>
      <c r="H6" s="324"/>
      <c r="I6" s="325"/>
      <c r="J6" s="326"/>
      <c r="K6" s="7"/>
      <c r="L6" s="11"/>
      <c r="N6" s="86"/>
    </row>
    <row r="7" spans="1:25" ht="14.4" customHeight="1">
      <c r="A7" s="2"/>
      <c r="B7" s="327" t="s">
        <v>96</v>
      </c>
      <c r="C7" s="328"/>
      <c r="D7" s="328"/>
      <c r="E7" s="328"/>
      <c r="F7" s="328"/>
      <c r="G7" s="328"/>
      <c r="H7" s="328"/>
      <c r="I7" s="328"/>
      <c r="J7" s="329"/>
      <c r="K7" s="7"/>
      <c r="L7" s="11"/>
    </row>
    <row r="8" spans="1:25" ht="15" customHeight="1">
      <c r="A8" s="2"/>
      <c r="B8" s="303"/>
      <c r="C8" s="304"/>
      <c r="D8" s="304"/>
      <c r="E8" s="304"/>
      <c r="F8" s="304"/>
      <c r="G8" s="304"/>
      <c r="H8" s="304"/>
      <c r="I8" s="304"/>
      <c r="J8" s="305"/>
      <c r="K8" s="7"/>
      <c r="L8" s="11"/>
    </row>
    <row r="9" spans="1:25" ht="15" customHeight="1">
      <c r="A9" s="2"/>
      <c r="B9" s="306"/>
      <c r="C9" s="307"/>
      <c r="D9" s="307"/>
      <c r="E9" s="307"/>
      <c r="F9" s="307"/>
      <c r="G9" s="307"/>
      <c r="H9" s="307"/>
      <c r="I9" s="307"/>
      <c r="J9" s="308"/>
      <c r="K9" s="7"/>
      <c r="L9" s="11"/>
    </row>
    <row r="10" spans="1:25" ht="15" customHeight="1">
      <c r="A10" s="2"/>
      <c r="B10" s="306"/>
      <c r="C10" s="307"/>
      <c r="D10" s="307"/>
      <c r="E10" s="307"/>
      <c r="F10" s="307"/>
      <c r="G10" s="307"/>
      <c r="H10" s="307"/>
      <c r="I10" s="307"/>
      <c r="J10" s="308"/>
      <c r="K10" s="7"/>
      <c r="L10" s="11"/>
    </row>
    <row r="11" spans="1:25" ht="15" customHeight="1">
      <c r="A11" s="2"/>
      <c r="B11" s="306"/>
      <c r="C11" s="307"/>
      <c r="D11" s="307"/>
      <c r="E11" s="307"/>
      <c r="F11" s="307"/>
      <c r="G11" s="307"/>
      <c r="H11" s="307"/>
      <c r="I11" s="307"/>
      <c r="J11" s="308"/>
      <c r="K11" s="7"/>
      <c r="L11" s="11"/>
    </row>
    <row r="12" spans="1:25" ht="15" customHeight="1" thickBot="1">
      <c r="A12" s="2"/>
      <c r="B12" s="309"/>
      <c r="C12" s="310"/>
      <c r="D12" s="310"/>
      <c r="E12" s="310"/>
      <c r="F12" s="310"/>
      <c r="G12" s="310"/>
      <c r="H12" s="310"/>
      <c r="I12" s="310"/>
      <c r="J12" s="311"/>
      <c r="K12" s="7"/>
      <c r="L12" s="11"/>
    </row>
    <row r="13" spans="1:25" ht="14.5" thickBot="1">
      <c r="A13" s="2"/>
      <c r="B13" s="7"/>
      <c r="C13" s="7"/>
      <c r="D13" s="7"/>
      <c r="E13" s="7"/>
      <c r="F13" s="7"/>
      <c r="G13" s="7"/>
      <c r="H13" s="7"/>
      <c r="I13" s="7"/>
      <c r="J13" s="7"/>
      <c r="K13" s="7"/>
      <c r="L13" s="11"/>
    </row>
    <row r="14" spans="1:25" ht="30.65" customHeight="1">
      <c r="A14" s="2"/>
      <c r="B14" s="295" t="s">
        <v>88</v>
      </c>
      <c r="C14" s="296"/>
      <c r="D14" s="296"/>
      <c r="E14" s="297"/>
      <c r="F14" s="298"/>
      <c r="G14" s="298"/>
      <c r="H14" s="298"/>
      <c r="I14" s="298"/>
      <c r="J14" s="299"/>
      <c r="L14" s="11"/>
      <c r="R14" s="4"/>
    </row>
    <row r="15" spans="1:25">
      <c r="B15" s="300" t="s">
        <v>90</v>
      </c>
      <c r="C15" s="301"/>
      <c r="D15" s="301"/>
      <c r="E15" s="301"/>
      <c r="F15" s="301" t="s">
        <v>89</v>
      </c>
      <c r="G15" s="301"/>
      <c r="H15" s="301" t="s">
        <v>91</v>
      </c>
      <c r="I15" s="301"/>
      <c r="J15" s="302"/>
    </row>
    <row r="16" spans="1:25" ht="21" customHeight="1">
      <c r="B16" s="312"/>
      <c r="C16" s="313"/>
      <c r="D16" s="313"/>
      <c r="E16" s="313"/>
      <c r="F16" s="313"/>
      <c r="G16" s="313"/>
      <c r="H16" s="314" t="str">
        <f>IFERROR(F16/B16, "")</f>
        <v/>
      </c>
      <c r="I16" s="315"/>
      <c r="J16" s="316"/>
      <c r="K16" s="1"/>
      <c r="L16" s="3"/>
      <c r="M16" s="3"/>
      <c r="N16" s="3"/>
      <c r="O16" s="3"/>
      <c r="P16" s="3"/>
      <c r="Q16" s="3"/>
      <c r="R16" s="3"/>
      <c r="S16" s="3"/>
      <c r="T16" s="3"/>
      <c r="U16" s="3"/>
      <c r="V16" s="8"/>
      <c r="W16" s="9"/>
      <c r="X16" s="9"/>
      <c r="Y16" s="8"/>
    </row>
    <row r="17" spans="2:27" ht="14.4" customHeight="1">
      <c r="B17" s="317" t="s">
        <v>219</v>
      </c>
      <c r="C17" s="318"/>
      <c r="D17" s="319"/>
      <c r="E17" s="320" t="s">
        <v>220</v>
      </c>
      <c r="F17" s="319"/>
      <c r="G17" s="320" t="s">
        <v>221</v>
      </c>
      <c r="H17" s="319"/>
      <c r="I17" s="320" t="s">
        <v>222</v>
      </c>
      <c r="J17" s="321"/>
      <c r="K17" s="1"/>
      <c r="L17" s="1"/>
      <c r="M17" s="1"/>
      <c r="N17" s="84"/>
      <c r="O17" s="3"/>
      <c r="R17" s="3"/>
      <c r="S17" s="3"/>
      <c r="V17" s="3"/>
      <c r="W17" s="3"/>
      <c r="X17" s="8"/>
      <c r="Y17" s="9"/>
      <c r="Z17" s="9"/>
      <c r="AA17" s="8"/>
    </row>
    <row r="18" spans="2:27" ht="21" customHeight="1">
      <c r="B18" s="322"/>
      <c r="C18" s="323"/>
      <c r="D18" s="324"/>
      <c r="E18" s="325"/>
      <c r="F18" s="324"/>
      <c r="G18" s="325"/>
      <c r="H18" s="324"/>
      <c r="I18" s="325"/>
      <c r="J18" s="326"/>
      <c r="K18" s="1"/>
      <c r="L18" s="1"/>
      <c r="M18" s="1"/>
      <c r="N18" s="87"/>
      <c r="R18" s="3"/>
      <c r="S18" s="9"/>
    </row>
    <row r="19" spans="2:27" ht="14.4" customHeight="1">
      <c r="B19" s="327" t="s">
        <v>96</v>
      </c>
      <c r="C19" s="328"/>
      <c r="D19" s="328"/>
      <c r="E19" s="328"/>
      <c r="F19" s="328"/>
      <c r="G19" s="328"/>
      <c r="H19" s="328"/>
      <c r="I19" s="328"/>
      <c r="J19" s="329"/>
      <c r="K19" s="1"/>
      <c r="L19" s="1"/>
      <c r="M19" s="1"/>
      <c r="N19" s="3"/>
      <c r="O19" s="3"/>
      <c r="P19" s="3"/>
      <c r="Q19" s="3"/>
      <c r="R19" s="3"/>
      <c r="S19" s="77"/>
      <c r="T19" s="77"/>
      <c r="U19" s="3"/>
    </row>
    <row r="20" spans="2:27" ht="15" customHeight="1">
      <c r="B20" s="303"/>
      <c r="C20" s="304"/>
      <c r="D20" s="304"/>
      <c r="E20" s="304"/>
      <c r="F20" s="304"/>
      <c r="G20" s="304"/>
      <c r="H20" s="304"/>
      <c r="I20" s="304"/>
      <c r="J20" s="305"/>
      <c r="K20" s="1"/>
      <c r="L20" s="1"/>
      <c r="M20" s="1"/>
      <c r="N20" s="3"/>
      <c r="O20" s="3"/>
      <c r="P20" s="3"/>
      <c r="Q20" s="3"/>
      <c r="R20" s="3"/>
      <c r="S20" s="3"/>
      <c r="T20" s="3"/>
      <c r="U20" s="3"/>
      <c r="V20" s="3"/>
      <c r="W20" s="3"/>
      <c r="X20" s="8"/>
      <c r="Y20" s="9"/>
      <c r="Z20" s="9"/>
      <c r="AA20" s="8"/>
    </row>
    <row r="21" spans="2:27" ht="15" customHeight="1">
      <c r="B21" s="306"/>
      <c r="C21" s="307"/>
      <c r="D21" s="307"/>
      <c r="E21" s="307"/>
      <c r="F21" s="307"/>
      <c r="G21" s="307"/>
      <c r="H21" s="307"/>
      <c r="I21" s="307"/>
      <c r="J21" s="308"/>
      <c r="K21" s="1"/>
      <c r="L21" s="1"/>
      <c r="M21" s="1"/>
      <c r="N21" s="3"/>
      <c r="O21" s="3"/>
      <c r="P21" s="3"/>
      <c r="Q21" s="3"/>
      <c r="R21" s="3"/>
      <c r="S21" s="3"/>
      <c r="T21" s="3"/>
      <c r="U21" s="3"/>
      <c r="V21" s="3"/>
      <c r="W21" s="3"/>
      <c r="X21" s="8"/>
      <c r="Y21" s="9"/>
      <c r="Z21" s="9"/>
      <c r="AA21" s="8"/>
    </row>
    <row r="22" spans="2:27" ht="15" customHeight="1">
      <c r="B22" s="306"/>
      <c r="C22" s="307"/>
      <c r="D22" s="307"/>
      <c r="E22" s="307"/>
      <c r="F22" s="307"/>
      <c r="G22" s="307"/>
      <c r="H22" s="307"/>
      <c r="I22" s="307"/>
      <c r="J22" s="308"/>
      <c r="K22" s="1"/>
      <c r="L22" s="1"/>
      <c r="M22" s="1"/>
      <c r="N22" s="3"/>
      <c r="O22" s="3"/>
      <c r="P22" s="3"/>
      <c r="Q22" s="3"/>
      <c r="R22" s="3"/>
      <c r="S22" s="3"/>
      <c r="T22" s="3"/>
      <c r="U22" s="3"/>
      <c r="V22" s="3"/>
      <c r="W22" s="3"/>
      <c r="X22" s="8"/>
      <c r="Y22" s="9"/>
      <c r="Z22" s="9"/>
      <c r="AA22" s="8"/>
    </row>
    <row r="23" spans="2:27" ht="15" customHeight="1">
      <c r="B23" s="306"/>
      <c r="C23" s="307"/>
      <c r="D23" s="307"/>
      <c r="E23" s="307"/>
      <c r="F23" s="307"/>
      <c r="G23" s="307"/>
      <c r="H23" s="307"/>
      <c r="I23" s="307"/>
      <c r="J23" s="308"/>
      <c r="K23" s="1"/>
      <c r="L23" s="1"/>
      <c r="M23" s="1"/>
      <c r="N23" s="3"/>
      <c r="O23" s="3"/>
      <c r="P23" s="3"/>
      <c r="Q23" s="3"/>
      <c r="R23" s="3"/>
      <c r="S23" s="3"/>
      <c r="T23" s="3"/>
      <c r="U23" s="3"/>
      <c r="V23" s="3"/>
      <c r="W23" s="3"/>
      <c r="X23" s="8"/>
      <c r="Y23" s="9"/>
      <c r="Z23" s="9"/>
      <c r="AA23" s="8"/>
    </row>
    <row r="24" spans="2:27" ht="15" customHeight="1" thickBot="1">
      <c r="B24" s="309"/>
      <c r="C24" s="310"/>
      <c r="D24" s="310"/>
      <c r="E24" s="310"/>
      <c r="F24" s="310"/>
      <c r="G24" s="310"/>
      <c r="H24" s="310"/>
      <c r="I24" s="310"/>
      <c r="J24" s="311"/>
      <c r="K24" s="1"/>
      <c r="L24" s="3"/>
      <c r="M24" s="3"/>
      <c r="N24" s="3"/>
      <c r="O24" s="3"/>
      <c r="P24" s="3"/>
      <c r="Q24" s="3"/>
      <c r="R24" s="3"/>
      <c r="S24" s="3"/>
      <c r="T24" s="3"/>
      <c r="U24" s="3"/>
      <c r="V24" s="8"/>
      <c r="W24" s="9"/>
      <c r="X24" s="9"/>
      <c r="Y24" s="8"/>
    </row>
    <row r="25" spans="2:27" ht="14.5" thickBot="1">
      <c r="B25" s="1"/>
      <c r="C25" s="1"/>
      <c r="D25" s="1"/>
      <c r="E25" s="1"/>
      <c r="F25" s="1"/>
      <c r="G25" s="1"/>
      <c r="H25" s="1"/>
      <c r="I25" s="1"/>
      <c r="J25" s="1"/>
      <c r="K25" s="1"/>
      <c r="L25" s="3"/>
      <c r="M25" s="3"/>
      <c r="N25" s="3"/>
      <c r="O25" s="3"/>
      <c r="P25" s="3"/>
      <c r="Q25" s="3"/>
      <c r="R25" s="3"/>
      <c r="S25" s="3"/>
      <c r="T25" s="3"/>
      <c r="U25" s="3"/>
      <c r="V25" s="8"/>
      <c r="W25" s="9"/>
      <c r="X25" s="9"/>
      <c r="Y25" s="8"/>
    </row>
    <row r="26" spans="2:27" ht="30.65" customHeight="1">
      <c r="B26" s="295" t="s">
        <v>88</v>
      </c>
      <c r="C26" s="296"/>
      <c r="D26" s="296"/>
      <c r="E26" s="297"/>
      <c r="F26" s="298"/>
      <c r="G26" s="298"/>
      <c r="H26" s="298"/>
      <c r="I26" s="298"/>
      <c r="J26" s="299"/>
      <c r="N26" s="85"/>
    </row>
    <row r="27" spans="2:27">
      <c r="B27" s="300" t="s">
        <v>90</v>
      </c>
      <c r="C27" s="301"/>
      <c r="D27" s="301"/>
      <c r="E27" s="301"/>
      <c r="F27" s="301" t="s">
        <v>89</v>
      </c>
      <c r="G27" s="301"/>
      <c r="H27" s="301" t="s">
        <v>91</v>
      </c>
      <c r="I27" s="301"/>
      <c r="J27" s="302"/>
      <c r="N27" s="85"/>
    </row>
    <row r="28" spans="2:27" ht="21" customHeight="1">
      <c r="B28" s="312"/>
      <c r="C28" s="313"/>
      <c r="D28" s="313"/>
      <c r="E28" s="313"/>
      <c r="F28" s="313"/>
      <c r="G28" s="313"/>
      <c r="H28" s="314" t="str">
        <f>IFERROR(F28/B28, "")</f>
        <v/>
      </c>
      <c r="I28" s="315"/>
      <c r="J28" s="316"/>
      <c r="N28" s="85"/>
    </row>
    <row r="29" spans="2:27" ht="14.25" customHeight="1">
      <c r="B29" s="317" t="s">
        <v>219</v>
      </c>
      <c r="C29" s="318"/>
      <c r="D29" s="319"/>
      <c r="E29" s="320" t="s">
        <v>220</v>
      </c>
      <c r="F29" s="319"/>
      <c r="G29" s="320" t="s">
        <v>221</v>
      </c>
      <c r="H29" s="319"/>
      <c r="I29" s="320" t="s">
        <v>222</v>
      </c>
      <c r="J29" s="321"/>
      <c r="N29" s="84"/>
    </row>
    <row r="30" spans="2:27" ht="21" customHeight="1">
      <c r="B30" s="322"/>
      <c r="C30" s="323"/>
      <c r="D30" s="324"/>
      <c r="E30" s="325"/>
      <c r="F30" s="324"/>
      <c r="G30" s="325"/>
      <c r="H30" s="324"/>
      <c r="I30" s="325"/>
      <c r="J30" s="326"/>
      <c r="N30" s="88"/>
    </row>
    <row r="31" spans="2:27">
      <c r="B31" s="327" t="s">
        <v>96</v>
      </c>
      <c r="C31" s="328"/>
      <c r="D31" s="328"/>
      <c r="E31" s="328"/>
      <c r="F31" s="328"/>
      <c r="G31" s="328"/>
      <c r="H31" s="328"/>
      <c r="I31" s="328"/>
      <c r="J31" s="329"/>
      <c r="N31" s="85"/>
    </row>
    <row r="32" spans="2:27" ht="15" customHeight="1">
      <c r="B32" s="303"/>
      <c r="C32" s="304"/>
      <c r="D32" s="304"/>
      <c r="E32" s="304"/>
      <c r="F32" s="304"/>
      <c r="G32" s="304"/>
      <c r="H32" s="304"/>
      <c r="I32" s="304"/>
      <c r="J32" s="305"/>
      <c r="N32" s="85"/>
    </row>
    <row r="33" spans="2:14" ht="15" customHeight="1">
      <c r="B33" s="306"/>
      <c r="C33" s="307"/>
      <c r="D33" s="307"/>
      <c r="E33" s="307"/>
      <c r="F33" s="307"/>
      <c r="G33" s="307"/>
      <c r="H33" s="307"/>
      <c r="I33" s="307"/>
      <c r="J33" s="308"/>
      <c r="N33" s="85"/>
    </row>
    <row r="34" spans="2:14" ht="15" customHeight="1">
      <c r="B34" s="306"/>
      <c r="C34" s="307"/>
      <c r="D34" s="307"/>
      <c r="E34" s="307"/>
      <c r="F34" s="307"/>
      <c r="G34" s="307"/>
      <c r="H34" s="307"/>
      <c r="I34" s="307"/>
      <c r="J34" s="308"/>
      <c r="N34" s="85"/>
    </row>
    <row r="35" spans="2:14" ht="15" customHeight="1">
      <c r="B35" s="306"/>
      <c r="C35" s="307"/>
      <c r="D35" s="307"/>
      <c r="E35" s="307"/>
      <c r="F35" s="307"/>
      <c r="G35" s="307"/>
      <c r="H35" s="307"/>
      <c r="I35" s="307"/>
      <c r="J35" s="308"/>
      <c r="N35" s="85"/>
    </row>
    <row r="36" spans="2:14" ht="15" customHeight="1" thickBot="1">
      <c r="B36" s="309"/>
      <c r="C36" s="310"/>
      <c r="D36" s="310"/>
      <c r="E36" s="310"/>
      <c r="F36" s="310"/>
      <c r="G36" s="310"/>
      <c r="H36" s="310"/>
      <c r="I36" s="310"/>
      <c r="J36" s="311"/>
      <c r="N36" s="85"/>
    </row>
    <row r="37" spans="2:14" ht="14.5" thickBot="1">
      <c r="N37" s="85"/>
    </row>
    <row r="38" spans="2:14" ht="30.65" customHeight="1">
      <c r="B38" s="295" t="s">
        <v>88</v>
      </c>
      <c r="C38" s="296"/>
      <c r="D38" s="296"/>
      <c r="E38" s="297"/>
      <c r="F38" s="298"/>
      <c r="G38" s="298"/>
      <c r="H38" s="298"/>
      <c r="I38" s="298"/>
      <c r="J38" s="299"/>
      <c r="N38" s="85"/>
    </row>
    <row r="39" spans="2:14">
      <c r="B39" s="300" t="s">
        <v>90</v>
      </c>
      <c r="C39" s="301"/>
      <c r="D39" s="301"/>
      <c r="E39" s="301"/>
      <c r="F39" s="301" t="s">
        <v>89</v>
      </c>
      <c r="G39" s="301"/>
      <c r="H39" s="301" t="s">
        <v>91</v>
      </c>
      <c r="I39" s="301"/>
      <c r="J39" s="302"/>
      <c r="N39" s="85"/>
    </row>
    <row r="40" spans="2:14" ht="21" customHeight="1">
      <c r="B40" s="312"/>
      <c r="C40" s="313"/>
      <c r="D40" s="313"/>
      <c r="E40" s="313"/>
      <c r="F40" s="313"/>
      <c r="G40" s="313"/>
      <c r="H40" s="314" t="str">
        <f>IFERROR(F40/B40, "")</f>
        <v/>
      </c>
      <c r="I40" s="315"/>
      <c r="J40" s="316"/>
      <c r="N40" s="85"/>
    </row>
    <row r="41" spans="2:14" ht="14.25" customHeight="1">
      <c r="B41" s="317" t="s">
        <v>219</v>
      </c>
      <c r="C41" s="318"/>
      <c r="D41" s="319"/>
      <c r="E41" s="320" t="s">
        <v>220</v>
      </c>
      <c r="F41" s="319"/>
      <c r="G41" s="320" t="s">
        <v>221</v>
      </c>
      <c r="H41" s="319"/>
      <c r="I41" s="320" t="s">
        <v>222</v>
      </c>
      <c r="J41" s="321"/>
      <c r="N41" s="84"/>
    </row>
    <row r="42" spans="2:14" ht="21" customHeight="1">
      <c r="B42" s="322"/>
      <c r="C42" s="323"/>
      <c r="D42" s="324"/>
      <c r="E42" s="325"/>
      <c r="F42" s="324"/>
      <c r="G42" s="325"/>
      <c r="H42" s="324"/>
      <c r="I42" s="325"/>
      <c r="J42" s="326"/>
      <c r="N42" s="88"/>
    </row>
    <row r="43" spans="2:14">
      <c r="B43" s="327" t="s">
        <v>96</v>
      </c>
      <c r="C43" s="328"/>
      <c r="D43" s="328"/>
      <c r="E43" s="328"/>
      <c r="F43" s="328"/>
      <c r="G43" s="328"/>
      <c r="H43" s="328"/>
      <c r="I43" s="328"/>
      <c r="J43" s="329"/>
      <c r="N43" s="85"/>
    </row>
    <row r="44" spans="2:14" ht="15" customHeight="1">
      <c r="B44" s="303"/>
      <c r="C44" s="304"/>
      <c r="D44" s="304"/>
      <c r="E44" s="304"/>
      <c r="F44" s="304"/>
      <c r="G44" s="304"/>
      <c r="H44" s="304"/>
      <c r="I44" s="304"/>
      <c r="J44" s="305"/>
      <c r="N44" s="85"/>
    </row>
    <row r="45" spans="2:14" ht="15" customHeight="1">
      <c r="B45" s="306"/>
      <c r="C45" s="307"/>
      <c r="D45" s="307"/>
      <c r="E45" s="307"/>
      <c r="F45" s="307"/>
      <c r="G45" s="307"/>
      <c r="H45" s="307"/>
      <c r="I45" s="307"/>
      <c r="J45" s="308"/>
      <c r="N45" s="85"/>
    </row>
    <row r="46" spans="2:14" ht="15" customHeight="1">
      <c r="B46" s="306"/>
      <c r="C46" s="307"/>
      <c r="D46" s="307"/>
      <c r="E46" s="307"/>
      <c r="F46" s="307"/>
      <c r="G46" s="307"/>
      <c r="H46" s="307"/>
      <c r="I46" s="307"/>
      <c r="J46" s="308"/>
      <c r="N46" s="85"/>
    </row>
    <row r="47" spans="2:14" ht="15" customHeight="1">
      <c r="B47" s="306"/>
      <c r="C47" s="307"/>
      <c r="D47" s="307"/>
      <c r="E47" s="307"/>
      <c r="F47" s="307"/>
      <c r="G47" s="307"/>
      <c r="H47" s="307"/>
      <c r="I47" s="307"/>
      <c r="J47" s="308"/>
      <c r="N47" s="85"/>
    </row>
    <row r="48" spans="2:14" ht="15" customHeight="1" thickBot="1">
      <c r="B48" s="309"/>
      <c r="C48" s="310"/>
      <c r="D48" s="310"/>
      <c r="E48" s="310"/>
      <c r="F48" s="310"/>
      <c r="G48" s="310"/>
      <c r="H48" s="310"/>
      <c r="I48" s="310"/>
      <c r="J48" s="311"/>
      <c r="N48" s="85"/>
    </row>
    <row r="49" spans="2:14" ht="14.5" thickBot="1"/>
    <row r="50" spans="2:14" ht="30.65" customHeight="1">
      <c r="B50" s="295" t="s">
        <v>88</v>
      </c>
      <c r="C50" s="296"/>
      <c r="D50" s="296"/>
      <c r="E50" s="297"/>
      <c r="F50" s="298"/>
      <c r="G50" s="298"/>
      <c r="H50" s="298"/>
      <c r="I50" s="298"/>
      <c r="J50" s="299"/>
    </row>
    <row r="51" spans="2:14">
      <c r="B51" s="300" t="s">
        <v>90</v>
      </c>
      <c r="C51" s="301"/>
      <c r="D51" s="301"/>
      <c r="E51" s="301"/>
      <c r="F51" s="301" t="s">
        <v>89</v>
      </c>
      <c r="G51" s="301"/>
      <c r="H51" s="301" t="s">
        <v>91</v>
      </c>
      <c r="I51" s="301"/>
      <c r="J51" s="302"/>
    </row>
    <row r="52" spans="2:14" ht="21" customHeight="1">
      <c r="B52" s="312"/>
      <c r="C52" s="313"/>
      <c r="D52" s="313"/>
      <c r="E52" s="313"/>
      <c r="F52" s="313"/>
      <c r="G52" s="313"/>
      <c r="H52" s="314" t="str">
        <f>IFERROR(F52/B52, "")</f>
        <v/>
      </c>
      <c r="I52" s="315"/>
      <c r="J52" s="316"/>
    </row>
    <row r="53" spans="2:14" ht="14.25" customHeight="1">
      <c r="B53" s="317" t="s">
        <v>219</v>
      </c>
      <c r="C53" s="318"/>
      <c r="D53" s="319"/>
      <c r="E53" s="320" t="s">
        <v>220</v>
      </c>
      <c r="F53" s="319"/>
      <c r="G53" s="320" t="s">
        <v>221</v>
      </c>
      <c r="H53" s="319"/>
      <c r="I53" s="320" t="s">
        <v>222</v>
      </c>
      <c r="J53" s="321"/>
      <c r="N53" s="99"/>
    </row>
    <row r="54" spans="2:14" ht="21" customHeight="1">
      <c r="B54" s="322"/>
      <c r="C54" s="323"/>
      <c r="D54" s="324"/>
      <c r="E54" s="325"/>
      <c r="F54" s="324"/>
      <c r="G54" s="325"/>
      <c r="H54" s="324"/>
      <c r="I54" s="325"/>
      <c r="J54" s="326"/>
      <c r="N54" s="88"/>
    </row>
    <row r="55" spans="2:14">
      <c r="B55" s="327" t="s">
        <v>96</v>
      </c>
      <c r="C55" s="328"/>
      <c r="D55" s="328"/>
      <c r="E55" s="328"/>
      <c r="F55" s="328"/>
      <c r="G55" s="328"/>
      <c r="H55" s="328"/>
      <c r="I55" s="328"/>
      <c r="J55" s="329"/>
    </row>
    <row r="56" spans="2:14" ht="15" customHeight="1">
      <c r="B56" s="303"/>
      <c r="C56" s="304"/>
      <c r="D56" s="304"/>
      <c r="E56" s="304"/>
      <c r="F56" s="304"/>
      <c r="G56" s="304"/>
      <c r="H56" s="304"/>
      <c r="I56" s="304"/>
      <c r="J56" s="305"/>
    </row>
    <row r="57" spans="2:14" ht="15" customHeight="1">
      <c r="B57" s="306"/>
      <c r="C57" s="307"/>
      <c r="D57" s="307"/>
      <c r="E57" s="307"/>
      <c r="F57" s="307"/>
      <c r="G57" s="307"/>
      <c r="H57" s="307"/>
      <c r="I57" s="307"/>
      <c r="J57" s="308"/>
    </row>
    <row r="58" spans="2:14" ht="15" customHeight="1">
      <c r="B58" s="306"/>
      <c r="C58" s="307"/>
      <c r="D58" s="307"/>
      <c r="E58" s="307"/>
      <c r="F58" s="307"/>
      <c r="G58" s="307"/>
      <c r="H58" s="307"/>
      <c r="I58" s="307"/>
      <c r="J58" s="308"/>
    </row>
    <row r="59" spans="2:14" ht="15" customHeight="1">
      <c r="B59" s="306"/>
      <c r="C59" s="307"/>
      <c r="D59" s="307"/>
      <c r="E59" s="307"/>
      <c r="F59" s="307"/>
      <c r="G59" s="307"/>
      <c r="H59" s="307"/>
      <c r="I59" s="307"/>
      <c r="J59" s="308"/>
    </row>
    <row r="60" spans="2:14" ht="15" customHeight="1" thickBot="1">
      <c r="B60" s="309"/>
      <c r="C60" s="310"/>
      <c r="D60" s="310"/>
      <c r="E60" s="310"/>
      <c r="F60" s="310"/>
      <c r="G60" s="310"/>
      <c r="H60" s="310"/>
      <c r="I60" s="310"/>
      <c r="J60" s="311"/>
    </row>
    <row r="62" spans="2:14" ht="14.5" thickBot="1"/>
    <row r="63" spans="2:14" ht="30.65" customHeight="1">
      <c r="B63" s="295" t="s">
        <v>88</v>
      </c>
      <c r="C63" s="296"/>
      <c r="D63" s="296"/>
      <c r="E63" s="297"/>
      <c r="F63" s="298"/>
      <c r="G63" s="298"/>
      <c r="H63" s="298"/>
      <c r="I63" s="298"/>
      <c r="J63" s="299"/>
    </row>
    <row r="64" spans="2:14">
      <c r="B64" s="300" t="s">
        <v>90</v>
      </c>
      <c r="C64" s="301"/>
      <c r="D64" s="301"/>
      <c r="E64" s="301"/>
      <c r="F64" s="301" t="s">
        <v>89</v>
      </c>
      <c r="G64" s="301"/>
      <c r="H64" s="301" t="s">
        <v>91</v>
      </c>
      <c r="I64" s="301"/>
      <c r="J64" s="302"/>
    </row>
    <row r="65" spans="2:14" ht="21" customHeight="1">
      <c r="B65" s="312"/>
      <c r="C65" s="313"/>
      <c r="D65" s="313"/>
      <c r="E65" s="313"/>
      <c r="F65" s="313"/>
      <c r="G65" s="313"/>
      <c r="H65" s="314" t="str">
        <f>IFERROR(F65/B65, "")</f>
        <v/>
      </c>
      <c r="I65" s="315"/>
      <c r="J65" s="316"/>
    </row>
    <row r="66" spans="2:14" ht="14.25" customHeight="1">
      <c r="B66" s="317" t="s">
        <v>219</v>
      </c>
      <c r="C66" s="318"/>
      <c r="D66" s="319"/>
      <c r="E66" s="320" t="s">
        <v>220</v>
      </c>
      <c r="F66" s="319"/>
      <c r="G66" s="320" t="s">
        <v>221</v>
      </c>
      <c r="H66" s="319"/>
      <c r="I66" s="320" t="s">
        <v>222</v>
      </c>
      <c r="J66" s="321"/>
      <c r="N66" s="99"/>
    </row>
    <row r="67" spans="2:14" ht="21" customHeight="1">
      <c r="B67" s="322"/>
      <c r="C67" s="323"/>
      <c r="D67" s="324"/>
      <c r="E67" s="325"/>
      <c r="F67" s="324"/>
      <c r="G67" s="325"/>
      <c r="H67" s="324"/>
      <c r="I67" s="325"/>
      <c r="J67" s="326"/>
      <c r="N67" s="88"/>
    </row>
    <row r="68" spans="2:14">
      <c r="B68" s="327" t="s">
        <v>96</v>
      </c>
      <c r="C68" s="328"/>
      <c r="D68" s="328"/>
      <c r="E68" s="328"/>
      <c r="F68" s="328"/>
      <c r="G68" s="328"/>
      <c r="H68" s="328"/>
      <c r="I68" s="328"/>
      <c r="J68" s="329"/>
    </row>
    <row r="69" spans="2:14" ht="15" customHeight="1">
      <c r="B69" s="303"/>
      <c r="C69" s="304"/>
      <c r="D69" s="304"/>
      <c r="E69" s="304"/>
      <c r="F69" s="304"/>
      <c r="G69" s="304"/>
      <c r="H69" s="304"/>
      <c r="I69" s="304"/>
      <c r="J69" s="305"/>
    </row>
    <row r="70" spans="2:14" ht="15" customHeight="1">
      <c r="B70" s="306"/>
      <c r="C70" s="307"/>
      <c r="D70" s="307"/>
      <c r="E70" s="307"/>
      <c r="F70" s="307"/>
      <c r="G70" s="307"/>
      <c r="H70" s="307"/>
      <c r="I70" s="307"/>
      <c r="J70" s="308"/>
    </row>
    <row r="71" spans="2:14" ht="15" customHeight="1">
      <c r="B71" s="306"/>
      <c r="C71" s="307"/>
      <c r="D71" s="307"/>
      <c r="E71" s="307"/>
      <c r="F71" s="307"/>
      <c r="G71" s="307"/>
      <c r="H71" s="307"/>
      <c r="I71" s="307"/>
      <c r="J71" s="308"/>
    </row>
    <row r="72" spans="2:14" ht="15" customHeight="1">
      <c r="B72" s="306"/>
      <c r="C72" s="307"/>
      <c r="D72" s="307"/>
      <c r="E72" s="307"/>
      <c r="F72" s="307"/>
      <c r="G72" s="307"/>
      <c r="H72" s="307"/>
      <c r="I72" s="307"/>
      <c r="J72" s="308"/>
    </row>
    <row r="73" spans="2:14" ht="15" customHeight="1" thickBot="1">
      <c r="B73" s="309"/>
      <c r="C73" s="310"/>
      <c r="D73" s="310"/>
      <c r="E73" s="310"/>
      <c r="F73" s="310"/>
      <c r="G73" s="310"/>
      <c r="H73" s="310"/>
      <c r="I73" s="310"/>
      <c r="J73" s="311"/>
    </row>
    <row r="74" spans="2:14" ht="14.5" thickBot="1"/>
    <row r="75" spans="2:14" ht="30.65" customHeight="1">
      <c r="B75" s="295" t="s">
        <v>88</v>
      </c>
      <c r="C75" s="296"/>
      <c r="D75" s="296"/>
      <c r="E75" s="297"/>
      <c r="F75" s="298"/>
      <c r="G75" s="298"/>
      <c r="H75" s="298"/>
      <c r="I75" s="298"/>
      <c r="J75" s="299"/>
    </row>
    <row r="76" spans="2:14">
      <c r="B76" s="300" t="s">
        <v>90</v>
      </c>
      <c r="C76" s="301"/>
      <c r="D76" s="301"/>
      <c r="E76" s="301"/>
      <c r="F76" s="301" t="s">
        <v>89</v>
      </c>
      <c r="G76" s="301"/>
      <c r="H76" s="331" t="s">
        <v>91</v>
      </c>
      <c r="I76" s="331"/>
      <c r="J76" s="332"/>
    </row>
    <row r="77" spans="2:14" ht="21" customHeight="1">
      <c r="B77" s="312"/>
      <c r="C77" s="313"/>
      <c r="D77" s="313"/>
      <c r="E77" s="313"/>
      <c r="F77" s="330"/>
      <c r="G77" s="313"/>
      <c r="H77" s="314" t="str">
        <f>IFERROR(F77/B77, "")</f>
        <v/>
      </c>
      <c r="I77" s="315"/>
      <c r="J77" s="316"/>
    </row>
    <row r="78" spans="2:14" ht="14.25" customHeight="1">
      <c r="B78" s="317" t="s">
        <v>219</v>
      </c>
      <c r="C78" s="318"/>
      <c r="D78" s="319"/>
      <c r="E78" s="320" t="s">
        <v>220</v>
      </c>
      <c r="F78" s="319"/>
      <c r="G78" s="320" t="s">
        <v>221</v>
      </c>
      <c r="H78" s="319"/>
      <c r="I78" s="320" t="s">
        <v>222</v>
      </c>
      <c r="J78" s="321"/>
      <c r="N78" s="99"/>
    </row>
    <row r="79" spans="2:14" ht="21" customHeight="1">
      <c r="B79" s="322"/>
      <c r="C79" s="323"/>
      <c r="D79" s="324"/>
      <c r="E79" s="325"/>
      <c r="F79" s="324"/>
      <c r="G79" s="325"/>
      <c r="H79" s="324"/>
      <c r="I79" s="325"/>
      <c r="J79" s="326"/>
      <c r="N79" s="88"/>
    </row>
    <row r="80" spans="2:14">
      <c r="B80" s="327" t="s">
        <v>96</v>
      </c>
      <c r="C80" s="328"/>
      <c r="D80" s="328"/>
      <c r="E80" s="328"/>
      <c r="F80" s="328"/>
      <c r="G80" s="328"/>
      <c r="H80" s="328"/>
      <c r="I80" s="328"/>
      <c r="J80" s="329"/>
    </row>
    <row r="81" spans="2:14" ht="15" customHeight="1">
      <c r="B81" s="303"/>
      <c r="C81" s="304"/>
      <c r="D81" s="304"/>
      <c r="E81" s="304"/>
      <c r="F81" s="304"/>
      <c r="G81" s="304"/>
      <c r="H81" s="304"/>
      <c r="I81" s="304"/>
      <c r="J81" s="305"/>
    </row>
    <row r="82" spans="2:14" ht="15" customHeight="1">
      <c r="B82" s="306"/>
      <c r="C82" s="307"/>
      <c r="D82" s="307"/>
      <c r="E82" s="307"/>
      <c r="F82" s="307"/>
      <c r="G82" s="307"/>
      <c r="H82" s="307"/>
      <c r="I82" s="307"/>
      <c r="J82" s="308"/>
    </row>
    <row r="83" spans="2:14" ht="15" customHeight="1">
      <c r="B83" s="306"/>
      <c r="C83" s="307"/>
      <c r="D83" s="307"/>
      <c r="E83" s="307"/>
      <c r="F83" s="307"/>
      <c r="G83" s="307"/>
      <c r="H83" s="307"/>
      <c r="I83" s="307"/>
      <c r="J83" s="308"/>
    </row>
    <row r="84" spans="2:14" ht="15" customHeight="1">
      <c r="B84" s="306"/>
      <c r="C84" s="307"/>
      <c r="D84" s="307"/>
      <c r="E84" s="307"/>
      <c r="F84" s="307"/>
      <c r="G84" s="307"/>
      <c r="H84" s="307"/>
      <c r="I84" s="307"/>
      <c r="J84" s="308"/>
    </row>
    <row r="85" spans="2:14" ht="15" customHeight="1" thickBot="1">
      <c r="B85" s="309"/>
      <c r="C85" s="310"/>
      <c r="D85" s="310"/>
      <c r="E85" s="310"/>
      <c r="F85" s="310"/>
      <c r="G85" s="310"/>
      <c r="H85" s="310"/>
      <c r="I85" s="310"/>
      <c r="J85" s="311"/>
    </row>
    <row r="86" spans="2:14" ht="14.5" thickBot="1"/>
    <row r="87" spans="2:14" ht="30.65" customHeight="1">
      <c r="B87" s="295" t="s">
        <v>88</v>
      </c>
      <c r="C87" s="296"/>
      <c r="D87" s="296"/>
      <c r="E87" s="297"/>
      <c r="F87" s="298"/>
      <c r="G87" s="298"/>
      <c r="H87" s="298"/>
      <c r="I87" s="298"/>
      <c r="J87" s="299"/>
    </row>
    <row r="88" spans="2:14">
      <c r="B88" s="300" t="s">
        <v>90</v>
      </c>
      <c r="C88" s="301"/>
      <c r="D88" s="301"/>
      <c r="E88" s="301"/>
      <c r="F88" s="301" t="s">
        <v>89</v>
      </c>
      <c r="G88" s="301"/>
      <c r="H88" s="301" t="s">
        <v>91</v>
      </c>
      <c r="I88" s="301"/>
      <c r="J88" s="302"/>
    </row>
    <row r="89" spans="2:14" ht="21" customHeight="1">
      <c r="B89" s="312"/>
      <c r="C89" s="313"/>
      <c r="D89" s="313"/>
      <c r="E89" s="313"/>
      <c r="F89" s="330"/>
      <c r="G89" s="313"/>
      <c r="H89" s="314" t="str">
        <f>IFERROR(F89/B89, "")</f>
        <v/>
      </c>
      <c r="I89" s="315"/>
      <c r="J89" s="316"/>
    </row>
    <row r="90" spans="2:14" ht="14.25" customHeight="1">
      <c r="B90" s="317" t="s">
        <v>219</v>
      </c>
      <c r="C90" s="318"/>
      <c r="D90" s="319"/>
      <c r="E90" s="320" t="s">
        <v>220</v>
      </c>
      <c r="F90" s="319"/>
      <c r="G90" s="320" t="s">
        <v>221</v>
      </c>
      <c r="H90" s="319"/>
      <c r="I90" s="320" t="s">
        <v>222</v>
      </c>
      <c r="J90" s="321"/>
      <c r="N90" s="99"/>
    </row>
    <row r="91" spans="2:14" ht="21" customHeight="1">
      <c r="B91" s="322"/>
      <c r="C91" s="323"/>
      <c r="D91" s="324"/>
      <c r="E91" s="325"/>
      <c r="F91" s="324"/>
      <c r="G91" s="325"/>
      <c r="H91" s="324"/>
      <c r="I91" s="325"/>
      <c r="J91" s="326"/>
      <c r="N91" s="88"/>
    </row>
    <row r="92" spans="2:14">
      <c r="B92" s="327" t="s">
        <v>96</v>
      </c>
      <c r="C92" s="328"/>
      <c r="D92" s="328"/>
      <c r="E92" s="328"/>
      <c r="F92" s="328"/>
      <c r="G92" s="328"/>
      <c r="H92" s="328"/>
      <c r="I92" s="328"/>
      <c r="J92" s="329"/>
    </row>
    <row r="93" spans="2:14" ht="15" customHeight="1">
      <c r="B93" s="303"/>
      <c r="C93" s="304"/>
      <c r="D93" s="304"/>
      <c r="E93" s="304"/>
      <c r="F93" s="304"/>
      <c r="G93" s="304"/>
      <c r="H93" s="304"/>
      <c r="I93" s="304"/>
      <c r="J93" s="305"/>
    </row>
    <row r="94" spans="2:14" ht="15" customHeight="1">
      <c r="B94" s="306"/>
      <c r="C94" s="307"/>
      <c r="D94" s="307"/>
      <c r="E94" s="307"/>
      <c r="F94" s="307"/>
      <c r="G94" s="307"/>
      <c r="H94" s="307"/>
      <c r="I94" s="307"/>
      <c r="J94" s="308"/>
    </row>
    <row r="95" spans="2:14" ht="15" customHeight="1">
      <c r="B95" s="306"/>
      <c r="C95" s="307"/>
      <c r="D95" s="307"/>
      <c r="E95" s="307"/>
      <c r="F95" s="307"/>
      <c r="G95" s="307"/>
      <c r="H95" s="307"/>
      <c r="I95" s="307"/>
      <c r="J95" s="308"/>
    </row>
    <row r="96" spans="2:14" ht="15" customHeight="1">
      <c r="B96" s="306"/>
      <c r="C96" s="307"/>
      <c r="D96" s="307"/>
      <c r="E96" s="307"/>
      <c r="F96" s="307"/>
      <c r="G96" s="307"/>
      <c r="H96" s="307"/>
      <c r="I96" s="307"/>
      <c r="J96" s="308"/>
    </row>
    <row r="97" spans="2:14" ht="15" customHeight="1" thickBot="1">
      <c r="B97" s="309"/>
      <c r="C97" s="310"/>
      <c r="D97" s="310"/>
      <c r="E97" s="310"/>
      <c r="F97" s="310"/>
      <c r="G97" s="310"/>
      <c r="H97" s="310"/>
      <c r="I97" s="310"/>
      <c r="J97" s="311"/>
    </row>
    <row r="98" spans="2:14" ht="14.5" thickBot="1"/>
    <row r="99" spans="2:14" ht="30.65" customHeight="1">
      <c r="B99" s="295" t="s">
        <v>88</v>
      </c>
      <c r="C99" s="296"/>
      <c r="D99" s="296"/>
      <c r="E99" s="297"/>
      <c r="F99" s="298"/>
      <c r="G99" s="298"/>
      <c r="H99" s="298"/>
      <c r="I99" s="298"/>
      <c r="J99" s="299"/>
    </row>
    <row r="100" spans="2:14">
      <c r="B100" s="300" t="s">
        <v>90</v>
      </c>
      <c r="C100" s="301"/>
      <c r="D100" s="301"/>
      <c r="E100" s="301"/>
      <c r="F100" s="301" t="s">
        <v>89</v>
      </c>
      <c r="G100" s="301"/>
      <c r="H100" s="301" t="s">
        <v>91</v>
      </c>
      <c r="I100" s="301"/>
      <c r="J100" s="302"/>
    </row>
    <row r="101" spans="2:14" ht="21" customHeight="1">
      <c r="B101" s="312"/>
      <c r="C101" s="313"/>
      <c r="D101" s="313"/>
      <c r="E101" s="313"/>
      <c r="F101" s="330"/>
      <c r="G101" s="313"/>
      <c r="H101" s="314" t="str">
        <f>IFERROR(F101/B101, "")</f>
        <v/>
      </c>
      <c r="I101" s="315"/>
      <c r="J101" s="316"/>
    </row>
    <row r="102" spans="2:14" ht="14.25" customHeight="1">
      <c r="B102" s="317" t="s">
        <v>219</v>
      </c>
      <c r="C102" s="318"/>
      <c r="D102" s="319"/>
      <c r="E102" s="320" t="s">
        <v>220</v>
      </c>
      <c r="F102" s="319"/>
      <c r="G102" s="320" t="s">
        <v>221</v>
      </c>
      <c r="H102" s="319"/>
      <c r="I102" s="320" t="s">
        <v>222</v>
      </c>
      <c r="J102" s="321"/>
      <c r="N102" s="99"/>
    </row>
    <row r="103" spans="2:14" ht="21" customHeight="1">
      <c r="B103" s="322"/>
      <c r="C103" s="323"/>
      <c r="D103" s="324"/>
      <c r="E103" s="325"/>
      <c r="F103" s="324"/>
      <c r="G103" s="325"/>
      <c r="H103" s="324"/>
      <c r="I103" s="325"/>
      <c r="J103" s="326"/>
      <c r="N103" s="88"/>
    </row>
    <row r="104" spans="2:14">
      <c r="B104" s="327" t="s">
        <v>96</v>
      </c>
      <c r="C104" s="328"/>
      <c r="D104" s="328"/>
      <c r="E104" s="328"/>
      <c r="F104" s="328"/>
      <c r="G104" s="328"/>
      <c r="H104" s="328"/>
      <c r="I104" s="328"/>
      <c r="J104" s="329"/>
    </row>
    <row r="105" spans="2:14" ht="15" customHeight="1">
      <c r="B105" s="303"/>
      <c r="C105" s="304"/>
      <c r="D105" s="304"/>
      <c r="E105" s="304"/>
      <c r="F105" s="304"/>
      <c r="G105" s="304"/>
      <c r="H105" s="304"/>
      <c r="I105" s="304"/>
      <c r="J105" s="305"/>
    </row>
    <row r="106" spans="2:14" ht="15" customHeight="1">
      <c r="B106" s="306"/>
      <c r="C106" s="307"/>
      <c r="D106" s="307"/>
      <c r="E106" s="307"/>
      <c r="F106" s="307"/>
      <c r="G106" s="307"/>
      <c r="H106" s="307"/>
      <c r="I106" s="307"/>
      <c r="J106" s="308"/>
    </row>
    <row r="107" spans="2:14" ht="15" customHeight="1">
      <c r="B107" s="306"/>
      <c r="C107" s="307"/>
      <c r="D107" s="307"/>
      <c r="E107" s="307"/>
      <c r="F107" s="307"/>
      <c r="G107" s="307"/>
      <c r="H107" s="307"/>
      <c r="I107" s="307"/>
      <c r="J107" s="308"/>
    </row>
    <row r="108" spans="2:14" ht="15" customHeight="1">
      <c r="B108" s="306"/>
      <c r="C108" s="307"/>
      <c r="D108" s="307"/>
      <c r="E108" s="307"/>
      <c r="F108" s="307"/>
      <c r="G108" s="307"/>
      <c r="H108" s="307"/>
      <c r="I108" s="307"/>
      <c r="J108" s="308"/>
    </row>
    <row r="109" spans="2:14" ht="15" customHeight="1" thickBot="1">
      <c r="B109" s="309"/>
      <c r="C109" s="310"/>
      <c r="D109" s="310"/>
      <c r="E109" s="310"/>
      <c r="F109" s="310"/>
      <c r="G109" s="310"/>
      <c r="H109" s="310"/>
      <c r="I109" s="310"/>
      <c r="J109" s="311"/>
    </row>
    <row r="110" spans="2:14" ht="14.5" thickBot="1"/>
    <row r="111" spans="2:14" ht="30.65" customHeight="1">
      <c r="B111" s="295" t="s">
        <v>88</v>
      </c>
      <c r="C111" s="296"/>
      <c r="D111" s="296"/>
      <c r="E111" s="297"/>
      <c r="F111" s="298"/>
      <c r="G111" s="298"/>
      <c r="H111" s="298"/>
      <c r="I111" s="298"/>
      <c r="J111" s="299"/>
    </row>
    <row r="112" spans="2:14">
      <c r="B112" s="300" t="s">
        <v>90</v>
      </c>
      <c r="C112" s="301"/>
      <c r="D112" s="301"/>
      <c r="E112" s="301"/>
      <c r="F112" s="301" t="s">
        <v>89</v>
      </c>
      <c r="G112" s="301"/>
      <c r="H112" s="301" t="s">
        <v>91</v>
      </c>
      <c r="I112" s="301"/>
      <c r="J112" s="302"/>
    </row>
    <row r="113" spans="2:14" ht="21" customHeight="1">
      <c r="B113" s="312"/>
      <c r="C113" s="313"/>
      <c r="D113" s="313"/>
      <c r="E113" s="313"/>
      <c r="F113" s="330"/>
      <c r="G113" s="313"/>
      <c r="H113" s="314" t="str">
        <f>IFERROR(F113/B113, "")</f>
        <v/>
      </c>
      <c r="I113" s="315"/>
      <c r="J113" s="316"/>
    </row>
    <row r="114" spans="2:14">
      <c r="B114" s="317" t="s">
        <v>219</v>
      </c>
      <c r="C114" s="318"/>
      <c r="D114" s="319"/>
      <c r="E114" s="320" t="s">
        <v>220</v>
      </c>
      <c r="F114" s="319"/>
      <c r="G114" s="320" t="s">
        <v>221</v>
      </c>
      <c r="H114" s="319"/>
      <c r="I114" s="320" t="s">
        <v>222</v>
      </c>
      <c r="J114" s="321"/>
      <c r="N114" s="99"/>
    </row>
    <row r="115" spans="2:14" ht="21" customHeight="1">
      <c r="B115" s="322"/>
      <c r="C115" s="323"/>
      <c r="D115" s="324"/>
      <c r="E115" s="325"/>
      <c r="F115" s="324"/>
      <c r="G115" s="325"/>
      <c r="H115" s="324"/>
      <c r="I115" s="325"/>
      <c r="J115" s="326"/>
      <c r="N115" s="89"/>
    </row>
    <row r="116" spans="2:14">
      <c r="B116" s="327" t="s">
        <v>96</v>
      </c>
      <c r="C116" s="328"/>
      <c r="D116" s="328"/>
      <c r="E116" s="328"/>
      <c r="F116" s="328"/>
      <c r="G116" s="328"/>
      <c r="H116" s="328"/>
      <c r="I116" s="328"/>
      <c r="J116" s="329"/>
    </row>
    <row r="117" spans="2:14" ht="15" customHeight="1">
      <c r="B117" s="303"/>
      <c r="C117" s="304"/>
      <c r="D117" s="304"/>
      <c r="E117" s="304"/>
      <c r="F117" s="304"/>
      <c r="G117" s="304"/>
      <c r="H117" s="304"/>
      <c r="I117" s="304"/>
      <c r="J117" s="305"/>
    </row>
    <row r="118" spans="2:14" ht="15" customHeight="1">
      <c r="B118" s="306"/>
      <c r="C118" s="307"/>
      <c r="D118" s="307"/>
      <c r="E118" s="307"/>
      <c r="F118" s="307"/>
      <c r="G118" s="307"/>
      <c r="H118" s="307"/>
      <c r="I118" s="307"/>
      <c r="J118" s="308"/>
    </row>
    <row r="119" spans="2:14" ht="15" customHeight="1">
      <c r="B119" s="306"/>
      <c r="C119" s="307"/>
      <c r="D119" s="307"/>
      <c r="E119" s="307"/>
      <c r="F119" s="307"/>
      <c r="G119" s="307"/>
      <c r="H119" s="307"/>
      <c r="I119" s="307"/>
      <c r="J119" s="308"/>
    </row>
    <row r="120" spans="2:14" ht="15" customHeight="1">
      <c r="B120" s="306"/>
      <c r="C120" s="307"/>
      <c r="D120" s="307"/>
      <c r="E120" s="307"/>
      <c r="F120" s="307"/>
      <c r="G120" s="307"/>
      <c r="H120" s="307"/>
      <c r="I120" s="307"/>
      <c r="J120" s="308"/>
    </row>
    <row r="121" spans="2:14" ht="15" customHeight="1" thickBot="1">
      <c r="B121" s="309"/>
      <c r="C121" s="310"/>
      <c r="D121" s="310"/>
      <c r="E121" s="310"/>
      <c r="F121" s="310"/>
      <c r="G121" s="310"/>
      <c r="H121" s="310"/>
      <c r="I121" s="310"/>
      <c r="J121" s="311"/>
    </row>
    <row r="160" spans="2:2">
      <c r="B160" s="1"/>
    </row>
    <row r="161" spans="1:2">
      <c r="A161" s="3"/>
      <c r="B161" s="76"/>
    </row>
  </sheetData>
  <sheetProtection algorithmName="SHA-512" hashValue="lKYYq/AKek28uwIUfQmP1MT44H03t5bcIFuK2MPpytR6BCjJQZy33FFt5oIIqgNY0W3XvCp/aEPTkTNhI3S27Q==" saltValue="C2GUZHn3+3FdJ1yZ8p8cyA==" spinCount="100000" sheet="1" objects="1" scenarios="1" formatRows="0" selectLockedCells="1"/>
  <dataConsolidate/>
  <mergeCells count="180">
    <mergeCell ref="B117:J121"/>
    <mergeCell ref="B115:D115"/>
    <mergeCell ref="E115:F115"/>
    <mergeCell ref="G115:H115"/>
    <mergeCell ref="I115:J115"/>
    <mergeCell ref="B116:J116"/>
    <mergeCell ref="B113:E113"/>
    <mergeCell ref="F113:G113"/>
    <mergeCell ref="H113:J113"/>
    <mergeCell ref="B114:D114"/>
    <mergeCell ref="E114:F114"/>
    <mergeCell ref="G114:H114"/>
    <mergeCell ref="I114:J114"/>
    <mergeCell ref="B105:J109"/>
    <mergeCell ref="B111:D111"/>
    <mergeCell ref="E111:J111"/>
    <mergeCell ref="B112:E112"/>
    <mergeCell ref="F112:G112"/>
    <mergeCell ref="H112:J112"/>
    <mergeCell ref="B103:D103"/>
    <mergeCell ref="E103:F103"/>
    <mergeCell ref="G103:H103"/>
    <mergeCell ref="I103:J103"/>
    <mergeCell ref="B104:J104"/>
    <mergeCell ref="B101:E101"/>
    <mergeCell ref="F101:G101"/>
    <mergeCell ref="H101:J101"/>
    <mergeCell ref="B102:D102"/>
    <mergeCell ref="E102:F102"/>
    <mergeCell ref="G102:H102"/>
    <mergeCell ref="I102:J102"/>
    <mergeCell ref="B93:J97"/>
    <mergeCell ref="B99:D99"/>
    <mergeCell ref="E99:J99"/>
    <mergeCell ref="B100:E100"/>
    <mergeCell ref="F100:G100"/>
    <mergeCell ref="H100:J100"/>
    <mergeCell ref="B91:D91"/>
    <mergeCell ref="E91:F91"/>
    <mergeCell ref="G91:H91"/>
    <mergeCell ref="I91:J91"/>
    <mergeCell ref="B92:J92"/>
    <mergeCell ref="B89:E89"/>
    <mergeCell ref="F89:G89"/>
    <mergeCell ref="H89:J89"/>
    <mergeCell ref="B90:D90"/>
    <mergeCell ref="E90:F90"/>
    <mergeCell ref="G90:H90"/>
    <mergeCell ref="I90:J90"/>
    <mergeCell ref="B81:J85"/>
    <mergeCell ref="B87:D87"/>
    <mergeCell ref="E87:J87"/>
    <mergeCell ref="B88:E88"/>
    <mergeCell ref="F88:G88"/>
    <mergeCell ref="H88:J88"/>
    <mergeCell ref="B79:D79"/>
    <mergeCell ref="E79:F79"/>
    <mergeCell ref="G79:H79"/>
    <mergeCell ref="I79:J79"/>
    <mergeCell ref="B80:J80"/>
    <mergeCell ref="B77:E77"/>
    <mergeCell ref="F77:G77"/>
    <mergeCell ref="H77:J77"/>
    <mergeCell ref="B78:D78"/>
    <mergeCell ref="E78:F78"/>
    <mergeCell ref="G78:H78"/>
    <mergeCell ref="I78:J78"/>
    <mergeCell ref="B69:J73"/>
    <mergeCell ref="B75:D75"/>
    <mergeCell ref="E75:J75"/>
    <mergeCell ref="B76:E76"/>
    <mergeCell ref="F76:G76"/>
    <mergeCell ref="H76:J76"/>
    <mergeCell ref="B67:D67"/>
    <mergeCell ref="E67:F67"/>
    <mergeCell ref="G67:H67"/>
    <mergeCell ref="I67:J67"/>
    <mergeCell ref="B68:J68"/>
    <mergeCell ref="B56:J60"/>
    <mergeCell ref="B54:D54"/>
    <mergeCell ref="E54:F54"/>
    <mergeCell ref="G54:H54"/>
    <mergeCell ref="I54:J54"/>
    <mergeCell ref="B55:J55"/>
    <mergeCell ref="B63:D63"/>
    <mergeCell ref="E63:J63"/>
    <mergeCell ref="B64:E64"/>
    <mergeCell ref="F64:G64"/>
    <mergeCell ref="H64:J64"/>
    <mergeCell ref="B65:E65"/>
    <mergeCell ref="F65:G65"/>
    <mergeCell ref="H65:J65"/>
    <mergeCell ref="B66:D66"/>
    <mergeCell ref="E66:F66"/>
    <mergeCell ref="G66:H66"/>
    <mergeCell ref="I66:J66"/>
    <mergeCell ref="B52:E52"/>
    <mergeCell ref="F52:G52"/>
    <mergeCell ref="H52:J52"/>
    <mergeCell ref="B53:D53"/>
    <mergeCell ref="E53:F53"/>
    <mergeCell ref="G53:H53"/>
    <mergeCell ref="I53:J53"/>
    <mergeCell ref="B44:J48"/>
    <mergeCell ref="B50:D50"/>
    <mergeCell ref="E50:J50"/>
    <mergeCell ref="B51:E51"/>
    <mergeCell ref="F51:G51"/>
    <mergeCell ref="H51:J51"/>
    <mergeCell ref="B42:D42"/>
    <mergeCell ref="E42:F42"/>
    <mergeCell ref="G42:H42"/>
    <mergeCell ref="I42:J42"/>
    <mergeCell ref="B43:J43"/>
    <mergeCell ref="B40:E40"/>
    <mergeCell ref="F40:G40"/>
    <mergeCell ref="H40:J40"/>
    <mergeCell ref="B41:D41"/>
    <mergeCell ref="E41:F41"/>
    <mergeCell ref="G41:H41"/>
    <mergeCell ref="I41:J41"/>
    <mergeCell ref="B32:J36"/>
    <mergeCell ref="B38:D38"/>
    <mergeCell ref="E38:J38"/>
    <mergeCell ref="B39:E39"/>
    <mergeCell ref="F39:G39"/>
    <mergeCell ref="H39:J39"/>
    <mergeCell ref="B30:D30"/>
    <mergeCell ref="E30:F30"/>
    <mergeCell ref="G30:H30"/>
    <mergeCell ref="I30:J30"/>
    <mergeCell ref="B31:J31"/>
    <mergeCell ref="B28:E28"/>
    <mergeCell ref="F28:G28"/>
    <mergeCell ref="H28:J28"/>
    <mergeCell ref="B29:D29"/>
    <mergeCell ref="E29:F29"/>
    <mergeCell ref="G29:H29"/>
    <mergeCell ref="I29:J29"/>
    <mergeCell ref="B26:D26"/>
    <mergeCell ref="E26:J26"/>
    <mergeCell ref="B27:E27"/>
    <mergeCell ref="F27:G27"/>
    <mergeCell ref="H27:J27"/>
    <mergeCell ref="B20:J24"/>
    <mergeCell ref="B18:D18"/>
    <mergeCell ref="E18:F18"/>
    <mergeCell ref="G18:H18"/>
    <mergeCell ref="I18:J18"/>
    <mergeCell ref="B19:J19"/>
    <mergeCell ref="B16:E16"/>
    <mergeCell ref="F16:G16"/>
    <mergeCell ref="H16:J16"/>
    <mergeCell ref="B17:D17"/>
    <mergeCell ref="E17:F17"/>
    <mergeCell ref="G17:H17"/>
    <mergeCell ref="I17:J17"/>
    <mergeCell ref="B14:D14"/>
    <mergeCell ref="E14:J14"/>
    <mergeCell ref="B15:E15"/>
    <mergeCell ref="F15:G15"/>
    <mergeCell ref="H15:J15"/>
    <mergeCell ref="B2:D2"/>
    <mergeCell ref="E2:J2"/>
    <mergeCell ref="B3:E3"/>
    <mergeCell ref="F3:G3"/>
    <mergeCell ref="H3:J3"/>
    <mergeCell ref="B8:J12"/>
    <mergeCell ref="B4:E4"/>
    <mergeCell ref="F4:G4"/>
    <mergeCell ref="H4:J4"/>
    <mergeCell ref="B5:D5"/>
    <mergeCell ref="E5:F5"/>
    <mergeCell ref="G5:H5"/>
    <mergeCell ref="I5:J5"/>
    <mergeCell ref="B6:D6"/>
    <mergeCell ref="E6:F6"/>
    <mergeCell ref="G6:H6"/>
    <mergeCell ref="I6:J6"/>
    <mergeCell ref="B7:J7"/>
  </mergeCells>
  <phoneticPr fontId="1"/>
  <printOptions horizontalCentered="1"/>
  <pageMargins left="0.47244094488188981" right="0.23622047244094491" top="0.39370078740157483" bottom="0.47244094488188981" header="0.31496062992125984" footer="0.19685039370078741"/>
  <pageSetup paperSize="9" scale="75" orientation="portrait" cellComments="asDisplayed" r:id="rId1"/>
  <headerFooter alignWithMargins="0"/>
  <rowBreaks count="1" manualBreakCount="1">
    <brk id="6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63521" r:id="rId4" name="Check Box 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2" r:id="rId5" name="Check Box 2">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3" r:id="rId6" name="Check Box 3">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4" r:id="rId7" name="Check Box 4">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5" r:id="rId8" name="Check Box 5">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8" r:id="rId9" name="Check Box 8">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29" r:id="rId10" name="Check Box 9">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30" r:id="rId11" name="Check Box 10">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31" r:id="rId12" name="Check Box 1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48" r:id="rId13" name="Check Box 28">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49" r:id="rId14" name="Check Box 29">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0" r:id="rId15" name="Check Box 30">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1" r:id="rId16" name="Check Box 31">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2" r:id="rId17" name="Check Box 32">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3" r:id="rId18" name="Check Box 33">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4" r:id="rId19" name="Check Box 34">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5" r:id="rId20" name="Check Box 35">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6" r:id="rId21" name="Check Box 36">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7" r:id="rId22" name="Check Box 37">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8" r:id="rId23" name="Check Box 38">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59" r:id="rId24" name="Check Box 39">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mc:AlternateContent xmlns:mc="http://schemas.openxmlformats.org/markup-compatibility/2006">
          <mc:Choice Requires="x14">
            <control shapeId="363560" r:id="rId25" name="Check Box 40">
              <controlPr defaultSize="0" autoFill="0" autoLine="0" autoPict="0">
                <anchor moveWithCells="1">
                  <from>
                    <xdr:col>1</xdr:col>
                    <xdr:colOff>0</xdr:colOff>
                    <xdr:row>160</xdr:row>
                    <xdr:rowOff>0</xdr:rowOff>
                  </from>
                  <to>
                    <xdr:col>1</xdr:col>
                    <xdr:colOff>234950</xdr:colOff>
                    <xdr:row>160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Q183"/>
  <sheetViews>
    <sheetView showGridLines="0" view="pageBreakPreview" topLeftCell="A4" zoomScaleNormal="100" zoomScaleSheetLayoutView="100" workbookViewId="0">
      <selection activeCell="G9" sqref="G9:J9"/>
    </sheetView>
  </sheetViews>
  <sheetFormatPr defaultColWidth="9" defaultRowHeight="14"/>
  <cols>
    <col min="1" max="1" width="1.1796875" style="1" customWidth="1"/>
    <col min="2" max="2" width="3.90625" style="3" customWidth="1"/>
    <col min="3" max="3" width="16" style="3" customWidth="1"/>
    <col min="4" max="4" width="5.90625" style="3" customWidth="1"/>
    <col min="5" max="5" width="6.36328125" style="3" customWidth="1"/>
    <col min="6" max="6" width="16.90625" style="3" customWidth="1"/>
    <col min="7" max="7" width="16" style="3" customWidth="1"/>
    <col min="8" max="10" width="10.453125" style="3" customWidth="1"/>
    <col min="11" max="11" width="1.6328125" style="3" customWidth="1"/>
    <col min="12" max="12" width="10" style="8" customWidth="1"/>
    <col min="13" max="14" width="10.6328125" style="9" customWidth="1"/>
    <col min="15" max="15" width="9" style="8"/>
    <col min="16" max="16384" width="9" style="1"/>
  </cols>
  <sheetData>
    <row r="1" spans="2:16" ht="6.75" customHeight="1" thickBot="1">
      <c r="C1" s="407"/>
      <c r="D1" s="407"/>
      <c r="E1" s="407"/>
      <c r="F1" s="407"/>
      <c r="G1" s="407"/>
      <c r="H1" s="407"/>
      <c r="I1" s="407"/>
      <c r="J1" s="407"/>
    </row>
    <row r="2" spans="2:16" ht="18.75" customHeight="1" thickBot="1">
      <c r="C2" s="408" t="s">
        <v>82</v>
      </c>
      <c r="D2" s="409"/>
      <c r="E2" s="409"/>
      <c r="F2" s="410"/>
      <c r="G2" s="63"/>
      <c r="H2" s="63"/>
      <c r="I2" s="63"/>
      <c r="J2" s="63"/>
    </row>
    <row r="3" spans="2:16" ht="18.75" customHeight="1">
      <c r="C3" s="67"/>
      <c r="D3" s="67"/>
      <c r="E3" s="67"/>
      <c r="F3" s="67"/>
      <c r="G3" s="63"/>
      <c r="H3" s="63"/>
      <c r="I3" s="63"/>
      <c r="J3" s="63"/>
    </row>
    <row r="4" spans="2:16" ht="36.65" customHeight="1">
      <c r="C4" s="411" t="s">
        <v>83</v>
      </c>
      <c r="D4" s="411"/>
      <c r="E4" s="411"/>
      <c r="F4" s="411"/>
      <c r="G4" s="411"/>
      <c r="H4" s="411"/>
      <c r="I4" s="411"/>
      <c r="J4" s="411"/>
      <c r="K4" s="4"/>
    </row>
    <row r="5" spans="2:16" ht="20" customHeight="1" thickBot="1">
      <c r="B5" s="3" t="s">
        <v>65</v>
      </c>
      <c r="C5" s="68"/>
      <c r="D5" s="68"/>
      <c r="E5" s="68"/>
      <c r="F5" s="68"/>
      <c r="G5" s="68"/>
      <c r="H5" s="68"/>
      <c r="I5" s="68"/>
      <c r="J5" s="68"/>
      <c r="K5" s="4"/>
    </row>
    <row r="6" spans="2:16" ht="38.25" customHeight="1">
      <c r="B6" s="412" t="s">
        <v>85</v>
      </c>
      <c r="C6" s="413"/>
      <c r="D6" s="414" t="s">
        <v>84</v>
      </c>
      <c r="E6" s="415"/>
      <c r="F6" s="415"/>
      <c r="G6" s="415"/>
      <c r="H6" s="415"/>
      <c r="I6" s="415"/>
      <c r="J6" s="416"/>
      <c r="K6" s="4"/>
      <c r="L6" s="403"/>
      <c r="M6" s="403"/>
      <c r="N6" s="403"/>
      <c r="O6" s="403"/>
    </row>
    <row r="7" spans="2:16" ht="32.25" customHeight="1">
      <c r="B7" s="396" t="s">
        <v>3</v>
      </c>
      <c r="C7" s="397"/>
      <c r="D7" s="398" t="s">
        <v>43</v>
      </c>
      <c r="E7" s="399"/>
      <c r="F7" s="29" t="s">
        <v>22</v>
      </c>
      <c r="G7" s="400" t="s">
        <v>21</v>
      </c>
      <c r="H7" s="401"/>
      <c r="I7" s="401"/>
      <c r="J7" s="402"/>
      <c r="K7" s="4"/>
      <c r="L7" s="403"/>
      <c r="M7" s="403"/>
      <c r="N7" s="403"/>
      <c r="O7" s="403"/>
    </row>
    <row r="8" spans="2:16" ht="27.75" customHeight="1">
      <c r="B8" s="377" t="s">
        <v>1</v>
      </c>
      <c r="C8" s="350"/>
      <c r="D8" s="404" t="s">
        <v>57</v>
      </c>
      <c r="E8" s="405"/>
      <c r="F8" s="405"/>
      <c r="G8" s="405"/>
      <c r="H8" s="405"/>
      <c r="I8" s="405"/>
      <c r="J8" s="406"/>
      <c r="K8" s="4"/>
    </row>
    <row r="9" spans="2:16" ht="22.5" customHeight="1">
      <c r="B9" s="377" t="s">
        <v>2</v>
      </c>
      <c r="C9" s="350"/>
      <c r="D9" s="320" t="s">
        <v>0</v>
      </c>
      <c r="E9" s="318"/>
      <c r="F9" s="428"/>
      <c r="G9" s="429" t="s">
        <v>48</v>
      </c>
      <c r="H9" s="430"/>
      <c r="I9" s="430"/>
      <c r="J9" s="431"/>
      <c r="K9" s="4"/>
    </row>
    <row r="10" spans="2:16" ht="22.5" customHeight="1">
      <c r="B10" s="377"/>
      <c r="C10" s="350"/>
      <c r="D10" s="320" t="s">
        <v>44</v>
      </c>
      <c r="E10" s="318"/>
      <c r="F10" s="428"/>
      <c r="G10" s="432" t="s">
        <v>58</v>
      </c>
      <c r="H10" s="432"/>
      <c r="I10" s="432"/>
      <c r="J10" s="433"/>
      <c r="K10" s="4"/>
    </row>
    <row r="11" spans="2:16" ht="22.5" customHeight="1" thickBot="1">
      <c r="B11" s="426"/>
      <c r="C11" s="427"/>
      <c r="D11" s="434" t="s">
        <v>68</v>
      </c>
      <c r="E11" s="435"/>
      <c r="F11" s="435"/>
      <c r="G11" s="435"/>
      <c r="H11" s="435"/>
      <c r="I11" s="435"/>
      <c r="J11" s="436"/>
      <c r="K11" s="4"/>
    </row>
    <row r="12" spans="2:16" ht="23" customHeight="1">
      <c r="C12" s="18"/>
      <c r="D12" s="211"/>
      <c r="E12" s="211"/>
      <c r="F12" s="211"/>
      <c r="G12" s="211"/>
      <c r="H12" s="211"/>
      <c r="I12" s="211"/>
      <c r="J12" s="62"/>
      <c r="K12" s="16"/>
      <c r="P12" s="8"/>
    </row>
    <row r="13" spans="2:16" ht="25.5" hidden="1" customHeight="1">
      <c r="B13" s="417" t="s">
        <v>4</v>
      </c>
      <c r="C13" s="417"/>
      <c r="D13" s="417"/>
      <c r="E13" s="417"/>
      <c r="F13" s="417"/>
      <c r="G13" s="417"/>
      <c r="H13" s="417"/>
      <c r="I13" s="417"/>
      <c r="J13" s="417"/>
      <c r="K13" s="16"/>
      <c r="L13" s="13"/>
      <c r="M13" s="13"/>
      <c r="N13" s="13"/>
      <c r="O13" s="13"/>
      <c r="P13" s="13"/>
    </row>
    <row r="14" spans="2:16" ht="22.5" hidden="1" customHeight="1">
      <c r="B14" s="418" t="s">
        <v>37</v>
      </c>
      <c r="C14" s="418"/>
      <c r="D14" s="418"/>
      <c r="E14" s="418"/>
      <c r="F14" s="418"/>
      <c r="G14" s="418"/>
      <c r="H14" s="418"/>
      <c r="I14" s="418"/>
      <c r="J14" s="418"/>
      <c r="K14" s="16"/>
      <c r="L14" s="13"/>
      <c r="M14" s="13"/>
      <c r="N14" s="13"/>
      <c r="O14" s="13"/>
      <c r="P14" s="13"/>
    </row>
    <row r="15" spans="2:16" ht="75.75" hidden="1" customHeight="1">
      <c r="B15" s="419"/>
      <c r="C15" s="420"/>
      <c r="D15" s="420"/>
      <c r="E15" s="420"/>
      <c r="F15" s="420"/>
      <c r="G15" s="420"/>
      <c r="H15" s="420"/>
      <c r="I15" s="420"/>
      <c r="J15" s="421"/>
      <c r="K15" s="16"/>
      <c r="L15" s="13"/>
      <c r="M15" s="13"/>
      <c r="N15" s="13"/>
      <c r="O15" s="13"/>
      <c r="P15" s="13"/>
    </row>
    <row r="16" spans="2:16" ht="10.5" hidden="1" customHeight="1">
      <c r="B16" s="422"/>
      <c r="C16" s="423"/>
      <c r="D16" s="423"/>
      <c r="E16" s="423"/>
      <c r="F16" s="423"/>
      <c r="G16" s="423"/>
      <c r="H16" s="423"/>
      <c r="I16" s="423"/>
      <c r="J16" s="424"/>
      <c r="K16" s="16"/>
      <c r="L16" s="13"/>
      <c r="M16" s="13"/>
      <c r="N16" s="13"/>
      <c r="O16" s="13"/>
      <c r="P16" s="13"/>
    </row>
    <row r="17" spans="2:16" ht="29.25" hidden="1" customHeight="1">
      <c r="B17" s="364" t="s">
        <v>5</v>
      </c>
      <c r="C17" s="364"/>
      <c r="D17" s="364"/>
      <c r="E17" s="364"/>
      <c r="F17" s="364"/>
      <c r="G17" s="364"/>
      <c r="H17" s="364"/>
      <c r="I17" s="364"/>
      <c r="J17" s="364"/>
      <c r="K17" s="16"/>
      <c r="L17" s="13"/>
      <c r="M17" s="13"/>
      <c r="N17" s="13"/>
      <c r="O17" s="13"/>
      <c r="P17" s="13"/>
    </row>
    <row r="18" spans="2:16" ht="26.25" hidden="1" customHeight="1">
      <c r="B18" s="425" t="s">
        <v>39</v>
      </c>
      <c r="C18" s="425"/>
      <c r="D18" s="425"/>
      <c r="E18" s="425"/>
      <c r="F18" s="425"/>
      <c r="G18" s="425"/>
      <c r="H18" s="425"/>
      <c r="I18" s="425"/>
      <c r="J18" s="425"/>
      <c r="K18" s="16"/>
      <c r="L18" s="13"/>
      <c r="M18" s="13"/>
      <c r="N18" s="13"/>
      <c r="O18" s="13"/>
      <c r="P18" s="13"/>
    </row>
    <row r="19" spans="2:16" ht="26.25" hidden="1" customHeight="1">
      <c r="B19" s="425"/>
      <c r="C19" s="425"/>
      <c r="D19" s="425"/>
      <c r="E19" s="425"/>
      <c r="F19" s="425"/>
      <c r="G19" s="425"/>
      <c r="H19" s="425"/>
      <c r="I19" s="425"/>
      <c r="J19" s="425"/>
      <c r="K19" s="16"/>
      <c r="L19" s="13"/>
      <c r="M19" s="13"/>
      <c r="N19" s="13"/>
      <c r="O19" s="13"/>
      <c r="P19" s="13"/>
    </row>
    <row r="20" spans="2:16" ht="9" hidden="1" customHeight="1" thickBot="1">
      <c r="C20" s="23"/>
      <c r="D20" s="23"/>
      <c r="E20" s="23"/>
      <c r="F20" s="23"/>
      <c r="G20" s="23"/>
      <c r="H20" s="23"/>
      <c r="I20" s="23"/>
      <c r="J20" s="23"/>
      <c r="K20" s="16"/>
      <c r="L20" s="13"/>
      <c r="M20" s="13"/>
      <c r="N20" s="13"/>
      <c r="O20" s="13"/>
      <c r="P20" s="13"/>
    </row>
    <row r="21" spans="2:16" ht="30.65" hidden="1" customHeight="1">
      <c r="B21" s="444" t="s">
        <v>6</v>
      </c>
      <c r="C21" s="445"/>
      <c r="D21" s="445"/>
      <c r="E21" s="445"/>
      <c r="F21" s="445"/>
      <c r="G21" s="445"/>
      <c r="H21" s="30" t="s">
        <v>29</v>
      </c>
      <c r="I21" s="30" t="s">
        <v>30</v>
      </c>
      <c r="J21" s="31" t="s">
        <v>56</v>
      </c>
      <c r="K21" s="16"/>
      <c r="L21" s="13"/>
      <c r="M21" s="13"/>
      <c r="N21" s="13"/>
      <c r="O21" s="13"/>
      <c r="P21" s="13"/>
    </row>
    <row r="22" spans="2:16" ht="23.25" hidden="1" customHeight="1">
      <c r="B22" s="32" t="s">
        <v>7</v>
      </c>
      <c r="C22" s="446"/>
      <c r="D22" s="446"/>
      <c r="E22" s="446"/>
      <c r="F22" s="446"/>
      <c r="G22" s="447"/>
      <c r="H22" s="26"/>
      <c r="I22" s="28"/>
      <c r="J22" s="33"/>
      <c r="K22" s="16"/>
      <c r="L22" s="13"/>
      <c r="M22" s="13"/>
      <c r="N22" s="13"/>
      <c r="O22" s="13"/>
      <c r="P22" s="13"/>
    </row>
    <row r="23" spans="2:16" ht="23.25" hidden="1" customHeight="1">
      <c r="B23" s="34" t="s">
        <v>8</v>
      </c>
      <c r="C23" s="437"/>
      <c r="D23" s="437"/>
      <c r="E23" s="437"/>
      <c r="F23" s="437"/>
      <c r="G23" s="438"/>
      <c r="H23" s="24"/>
      <c r="I23" s="24"/>
      <c r="J23" s="35"/>
      <c r="K23" s="16"/>
      <c r="L23" s="13"/>
      <c r="M23" s="13"/>
      <c r="N23" s="13"/>
      <c r="O23" s="13"/>
      <c r="P23" s="13"/>
    </row>
    <row r="24" spans="2:16" ht="23.25" hidden="1" customHeight="1">
      <c r="B24" s="34" t="s">
        <v>9</v>
      </c>
      <c r="C24" s="437"/>
      <c r="D24" s="437"/>
      <c r="E24" s="437"/>
      <c r="F24" s="437"/>
      <c r="G24" s="438"/>
      <c r="H24" s="24"/>
      <c r="I24" s="24"/>
      <c r="J24" s="35"/>
      <c r="K24" s="16"/>
      <c r="L24" s="13"/>
      <c r="M24" s="13"/>
      <c r="N24" s="13"/>
      <c r="O24" s="13"/>
      <c r="P24" s="13"/>
    </row>
    <row r="25" spans="2:16" ht="23.25" hidden="1" customHeight="1">
      <c r="B25" s="34" t="s">
        <v>10</v>
      </c>
      <c r="C25" s="437"/>
      <c r="D25" s="437"/>
      <c r="E25" s="437"/>
      <c r="F25" s="437"/>
      <c r="G25" s="438"/>
      <c r="H25" s="24"/>
      <c r="I25" s="24"/>
      <c r="J25" s="35"/>
      <c r="K25" s="16"/>
      <c r="L25" s="13"/>
      <c r="M25" s="13"/>
      <c r="N25" s="13"/>
      <c r="O25" s="13"/>
      <c r="P25" s="13"/>
    </row>
    <row r="26" spans="2:16" ht="23.25" hidden="1" customHeight="1">
      <c r="B26" s="34" t="s">
        <v>11</v>
      </c>
      <c r="C26" s="437"/>
      <c r="D26" s="437"/>
      <c r="E26" s="437"/>
      <c r="F26" s="437"/>
      <c r="G26" s="438"/>
      <c r="H26" s="24"/>
      <c r="I26" s="24"/>
      <c r="J26" s="35"/>
      <c r="K26" s="16"/>
      <c r="L26" s="13"/>
      <c r="M26" s="13"/>
      <c r="N26" s="13"/>
      <c r="O26" s="13"/>
      <c r="P26" s="13"/>
    </row>
    <row r="27" spans="2:16" ht="23.25" hidden="1" customHeight="1">
      <c r="B27" s="34" t="s">
        <v>12</v>
      </c>
      <c r="C27" s="437"/>
      <c r="D27" s="437"/>
      <c r="E27" s="437"/>
      <c r="F27" s="437"/>
      <c r="G27" s="438"/>
      <c r="H27" s="24"/>
      <c r="I27" s="24"/>
      <c r="J27" s="35"/>
      <c r="K27" s="16"/>
      <c r="L27" s="13"/>
      <c r="M27" s="13"/>
      <c r="N27" s="13"/>
      <c r="O27" s="13"/>
      <c r="P27" s="13"/>
    </row>
    <row r="28" spans="2:16" ht="23.25" hidden="1" customHeight="1">
      <c r="B28" s="34" t="s">
        <v>13</v>
      </c>
      <c r="C28" s="437"/>
      <c r="D28" s="437"/>
      <c r="E28" s="437"/>
      <c r="F28" s="437"/>
      <c r="G28" s="438"/>
      <c r="H28" s="24"/>
      <c r="I28" s="24"/>
      <c r="J28" s="35"/>
      <c r="K28" s="16"/>
      <c r="L28" s="13"/>
      <c r="M28" s="13"/>
      <c r="N28" s="13"/>
      <c r="O28" s="13"/>
      <c r="P28" s="13"/>
    </row>
    <row r="29" spans="2:16" ht="23.25" hidden="1" customHeight="1">
      <c r="B29" s="34" t="s">
        <v>14</v>
      </c>
      <c r="C29" s="437"/>
      <c r="D29" s="437"/>
      <c r="E29" s="437"/>
      <c r="F29" s="437"/>
      <c r="G29" s="438"/>
      <c r="H29" s="24"/>
      <c r="I29" s="24"/>
      <c r="J29" s="35"/>
      <c r="K29" s="16"/>
      <c r="L29" s="13"/>
      <c r="M29" s="13"/>
      <c r="N29" s="13"/>
      <c r="O29" s="13"/>
      <c r="P29" s="13"/>
    </row>
    <row r="30" spans="2:16" ht="23.25" hidden="1" customHeight="1">
      <c r="B30" s="34" t="s">
        <v>15</v>
      </c>
      <c r="C30" s="437"/>
      <c r="D30" s="437"/>
      <c r="E30" s="437"/>
      <c r="F30" s="437"/>
      <c r="G30" s="438"/>
      <c r="H30" s="24"/>
      <c r="I30" s="24"/>
      <c r="J30" s="35"/>
      <c r="K30" s="16"/>
      <c r="L30" s="13"/>
      <c r="M30" s="13"/>
      <c r="N30" s="13"/>
      <c r="O30" s="13"/>
      <c r="P30" s="13"/>
    </row>
    <row r="31" spans="2:16" ht="23.25" hidden="1" customHeight="1">
      <c r="B31" s="36" t="s">
        <v>16</v>
      </c>
      <c r="C31" s="439"/>
      <c r="D31" s="439"/>
      <c r="E31" s="439"/>
      <c r="F31" s="439"/>
      <c r="G31" s="440"/>
      <c r="H31" s="25"/>
      <c r="I31" s="25"/>
      <c r="J31" s="37"/>
      <c r="K31" s="4"/>
    </row>
    <row r="32" spans="2:16" ht="19.5" hidden="1" customHeight="1">
      <c r="B32" s="441" t="s">
        <v>50</v>
      </c>
      <c r="C32" s="442"/>
      <c r="D32" s="442"/>
      <c r="E32" s="442"/>
      <c r="F32" s="442"/>
      <c r="G32" s="442"/>
      <c r="H32" s="442"/>
      <c r="I32" s="442"/>
      <c r="J32" s="443"/>
      <c r="K32" s="4"/>
      <c r="L32" s="403"/>
      <c r="M32" s="403"/>
      <c r="N32" s="403"/>
      <c r="O32" s="403"/>
    </row>
    <row r="33" spans="2:15" ht="27" hidden="1" customHeight="1">
      <c r="B33" s="467"/>
      <c r="C33" s="468"/>
      <c r="D33" s="468"/>
      <c r="E33" s="468"/>
      <c r="F33" s="468"/>
      <c r="G33" s="468"/>
      <c r="H33" s="468"/>
      <c r="I33" s="468"/>
      <c r="J33" s="469"/>
      <c r="K33" s="4"/>
      <c r="L33" s="403"/>
      <c r="M33" s="403"/>
      <c r="N33" s="403"/>
      <c r="O33" s="403"/>
    </row>
    <row r="34" spans="2:15" ht="27" hidden="1" customHeight="1">
      <c r="B34" s="365"/>
      <c r="C34" s="366"/>
      <c r="D34" s="366"/>
      <c r="E34" s="366"/>
      <c r="F34" s="366"/>
      <c r="G34" s="366"/>
      <c r="H34" s="366"/>
      <c r="I34" s="366"/>
      <c r="J34" s="367"/>
      <c r="K34" s="4"/>
      <c r="L34" s="403"/>
      <c r="M34" s="403"/>
      <c r="N34" s="403"/>
      <c r="O34" s="403"/>
    </row>
    <row r="35" spans="2:15" ht="27" hidden="1" customHeight="1">
      <c r="B35" s="365"/>
      <c r="C35" s="366"/>
      <c r="D35" s="366"/>
      <c r="E35" s="366"/>
      <c r="F35" s="366"/>
      <c r="G35" s="366"/>
      <c r="H35" s="366"/>
      <c r="I35" s="366"/>
      <c r="J35" s="367"/>
      <c r="K35" s="5"/>
      <c r="L35" s="54"/>
    </row>
    <row r="36" spans="2:15" ht="27" hidden="1" customHeight="1">
      <c r="B36" s="470"/>
      <c r="C36" s="471"/>
      <c r="D36" s="471"/>
      <c r="E36" s="471"/>
      <c r="F36" s="471"/>
      <c r="G36" s="471"/>
      <c r="H36" s="471"/>
      <c r="I36" s="471"/>
      <c r="J36" s="472"/>
      <c r="K36" s="5"/>
      <c r="L36" s="54"/>
    </row>
    <row r="37" spans="2:15" ht="18" hidden="1" customHeight="1">
      <c r="B37" s="441" t="s">
        <v>49</v>
      </c>
      <c r="C37" s="442"/>
      <c r="D37" s="442"/>
      <c r="E37" s="442"/>
      <c r="F37" s="442"/>
      <c r="G37" s="442"/>
      <c r="H37" s="442"/>
      <c r="I37" s="442"/>
      <c r="J37" s="443"/>
      <c r="K37" s="5"/>
      <c r="L37" s="54"/>
    </row>
    <row r="38" spans="2:15" ht="15.75" hidden="1" customHeight="1">
      <c r="B38" s="467"/>
      <c r="C38" s="468"/>
      <c r="D38" s="468"/>
      <c r="E38" s="468"/>
      <c r="F38" s="468"/>
      <c r="G38" s="468"/>
      <c r="H38" s="468"/>
      <c r="I38" s="468"/>
      <c r="J38" s="469"/>
      <c r="K38" s="5"/>
      <c r="L38" s="54"/>
    </row>
    <row r="39" spans="2:15" ht="15.75" hidden="1" customHeight="1">
      <c r="B39" s="365"/>
      <c r="C39" s="366"/>
      <c r="D39" s="366"/>
      <c r="E39" s="366"/>
      <c r="F39" s="366"/>
      <c r="G39" s="366"/>
      <c r="H39" s="366"/>
      <c r="I39" s="366"/>
      <c r="J39" s="367"/>
      <c r="K39" s="5"/>
      <c r="L39" s="54"/>
    </row>
    <row r="40" spans="2:15" ht="15.75" hidden="1" customHeight="1">
      <c r="B40" s="365"/>
      <c r="C40" s="366"/>
      <c r="D40" s="366"/>
      <c r="E40" s="366"/>
      <c r="F40" s="366"/>
      <c r="G40" s="366"/>
      <c r="H40" s="366"/>
      <c r="I40" s="366"/>
      <c r="J40" s="367"/>
      <c r="K40" s="5"/>
      <c r="L40" s="54"/>
    </row>
    <row r="41" spans="2:15" ht="15" hidden="1" customHeight="1" thickBot="1">
      <c r="B41" s="368"/>
      <c r="C41" s="369"/>
      <c r="D41" s="369"/>
      <c r="E41" s="369"/>
      <c r="F41" s="369"/>
      <c r="G41" s="369"/>
      <c r="H41" s="369"/>
      <c r="I41" s="369"/>
      <c r="J41" s="370"/>
      <c r="K41" s="5"/>
      <c r="L41" s="466"/>
      <c r="M41" s="466"/>
      <c r="N41" s="466"/>
      <c r="O41" s="466"/>
    </row>
    <row r="42" spans="2:15" ht="7.25" hidden="1" customHeight="1">
      <c r="C42" s="59"/>
      <c r="D42" s="59"/>
      <c r="E42" s="59"/>
      <c r="F42" s="59"/>
      <c r="G42" s="59"/>
      <c r="H42" s="59"/>
      <c r="I42" s="59"/>
      <c r="J42" s="59"/>
      <c r="K42" s="5"/>
      <c r="L42" s="14"/>
      <c r="O42" s="9"/>
    </row>
    <row r="43" spans="2:15" ht="15" customHeight="1">
      <c r="B43" s="240" t="s">
        <v>63</v>
      </c>
      <c r="C43" s="240"/>
      <c r="D43" s="240"/>
      <c r="E43" s="240"/>
      <c r="F43" s="240"/>
      <c r="G43" s="240"/>
      <c r="H43" s="240"/>
      <c r="I43" s="240"/>
      <c r="J43" s="240"/>
      <c r="K43" s="6"/>
      <c r="L43" s="54"/>
      <c r="M43" s="15"/>
    </row>
    <row r="44" spans="2:15" ht="27.75" hidden="1" customHeight="1" thickBot="1">
      <c r="B44" s="394" t="s">
        <v>28</v>
      </c>
      <c r="C44" s="394"/>
      <c r="D44" s="394"/>
      <c r="E44" s="394"/>
      <c r="F44" s="394"/>
      <c r="G44" s="394"/>
      <c r="H44" s="394"/>
      <c r="I44" s="394"/>
      <c r="J44" s="394"/>
      <c r="K44" s="6"/>
      <c r="L44" s="54"/>
      <c r="M44" s="15"/>
    </row>
    <row r="45" spans="2:15" ht="22.5" hidden="1" customHeight="1">
      <c r="B45" s="448" t="s">
        <v>46</v>
      </c>
      <c r="C45" s="449"/>
      <c r="D45" s="449"/>
      <c r="E45" s="449"/>
      <c r="F45" s="450"/>
      <c r="G45" s="451" t="s">
        <v>41</v>
      </c>
      <c r="H45" s="452"/>
      <c r="I45" s="452"/>
      <c r="J45" s="453"/>
      <c r="K45" s="5"/>
      <c r="L45" s="54"/>
    </row>
    <row r="46" spans="2:15" ht="22.5" hidden="1" customHeight="1">
      <c r="B46" s="454" t="s">
        <v>45</v>
      </c>
      <c r="C46" s="455"/>
      <c r="D46" s="455"/>
      <c r="E46" s="455"/>
      <c r="F46" s="456"/>
      <c r="G46" s="460" t="s">
        <v>47</v>
      </c>
      <c r="H46" s="461"/>
      <c r="I46" s="461"/>
      <c r="J46" s="462"/>
      <c r="K46" s="5"/>
      <c r="L46" s="466"/>
      <c r="M46" s="466"/>
      <c r="N46" s="466"/>
      <c r="O46" s="466"/>
    </row>
    <row r="47" spans="2:15" ht="18.75" hidden="1" customHeight="1">
      <c r="B47" s="457"/>
      <c r="C47" s="458"/>
      <c r="D47" s="458"/>
      <c r="E47" s="458"/>
      <c r="F47" s="459"/>
      <c r="G47" s="463"/>
      <c r="H47" s="464"/>
      <c r="I47" s="464"/>
      <c r="J47" s="465"/>
      <c r="K47" s="5"/>
      <c r="L47" s="14"/>
      <c r="M47" s="9" t="b">
        <v>1</v>
      </c>
      <c r="O47" s="9"/>
    </row>
    <row r="48" spans="2:15" ht="15.75" hidden="1" customHeight="1">
      <c r="B48" s="492" t="s">
        <v>42</v>
      </c>
      <c r="C48" s="493"/>
      <c r="D48" s="493"/>
      <c r="E48" s="493"/>
      <c r="F48" s="494"/>
      <c r="G48" s="495" t="s">
        <v>27</v>
      </c>
      <c r="H48" s="495"/>
      <c r="I48" s="496"/>
      <c r="J48" s="497"/>
      <c r="K48" s="6"/>
      <c r="L48" s="54"/>
      <c r="M48" s="15"/>
    </row>
    <row r="49" spans="2:15" ht="12.75" hidden="1" customHeight="1">
      <c r="B49" s="498"/>
      <c r="C49" s="499"/>
      <c r="D49" s="499"/>
      <c r="E49" s="499"/>
      <c r="F49" s="500"/>
      <c r="G49" s="507"/>
      <c r="H49" s="508"/>
      <c r="I49" s="508"/>
      <c r="J49" s="509"/>
      <c r="K49" s="5"/>
      <c r="L49" s="54"/>
    </row>
    <row r="50" spans="2:15" ht="12.75" hidden="1" customHeight="1">
      <c r="B50" s="501"/>
      <c r="C50" s="502"/>
      <c r="D50" s="502"/>
      <c r="E50" s="502"/>
      <c r="F50" s="503"/>
      <c r="G50" s="488"/>
      <c r="H50" s="486"/>
      <c r="I50" s="486"/>
      <c r="J50" s="487"/>
      <c r="K50" s="5"/>
      <c r="L50" s="466"/>
      <c r="M50" s="466"/>
      <c r="N50" s="466"/>
      <c r="O50" s="466"/>
    </row>
    <row r="51" spans="2:15" ht="12.75" hidden="1" customHeight="1">
      <c r="B51" s="501"/>
      <c r="C51" s="502"/>
      <c r="D51" s="502"/>
      <c r="E51" s="502"/>
      <c r="F51" s="503"/>
      <c r="G51" s="488"/>
      <c r="H51" s="486"/>
      <c r="I51" s="486"/>
      <c r="J51" s="487"/>
      <c r="K51" s="5"/>
      <c r="L51" s="14"/>
      <c r="O51" s="9"/>
    </row>
    <row r="52" spans="2:15" ht="12.75" hidden="1" customHeight="1">
      <c r="B52" s="501"/>
      <c r="C52" s="502"/>
      <c r="D52" s="502"/>
      <c r="E52" s="502"/>
      <c r="F52" s="503"/>
      <c r="G52" s="488"/>
      <c r="H52" s="486"/>
      <c r="I52" s="486"/>
      <c r="J52" s="487"/>
      <c r="K52" s="6"/>
      <c r="L52" s="466"/>
      <c r="M52" s="466"/>
      <c r="N52" s="466"/>
      <c r="O52" s="466"/>
    </row>
    <row r="53" spans="2:15" ht="12.75" hidden="1" customHeight="1">
      <c r="B53" s="501"/>
      <c r="C53" s="502"/>
      <c r="D53" s="502"/>
      <c r="E53" s="502"/>
      <c r="F53" s="503"/>
      <c r="G53" s="488"/>
      <c r="H53" s="486"/>
      <c r="I53" s="486"/>
      <c r="J53" s="487"/>
      <c r="K53" s="6"/>
      <c r="L53" s="14"/>
      <c r="O53" s="9"/>
    </row>
    <row r="54" spans="2:15" ht="5" hidden="1" customHeight="1">
      <c r="B54" s="504"/>
      <c r="C54" s="505"/>
      <c r="D54" s="505"/>
      <c r="E54" s="505"/>
      <c r="F54" s="506"/>
      <c r="G54" s="510"/>
      <c r="H54" s="511"/>
      <c r="I54" s="511"/>
      <c r="J54" s="512"/>
      <c r="K54" s="6"/>
      <c r="L54" s="54"/>
      <c r="M54" s="15"/>
    </row>
    <row r="55" spans="2:15" ht="14.25" hidden="1" customHeight="1">
      <c r="B55" s="473" t="s">
        <v>25</v>
      </c>
      <c r="C55" s="474"/>
      <c r="D55" s="474"/>
      <c r="E55" s="474"/>
      <c r="F55" s="475"/>
      <c r="G55" s="476" t="s">
        <v>26</v>
      </c>
      <c r="H55" s="476"/>
      <c r="I55" s="477"/>
      <c r="J55" s="478"/>
      <c r="K55" s="6"/>
      <c r="L55" s="54"/>
      <c r="M55" s="15"/>
    </row>
    <row r="56" spans="2:15" ht="15" hidden="1" customHeight="1">
      <c r="B56" s="479"/>
      <c r="C56" s="480"/>
      <c r="D56" s="480"/>
      <c r="E56" s="480"/>
      <c r="F56" s="481"/>
      <c r="G56" s="485"/>
      <c r="H56" s="486"/>
      <c r="I56" s="486"/>
      <c r="J56" s="487"/>
      <c r="K56" s="6"/>
      <c r="L56" s="466"/>
      <c r="M56" s="466"/>
      <c r="N56" s="466"/>
      <c r="O56" s="466"/>
    </row>
    <row r="57" spans="2:15" ht="15" hidden="1" customHeight="1">
      <c r="B57" s="479"/>
      <c r="C57" s="480"/>
      <c r="D57" s="480"/>
      <c r="E57" s="480"/>
      <c r="F57" s="481"/>
      <c r="G57" s="488"/>
      <c r="H57" s="486"/>
      <c r="I57" s="486"/>
      <c r="J57" s="487"/>
      <c r="K57" s="6"/>
      <c r="L57" s="14"/>
      <c r="O57" s="9"/>
    </row>
    <row r="58" spans="2:15" ht="15" hidden="1" customHeight="1">
      <c r="B58" s="479"/>
      <c r="C58" s="480"/>
      <c r="D58" s="480"/>
      <c r="E58" s="480"/>
      <c r="F58" s="481"/>
      <c r="G58" s="488"/>
      <c r="H58" s="486"/>
      <c r="I58" s="486"/>
      <c r="J58" s="487"/>
      <c r="K58" s="6"/>
      <c r="L58" s="54"/>
      <c r="M58" s="15"/>
    </row>
    <row r="59" spans="2:15" ht="6.75" hidden="1" customHeight="1">
      <c r="B59" s="479"/>
      <c r="C59" s="480"/>
      <c r="D59" s="480"/>
      <c r="E59" s="480"/>
      <c r="F59" s="481"/>
      <c r="G59" s="488"/>
      <c r="H59" s="486"/>
      <c r="I59" s="486"/>
      <c r="J59" s="487"/>
      <c r="K59" s="5"/>
      <c r="L59" s="54"/>
      <c r="M59" s="15"/>
    </row>
    <row r="60" spans="2:15" ht="15" hidden="1" customHeight="1" thickBot="1">
      <c r="B60" s="482"/>
      <c r="C60" s="483"/>
      <c r="D60" s="483"/>
      <c r="E60" s="483"/>
      <c r="F60" s="484"/>
      <c r="G60" s="489"/>
      <c r="H60" s="490"/>
      <c r="I60" s="490"/>
      <c r="J60" s="491"/>
      <c r="K60" s="5"/>
      <c r="L60" s="466"/>
      <c r="M60" s="466"/>
      <c r="N60" s="466"/>
      <c r="O60" s="466"/>
    </row>
    <row r="61" spans="2:15" ht="11.25" hidden="1" customHeight="1">
      <c r="C61" s="513"/>
      <c r="D61" s="513"/>
      <c r="E61" s="513"/>
      <c r="F61" s="513"/>
      <c r="G61" s="513"/>
      <c r="H61" s="513"/>
      <c r="I61" s="513"/>
      <c r="J61" s="513"/>
      <c r="K61" s="5"/>
      <c r="L61" s="514"/>
      <c r="M61" s="514"/>
      <c r="N61" s="514"/>
      <c r="O61" s="514"/>
    </row>
    <row r="62" spans="2:15" ht="18.75" customHeight="1" thickBot="1">
      <c r="B62" s="394" t="s">
        <v>59</v>
      </c>
      <c r="C62" s="394"/>
      <c r="D62" s="394"/>
      <c r="E62" s="394"/>
      <c r="F62" s="394"/>
      <c r="G62" s="394"/>
      <c r="H62" s="394"/>
      <c r="I62" s="394"/>
      <c r="J62" s="394"/>
      <c r="K62" s="5"/>
      <c r="L62" s="61"/>
      <c r="M62" s="61"/>
      <c r="N62" s="61"/>
      <c r="O62" s="61"/>
    </row>
    <row r="63" spans="2:15" ht="21" customHeight="1">
      <c r="B63" s="515" t="s">
        <v>66</v>
      </c>
      <c r="C63" s="516"/>
      <c r="D63" s="516"/>
      <c r="E63" s="516"/>
      <c r="F63" s="516"/>
      <c r="G63" s="517" t="s">
        <v>67</v>
      </c>
      <c r="H63" s="518"/>
      <c r="I63" s="518"/>
      <c r="J63" s="519"/>
      <c r="K63" s="6"/>
      <c r="L63" s="54"/>
      <c r="M63" s="15"/>
    </row>
    <row r="64" spans="2:15" ht="12" customHeight="1">
      <c r="B64" s="520" t="s">
        <v>70</v>
      </c>
      <c r="C64" s="521"/>
      <c r="D64" s="521"/>
      <c r="E64" s="521"/>
      <c r="F64" s="521"/>
      <c r="G64" s="524" t="s">
        <v>79</v>
      </c>
      <c r="H64" s="524"/>
      <c r="I64" s="524"/>
      <c r="J64" s="525"/>
      <c r="K64" s="5"/>
      <c r="L64" s="54"/>
      <c r="N64" s="10"/>
    </row>
    <row r="65" spans="2:15" ht="26.25" customHeight="1">
      <c r="B65" s="520"/>
      <c r="C65" s="521"/>
      <c r="D65" s="521"/>
      <c r="E65" s="521"/>
      <c r="F65" s="521"/>
      <c r="G65" s="524"/>
      <c r="H65" s="524"/>
      <c r="I65" s="524"/>
      <c r="J65" s="525"/>
      <c r="K65" s="5"/>
      <c r="L65" s="466"/>
      <c r="M65" s="466"/>
      <c r="N65" s="466"/>
      <c r="O65" s="466"/>
    </row>
    <row r="66" spans="2:15" ht="60" customHeight="1" thickBot="1">
      <c r="B66" s="522"/>
      <c r="C66" s="523"/>
      <c r="D66" s="523"/>
      <c r="E66" s="523"/>
      <c r="F66" s="523"/>
      <c r="G66" s="526"/>
      <c r="H66" s="526"/>
      <c r="I66" s="526"/>
      <c r="J66" s="527"/>
      <c r="K66" s="5"/>
      <c r="L66" s="514"/>
      <c r="M66" s="514"/>
      <c r="N66" s="514"/>
      <c r="O66" s="514"/>
    </row>
    <row r="67" spans="2:15" ht="17.25" customHeight="1">
      <c r="B67" s="537" t="s">
        <v>97</v>
      </c>
      <c r="C67" s="538"/>
      <c r="D67" s="538"/>
      <c r="E67" s="538"/>
      <c r="F67" s="538"/>
      <c r="G67" s="538"/>
      <c r="H67" s="538"/>
      <c r="I67" s="538"/>
      <c r="J67" s="539"/>
      <c r="K67" s="6"/>
      <c r="L67" s="54"/>
      <c r="M67" s="15"/>
    </row>
    <row r="68" spans="2:15" ht="18" customHeight="1">
      <c r="B68" s="540" t="s">
        <v>98</v>
      </c>
      <c r="C68" s="541"/>
      <c r="D68" s="541"/>
      <c r="E68" s="541"/>
      <c r="F68" s="541"/>
      <c r="G68" s="542" t="s">
        <v>40</v>
      </c>
      <c r="H68" s="542"/>
      <c r="I68" s="542"/>
      <c r="J68" s="543"/>
      <c r="K68" s="6"/>
      <c r="L68" s="54"/>
      <c r="M68" s="15"/>
    </row>
    <row r="69" spans="2:15" ht="18" customHeight="1">
      <c r="B69" s="544" t="s">
        <v>71</v>
      </c>
      <c r="C69" s="545"/>
      <c r="D69" s="545"/>
      <c r="E69" s="545"/>
      <c r="F69" s="545"/>
      <c r="G69" s="550" t="s">
        <v>76</v>
      </c>
      <c r="H69" s="551"/>
      <c r="I69" s="551"/>
      <c r="J69" s="552"/>
      <c r="K69" s="6"/>
      <c r="L69" s="54"/>
      <c r="M69" s="15"/>
    </row>
    <row r="70" spans="2:15" ht="18" customHeight="1">
      <c r="B70" s="546"/>
      <c r="C70" s="545"/>
      <c r="D70" s="545"/>
      <c r="E70" s="545"/>
      <c r="F70" s="545"/>
      <c r="G70" s="551"/>
      <c r="H70" s="551"/>
      <c r="I70" s="551"/>
      <c r="J70" s="552"/>
      <c r="K70" s="6"/>
      <c r="L70" s="54"/>
      <c r="M70" s="15"/>
    </row>
    <row r="71" spans="2:15" ht="18" customHeight="1">
      <c r="B71" s="546"/>
      <c r="C71" s="545"/>
      <c r="D71" s="545"/>
      <c r="E71" s="545"/>
      <c r="F71" s="545"/>
      <c r="G71" s="551"/>
      <c r="H71" s="551"/>
      <c r="I71" s="551"/>
      <c r="J71" s="552"/>
      <c r="K71" s="6"/>
      <c r="L71" s="54"/>
      <c r="M71" s="15"/>
    </row>
    <row r="72" spans="2:15" ht="18" customHeight="1">
      <c r="B72" s="546"/>
      <c r="C72" s="545"/>
      <c r="D72" s="545"/>
      <c r="E72" s="545"/>
      <c r="F72" s="545"/>
      <c r="G72" s="551"/>
      <c r="H72" s="551"/>
      <c r="I72" s="551"/>
      <c r="J72" s="552"/>
      <c r="K72" s="6"/>
      <c r="L72" s="54"/>
      <c r="M72" s="15"/>
    </row>
    <row r="73" spans="2:15" ht="18" customHeight="1">
      <c r="B73" s="546"/>
      <c r="C73" s="545"/>
      <c r="D73" s="545"/>
      <c r="E73" s="545"/>
      <c r="F73" s="545"/>
      <c r="G73" s="551"/>
      <c r="H73" s="551"/>
      <c r="I73" s="551"/>
      <c r="J73" s="552"/>
      <c r="K73" s="6"/>
      <c r="L73" s="54"/>
      <c r="M73" s="15"/>
    </row>
    <row r="74" spans="2:15" ht="18.75" customHeight="1">
      <c r="B74" s="553" t="s">
        <v>60</v>
      </c>
      <c r="C74" s="418"/>
      <c r="D74" s="418"/>
      <c r="E74" s="418"/>
      <c r="F74" s="418"/>
      <c r="G74" s="418"/>
      <c r="H74" s="418"/>
      <c r="I74" s="418"/>
      <c r="J74" s="554"/>
      <c r="K74" s="6"/>
      <c r="L74" s="54"/>
      <c r="M74" s="15"/>
    </row>
    <row r="75" spans="2:15" ht="40.5" customHeight="1">
      <c r="B75" s="528" t="s">
        <v>135</v>
      </c>
      <c r="C75" s="529"/>
      <c r="D75" s="529"/>
      <c r="E75" s="529"/>
      <c r="F75" s="529"/>
      <c r="G75" s="529"/>
      <c r="H75" s="529"/>
      <c r="I75" s="529"/>
      <c r="J75" s="530"/>
      <c r="K75" s="6"/>
      <c r="L75" s="54"/>
      <c r="M75" s="15"/>
    </row>
    <row r="76" spans="2:15" ht="36" customHeight="1" thickBot="1">
      <c r="B76" s="531"/>
      <c r="C76" s="532"/>
      <c r="D76" s="532"/>
      <c r="E76" s="532"/>
      <c r="F76" s="532"/>
      <c r="G76" s="532"/>
      <c r="H76" s="532"/>
      <c r="I76" s="532"/>
      <c r="J76" s="533"/>
      <c r="K76" s="6"/>
      <c r="L76" s="54"/>
      <c r="M76" s="15"/>
    </row>
    <row r="77" spans="2:15" s="2" customFormat="1" ht="35" hidden="1" customHeight="1">
      <c r="B77" s="534"/>
      <c r="C77" s="535"/>
      <c r="D77" s="535"/>
      <c r="E77" s="535"/>
      <c r="F77" s="535"/>
      <c r="G77" s="535"/>
      <c r="H77" s="535"/>
      <c r="I77" s="535"/>
      <c r="J77" s="536"/>
      <c r="K77" s="17"/>
      <c r="L77" s="11"/>
      <c r="M77" s="12"/>
      <c r="N77" s="12"/>
      <c r="O77" s="11"/>
    </row>
    <row r="78" spans="2:15" s="2" customFormat="1" ht="17.25" customHeight="1">
      <c r="B78" s="537" t="s">
        <v>99</v>
      </c>
      <c r="C78" s="538"/>
      <c r="D78" s="538"/>
      <c r="E78" s="538"/>
      <c r="F78" s="538"/>
      <c r="G78" s="538"/>
      <c r="H78" s="538"/>
      <c r="I78" s="538"/>
      <c r="J78" s="539"/>
      <c r="K78" s="17"/>
      <c r="L78" s="11"/>
      <c r="M78" s="12"/>
      <c r="N78" s="12"/>
      <c r="O78" s="11"/>
    </row>
    <row r="79" spans="2:15" s="2" customFormat="1" ht="17.25" customHeight="1">
      <c r="B79" s="540" t="s">
        <v>100</v>
      </c>
      <c r="C79" s="541"/>
      <c r="D79" s="541"/>
      <c r="E79" s="541"/>
      <c r="F79" s="541"/>
      <c r="G79" s="542" t="s">
        <v>101</v>
      </c>
      <c r="H79" s="542"/>
      <c r="I79" s="542"/>
      <c r="J79" s="543"/>
      <c r="K79" s="17"/>
      <c r="L79" s="11"/>
      <c r="M79" s="12"/>
      <c r="N79" s="12"/>
      <c r="O79" s="11"/>
    </row>
    <row r="80" spans="2:15" s="2" customFormat="1" ht="17.25" customHeight="1">
      <c r="B80" s="544" t="s">
        <v>75</v>
      </c>
      <c r="C80" s="545"/>
      <c r="D80" s="545"/>
      <c r="E80" s="545"/>
      <c r="F80" s="545"/>
      <c r="G80" s="547" t="s">
        <v>80</v>
      </c>
      <c r="H80" s="548"/>
      <c r="I80" s="548"/>
      <c r="J80" s="549"/>
      <c r="K80" s="17"/>
      <c r="L80" s="11"/>
      <c r="M80" s="12"/>
      <c r="N80" s="12"/>
      <c r="O80" s="11"/>
    </row>
    <row r="81" spans="2:15" s="2" customFormat="1" ht="17.25" customHeight="1">
      <c r="B81" s="546"/>
      <c r="C81" s="545"/>
      <c r="D81" s="545"/>
      <c r="E81" s="545"/>
      <c r="F81" s="545"/>
      <c r="G81" s="548"/>
      <c r="H81" s="548"/>
      <c r="I81" s="548"/>
      <c r="J81" s="549"/>
      <c r="K81" s="17"/>
      <c r="L81" s="11"/>
      <c r="M81" s="12"/>
      <c r="N81" s="12"/>
      <c r="O81" s="11"/>
    </row>
    <row r="82" spans="2:15" s="2" customFormat="1" ht="17.25" customHeight="1">
      <c r="B82" s="546"/>
      <c r="C82" s="545"/>
      <c r="D82" s="545"/>
      <c r="E82" s="545"/>
      <c r="F82" s="545"/>
      <c r="G82" s="548"/>
      <c r="H82" s="548"/>
      <c r="I82" s="548"/>
      <c r="J82" s="549"/>
      <c r="K82" s="17"/>
      <c r="L82" s="11"/>
      <c r="M82" s="12"/>
      <c r="N82" s="12"/>
      <c r="O82" s="11"/>
    </row>
    <row r="83" spans="2:15" s="2" customFormat="1" ht="44" customHeight="1">
      <c r="B83" s="546"/>
      <c r="C83" s="545"/>
      <c r="D83" s="545"/>
      <c r="E83" s="545"/>
      <c r="F83" s="545"/>
      <c r="G83" s="548"/>
      <c r="H83" s="548"/>
      <c r="I83" s="548"/>
      <c r="J83" s="549"/>
      <c r="K83" s="17"/>
      <c r="L83" s="11"/>
      <c r="M83" s="12"/>
      <c r="N83" s="12"/>
      <c r="O83" s="11"/>
    </row>
    <row r="84" spans="2:15" ht="20" customHeight="1">
      <c r="B84" s="546"/>
      <c r="C84" s="545"/>
      <c r="D84" s="545"/>
      <c r="E84" s="545"/>
      <c r="F84" s="545"/>
      <c r="G84" s="548"/>
      <c r="H84" s="548"/>
      <c r="I84" s="548"/>
      <c r="J84" s="549"/>
      <c r="K84" s="5"/>
      <c r="L84" s="54"/>
    </row>
    <row r="85" spans="2:15" ht="18" customHeight="1">
      <c r="B85" s="555" t="s">
        <v>60</v>
      </c>
      <c r="C85" s="556"/>
      <c r="D85" s="556"/>
      <c r="E85" s="556"/>
      <c r="F85" s="556"/>
      <c r="G85" s="556"/>
      <c r="H85" s="556"/>
      <c r="I85" s="556"/>
      <c r="J85" s="557"/>
      <c r="K85" s="5"/>
      <c r="L85" s="466"/>
      <c r="M85" s="466"/>
      <c r="N85" s="466"/>
      <c r="O85" s="466"/>
    </row>
    <row r="86" spans="2:15" ht="13.5" customHeight="1">
      <c r="B86" s="386" t="s">
        <v>72</v>
      </c>
      <c r="C86" s="387"/>
      <c r="D86" s="387"/>
      <c r="E86" s="387"/>
      <c r="F86" s="387"/>
      <c r="G86" s="387"/>
      <c r="H86" s="387"/>
      <c r="I86" s="387"/>
      <c r="J86" s="388"/>
      <c r="K86" s="5"/>
      <c r="L86" s="54"/>
      <c r="M86" s="54"/>
      <c r="N86" s="54"/>
      <c r="O86" s="54"/>
    </row>
    <row r="87" spans="2:15" ht="26.25" customHeight="1">
      <c r="B87" s="386"/>
      <c r="C87" s="387"/>
      <c r="D87" s="387"/>
      <c r="E87" s="387"/>
      <c r="F87" s="387"/>
      <c r="G87" s="387"/>
      <c r="H87" s="387"/>
      <c r="I87" s="387"/>
      <c r="J87" s="388"/>
      <c r="K87" s="5"/>
      <c r="L87" s="54"/>
      <c r="M87" s="54"/>
      <c r="N87" s="54"/>
      <c r="O87" s="54"/>
    </row>
    <row r="88" spans="2:15" ht="15" customHeight="1">
      <c r="B88" s="386"/>
      <c r="C88" s="387"/>
      <c r="D88" s="387"/>
      <c r="E88" s="387"/>
      <c r="F88" s="387"/>
      <c r="G88" s="387"/>
      <c r="H88" s="387"/>
      <c r="I88" s="387"/>
      <c r="J88" s="388"/>
      <c r="K88" s="5"/>
      <c r="L88" s="54"/>
      <c r="M88" s="54"/>
      <c r="N88" s="54"/>
      <c r="O88" s="54"/>
    </row>
    <row r="89" spans="2:15" ht="9" customHeight="1">
      <c r="B89" s="386"/>
      <c r="C89" s="387"/>
      <c r="D89" s="387"/>
      <c r="E89" s="387"/>
      <c r="F89" s="387"/>
      <c r="G89" s="387"/>
      <c r="H89" s="387"/>
      <c r="I89" s="387"/>
      <c r="J89" s="388"/>
      <c r="K89" s="5"/>
      <c r="L89" s="14"/>
      <c r="O89" s="9"/>
    </row>
    <row r="90" spans="2:15" ht="15.75" customHeight="1" thickBot="1">
      <c r="B90" s="389"/>
      <c r="C90" s="390"/>
      <c r="D90" s="390"/>
      <c r="E90" s="390"/>
      <c r="F90" s="390"/>
      <c r="G90" s="390"/>
      <c r="H90" s="390"/>
      <c r="I90" s="390"/>
      <c r="J90" s="391"/>
      <c r="K90" s="5"/>
      <c r="L90" s="54"/>
    </row>
    <row r="91" spans="2:15" ht="19.5" customHeight="1">
      <c r="B91" s="558" t="s">
        <v>69</v>
      </c>
      <c r="C91" s="559"/>
      <c r="D91" s="559"/>
      <c r="E91" s="559"/>
      <c r="F91" s="559"/>
      <c r="G91" s="559"/>
      <c r="H91" s="559"/>
      <c r="I91" s="559"/>
      <c r="J91" s="560"/>
      <c r="K91" s="5"/>
      <c r="L91" s="54"/>
    </row>
    <row r="92" spans="2:15" s="22" customFormat="1" ht="11.25" customHeight="1">
      <c r="B92" s="561" t="s">
        <v>81</v>
      </c>
      <c r="C92" s="562"/>
      <c r="D92" s="562"/>
      <c r="E92" s="562"/>
      <c r="F92" s="562"/>
      <c r="G92" s="562"/>
      <c r="H92" s="562"/>
      <c r="I92" s="562"/>
      <c r="J92" s="563"/>
      <c r="K92" s="5"/>
      <c r="L92" s="20"/>
      <c r="M92" s="21"/>
      <c r="N92" s="21"/>
      <c r="O92" s="16"/>
    </row>
    <row r="93" spans="2:15" s="22" customFormat="1" ht="11.25" customHeight="1">
      <c r="B93" s="561"/>
      <c r="C93" s="562"/>
      <c r="D93" s="562"/>
      <c r="E93" s="562"/>
      <c r="F93" s="562"/>
      <c r="G93" s="562"/>
      <c r="H93" s="562"/>
      <c r="I93" s="562"/>
      <c r="J93" s="563"/>
      <c r="K93" s="5"/>
      <c r="L93" s="20"/>
      <c r="M93" s="21"/>
      <c r="N93" s="21"/>
      <c r="O93" s="16"/>
    </row>
    <row r="94" spans="2:15" s="22" customFormat="1" ht="11.25" customHeight="1">
      <c r="B94" s="561"/>
      <c r="C94" s="562"/>
      <c r="D94" s="562"/>
      <c r="E94" s="562"/>
      <c r="F94" s="562"/>
      <c r="G94" s="562"/>
      <c r="H94" s="562"/>
      <c r="I94" s="562"/>
      <c r="J94" s="563"/>
      <c r="K94" s="5"/>
      <c r="L94" s="20"/>
      <c r="M94" s="21"/>
      <c r="N94" s="21"/>
      <c r="O94" s="16"/>
    </row>
    <row r="95" spans="2:15" ht="36" customHeight="1" thickBot="1">
      <c r="B95" s="564"/>
      <c r="C95" s="565"/>
      <c r="D95" s="565"/>
      <c r="E95" s="565"/>
      <c r="F95" s="565"/>
      <c r="G95" s="565"/>
      <c r="H95" s="565"/>
      <c r="I95" s="565"/>
      <c r="J95" s="566"/>
      <c r="K95" s="5"/>
      <c r="L95" s="466"/>
      <c r="M95" s="466"/>
      <c r="N95" s="466"/>
      <c r="O95" s="466"/>
    </row>
    <row r="96" spans="2:15" ht="11" customHeight="1">
      <c r="C96" s="19"/>
      <c r="D96" s="19"/>
      <c r="E96" s="19"/>
      <c r="F96" s="19"/>
      <c r="G96" s="19"/>
      <c r="H96" s="19"/>
      <c r="I96" s="19"/>
      <c r="J96" s="19"/>
      <c r="K96" s="5"/>
      <c r="L96" s="14"/>
      <c r="O96" s="9"/>
    </row>
    <row r="97" spans="2:15" s="51" customFormat="1" ht="19.5" customHeight="1">
      <c r="B97" s="46" t="s">
        <v>86</v>
      </c>
      <c r="C97" s="46"/>
      <c r="D97" s="47"/>
      <c r="E97" s="47"/>
      <c r="F97" s="47"/>
      <c r="G97" s="47"/>
      <c r="H97" s="47"/>
      <c r="I97" s="47"/>
      <c r="J97" s="47"/>
      <c r="K97" s="48"/>
      <c r="L97" s="69"/>
      <c r="M97" s="49"/>
      <c r="N97" s="49"/>
      <c r="O97" s="50"/>
    </row>
    <row r="98" spans="2:15" ht="30" customHeight="1" thickBot="1">
      <c r="B98" s="425" t="s">
        <v>87</v>
      </c>
      <c r="C98" s="425"/>
      <c r="D98" s="425"/>
      <c r="E98" s="425"/>
      <c r="F98" s="425"/>
      <c r="G98" s="425"/>
      <c r="H98" s="425"/>
      <c r="I98" s="425"/>
      <c r="J98" s="425"/>
      <c r="K98" s="5"/>
      <c r="L98" s="14"/>
      <c r="O98" s="9"/>
    </row>
    <row r="99" spans="2:15" ht="23.4" customHeight="1">
      <c r="B99" s="295" t="s">
        <v>88</v>
      </c>
      <c r="C99" s="296"/>
      <c r="D99" s="296"/>
      <c r="E99" s="346" t="s">
        <v>105</v>
      </c>
      <c r="F99" s="347"/>
      <c r="G99" s="347"/>
      <c r="H99" s="347"/>
      <c r="I99" s="347"/>
      <c r="J99" s="348"/>
    </row>
    <row r="100" spans="2:15">
      <c r="B100" s="569" t="s">
        <v>90</v>
      </c>
      <c r="C100" s="570"/>
      <c r="D100" s="570"/>
      <c r="E100" s="570"/>
      <c r="F100" s="570" t="s">
        <v>89</v>
      </c>
      <c r="G100" s="570"/>
      <c r="H100" s="570" t="s">
        <v>91</v>
      </c>
      <c r="I100" s="570"/>
      <c r="J100" s="571"/>
    </row>
    <row r="101" spans="2:15" ht="23.4" customHeight="1">
      <c r="B101" s="567">
        <v>17</v>
      </c>
      <c r="C101" s="568"/>
      <c r="D101" s="568"/>
      <c r="E101" s="568"/>
      <c r="F101" s="568">
        <v>16</v>
      </c>
      <c r="G101" s="568"/>
      <c r="H101" s="314">
        <v>0.94099999999999995</v>
      </c>
      <c r="I101" s="315"/>
      <c r="J101" s="316"/>
    </row>
    <row r="102" spans="2:15">
      <c r="B102" s="377" t="s">
        <v>92</v>
      </c>
      <c r="C102" s="378"/>
      <c r="D102" s="350"/>
      <c r="E102" s="349" t="s">
        <v>93</v>
      </c>
      <c r="F102" s="350"/>
      <c r="G102" s="349" t="s">
        <v>94</v>
      </c>
      <c r="H102" s="350"/>
      <c r="I102" s="349" t="s">
        <v>95</v>
      </c>
      <c r="J102" s="379"/>
    </row>
    <row r="103" spans="2:15" ht="23.4" customHeight="1">
      <c r="B103" s="380">
        <v>0.82399999999999995</v>
      </c>
      <c r="C103" s="381"/>
      <c r="D103" s="351"/>
      <c r="E103" s="333">
        <v>0.11799999999999999</v>
      </c>
      <c r="F103" s="351"/>
      <c r="G103" s="333">
        <v>5.8000000000000003E-2</v>
      </c>
      <c r="H103" s="351"/>
      <c r="I103" s="333">
        <v>0</v>
      </c>
      <c r="J103" s="334"/>
    </row>
    <row r="104" spans="2:15" ht="14.4" customHeight="1">
      <c r="B104" s="335" t="s">
        <v>96</v>
      </c>
      <c r="C104" s="289"/>
      <c r="D104" s="289"/>
      <c r="E104" s="289"/>
      <c r="F104" s="289"/>
      <c r="G104" s="289"/>
      <c r="H104" s="289"/>
      <c r="I104" s="289"/>
      <c r="J104" s="336"/>
    </row>
    <row r="105" spans="2:15">
      <c r="B105" s="337" t="s">
        <v>106</v>
      </c>
      <c r="C105" s="338"/>
      <c r="D105" s="338"/>
      <c r="E105" s="338"/>
      <c r="F105" s="338"/>
      <c r="G105" s="338"/>
      <c r="H105" s="338"/>
      <c r="I105" s="338"/>
      <c r="J105" s="339"/>
    </row>
    <row r="106" spans="2:15">
      <c r="B106" s="340"/>
      <c r="C106" s="341"/>
      <c r="D106" s="341"/>
      <c r="E106" s="341"/>
      <c r="F106" s="341"/>
      <c r="G106" s="341"/>
      <c r="H106" s="341"/>
      <c r="I106" s="341"/>
      <c r="J106" s="342"/>
    </row>
    <row r="107" spans="2:15">
      <c r="B107" s="340"/>
      <c r="C107" s="341"/>
      <c r="D107" s="341"/>
      <c r="E107" s="341"/>
      <c r="F107" s="341"/>
      <c r="G107" s="341"/>
      <c r="H107" s="341"/>
      <c r="I107" s="341"/>
      <c r="J107" s="342"/>
    </row>
    <row r="108" spans="2:15">
      <c r="B108" s="340"/>
      <c r="C108" s="341"/>
      <c r="D108" s="341"/>
      <c r="E108" s="341"/>
      <c r="F108" s="341"/>
      <c r="G108" s="341"/>
      <c r="H108" s="341"/>
      <c r="I108" s="341"/>
      <c r="J108" s="342"/>
    </row>
    <row r="109" spans="2:15" ht="6.65" customHeight="1" thickBot="1">
      <c r="B109" s="343"/>
      <c r="C109" s="344"/>
      <c r="D109" s="344"/>
      <c r="E109" s="344"/>
      <c r="F109" s="344"/>
      <c r="G109" s="344"/>
      <c r="H109" s="344"/>
      <c r="I109" s="344"/>
      <c r="J109" s="345"/>
    </row>
    <row r="111" spans="2:15" s="51" customFormat="1" ht="19.5" customHeight="1">
      <c r="B111" s="46" t="s">
        <v>102</v>
      </c>
      <c r="C111" s="46"/>
      <c r="D111" s="47"/>
      <c r="E111" s="47"/>
      <c r="F111" s="47"/>
      <c r="G111" s="47"/>
      <c r="H111" s="47"/>
      <c r="I111" s="47"/>
      <c r="J111" s="47"/>
      <c r="K111" s="48"/>
      <c r="L111" s="56"/>
      <c r="M111" s="49"/>
      <c r="N111" s="49"/>
      <c r="O111" s="50"/>
    </row>
    <row r="112" spans="2:15" ht="30" customHeight="1" thickBot="1">
      <c r="B112" s="382" t="s">
        <v>64</v>
      </c>
      <c r="C112" s="382"/>
      <c r="D112" s="382"/>
      <c r="E112" s="382"/>
      <c r="F112" s="382"/>
      <c r="G112" s="382"/>
      <c r="H112" s="382"/>
      <c r="I112" s="382"/>
      <c r="J112" s="382"/>
      <c r="K112" s="5"/>
      <c r="L112" s="14"/>
      <c r="O112" s="9"/>
    </row>
    <row r="113" spans="2:15" ht="15" customHeight="1">
      <c r="B113" s="579" t="s">
        <v>54</v>
      </c>
      <c r="C113" s="580"/>
      <c r="D113" s="580"/>
      <c r="E113" s="580"/>
      <c r="F113" s="580"/>
      <c r="G113" s="580"/>
      <c r="H113" s="580"/>
      <c r="I113" s="580"/>
      <c r="J113" s="581"/>
      <c r="K113" s="5"/>
      <c r="L113" s="54"/>
    </row>
    <row r="114" spans="2:15" ht="13.5" customHeight="1">
      <c r="B114" s="582" t="s">
        <v>78</v>
      </c>
      <c r="C114" s="583"/>
      <c r="D114" s="583"/>
      <c r="E114" s="583"/>
      <c r="F114" s="583"/>
      <c r="G114" s="583"/>
      <c r="H114" s="583"/>
      <c r="I114" s="583"/>
      <c r="J114" s="584"/>
      <c r="K114" s="5"/>
      <c r="L114" s="54"/>
    </row>
    <row r="115" spans="2:15" ht="13.5" customHeight="1">
      <c r="B115" s="386"/>
      <c r="C115" s="387"/>
      <c r="D115" s="387"/>
      <c r="E115" s="387"/>
      <c r="F115" s="387"/>
      <c r="G115" s="387"/>
      <c r="H115" s="387"/>
      <c r="I115" s="387"/>
      <c r="J115" s="388"/>
      <c r="K115" s="5"/>
      <c r="L115" s="54"/>
    </row>
    <row r="116" spans="2:15" ht="13.5" customHeight="1">
      <c r="B116" s="386"/>
      <c r="C116" s="387"/>
      <c r="D116" s="387"/>
      <c r="E116" s="387"/>
      <c r="F116" s="387"/>
      <c r="G116" s="387"/>
      <c r="H116" s="387"/>
      <c r="I116" s="387"/>
      <c r="J116" s="388"/>
      <c r="K116" s="5"/>
      <c r="L116" s="54"/>
    </row>
    <row r="117" spans="2:15" ht="3.65" customHeight="1">
      <c r="B117" s="585"/>
      <c r="C117" s="586"/>
      <c r="D117" s="586"/>
      <c r="E117" s="586"/>
      <c r="F117" s="586"/>
      <c r="G117" s="586"/>
      <c r="H117" s="586"/>
      <c r="I117" s="586"/>
      <c r="J117" s="587"/>
      <c r="K117" s="4"/>
    </row>
    <row r="118" spans="2:15" ht="15.75" customHeight="1">
      <c r="B118" s="588" t="s">
        <v>53</v>
      </c>
      <c r="C118" s="589"/>
      <c r="D118" s="589"/>
      <c r="E118" s="589"/>
      <c r="F118" s="589"/>
      <c r="G118" s="589"/>
      <c r="H118" s="589"/>
      <c r="I118" s="589"/>
      <c r="J118" s="590"/>
      <c r="K118" s="5"/>
      <c r="L118" s="466"/>
      <c r="M118" s="466"/>
      <c r="N118" s="466"/>
      <c r="O118" s="466"/>
    </row>
    <row r="119" spans="2:15" ht="13.5" customHeight="1">
      <c r="B119" s="582" t="s">
        <v>73</v>
      </c>
      <c r="C119" s="583"/>
      <c r="D119" s="583"/>
      <c r="E119" s="583"/>
      <c r="F119" s="583"/>
      <c r="G119" s="583"/>
      <c r="H119" s="583"/>
      <c r="I119" s="583"/>
      <c r="J119" s="584"/>
      <c r="K119" s="5"/>
      <c r="L119" s="54"/>
      <c r="M119" s="54"/>
      <c r="N119" s="54"/>
      <c r="O119" s="54"/>
    </row>
    <row r="120" spans="2:15" ht="13.5" customHeight="1">
      <c r="B120" s="386"/>
      <c r="C120" s="387"/>
      <c r="D120" s="387"/>
      <c r="E120" s="387"/>
      <c r="F120" s="387"/>
      <c r="G120" s="387"/>
      <c r="H120" s="387"/>
      <c r="I120" s="387"/>
      <c r="J120" s="388"/>
      <c r="K120" s="5"/>
      <c r="L120" s="54"/>
      <c r="M120" s="54"/>
      <c r="N120" s="54"/>
      <c r="O120" s="54"/>
    </row>
    <row r="121" spans="2:15" ht="24" customHeight="1" thickBot="1">
      <c r="B121" s="389"/>
      <c r="C121" s="390"/>
      <c r="D121" s="390"/>
      <c r="E121" s="390"/>
      <c r="F121" s="390"/>
      <c r="G121" s="390"/>
      <c r="H121" s="390"/>
      <c r="I121" s="390"/>
      <c r="J121" s="391"/>
      <c r="K121" s="6"/>
      <c r="L121" s="14"/>
      <c r="M121" s="15"/>
      <c r="O121" s="9"/>
    </row>
    <row r="122" spans="2:15" ht="13.5" customHeight="1">
      <c r="C122" s="60"/>
      <c r="D122" s="60"/>
      <c r="E122" s="60"/>
      <c r="F122" s="60"/>
      <c r="G122" s="60"/>
      <c r="H122" s="60"/>
      <c r="I122" s="60"/>
      <c r="J122" s="60"/>
      <c r="K122" s="4"/>
    </row>
    <row r="123" spans="2:15" ht="23.25" customHeight="1">
      <c r="B123" s="46" t="s">
        <v>103</v>
      </c>
      <c r="C123" s="46"/>
      <c r="D123" s="45"/>
      <c r="E123" s="45"/>
      <c r="F123" s="19"/>
      <c r="G123" s="19"/>
      <c r="H123" s="19"/>
      <c r="I123" s="19"/>
      <c r="J123" s="19"/>
      <c r="K123" s="4"/>
    </row>
    <row r="124" spans="2:15" ht="44" customHeight="1" thickBot="1">
      <c r="B124" s="382" t="s">
        <v>61</v>
      </c>
      <c r="C124" s="382"/>
      <c r="D124" s="382"/>
      <c r="E124" s="382"/>
      <c r="F124" s="382"/>
      <c r="G124" s="382"/>
      <c r="H124" s="382"/>
      <c r="I124" s="382"/>
      <c r="J124" s="382"/>
      <c r="K124" s="6"/>
      <c r="L124" s="14"/>
      <c r="M124" s="15"/>
      <c r="O124" s="9"/>
    </row>
    <row r="125" spans="2:15" ht="19.5" customHeight="1">
      <c r="B125" s="383" t="s">
        <v>77</v>
      </c>
      <c r="C125" s="384"/>
      <c r="D125" s="384"/>
      <c r="E125" s="384"/>
      <c r="F125" s="384"/>
      <c r="G125" s="384"/>
      <c r="H125" s="384"/>
      <c r="I125" s="384"/>
      <c r="J125" s="385"/>
      <c r="K125" s="4"/>
    </row>
    <row r="126" spans="2:15" ht="19.5" customHeight="1">
      <c r="B126" s="386"/>
      <c r="C126" s="387"/>
      <c r="D126" s="387"/>
      <c r="E126" s="387"/>
      <c r="F126" s="387"/>
      <c r="G126" s="387"/>
      <c r="H126" s="387"/>
      <c r="I126" s="387"/>
      <c r="J126" s="388"/>
      <c r="K126" s="4"/>
    </row>
    <row r="127" spans="2:15" ht="19.5" customHeight="1">
      <c r="B127" s="386"/>
      <c r="C127" s="387"/>
      <c r="D127" s="387"/>
      <c r="E127" s="387"/>
      <c r="F127" s="387"/>
      <c r="G127" s="387"/>
      <c r="H127" s="387"/>
      <c r="I127" s="387"/>
      <c r="J127" s="388"/>
      <c r="K127" s="5"/>
      <c r="L127" s="466"/>
      <c r="M127" s="466"/>
      <c r="N127" s="466"/>
      <c r="O127" s="466"/>
    </row>
    <row r="128" spans="2:15" ht="19.5" hidden="1" customHeight="1">
      <c r="B128" s="386"/>
      <c r="C128" s="387"/>
      <c r="D128" s="387"/>
      <c r="E128" s="387"/>
      <c r="F128" s="387"/>
      <c r="G128" s="387"/>
      <c r="H128" s="387"/>
      <c r="I128" s="387"/>
      <c r="J128" s="388"/>
      <c r="K128" s="5"/>
      <c r="L128" s="54"/>
      <c r="M128" s="54"/>
      <c r="N128" s="54"/>
      <c r="O128" s="54"/>
    </row>
    <row r="129" spans="2:17" s="2" customFormat="1" ht="8.4" customHeight="1" thickBot="1">
      <c r="B129" s="389"/>
      <c r="C129" s="390"/>
      <c r="D129" s="390"/>
      <c r="E129" s="390"/>
      <c r="F129" s="390"/>
      <c r="G129" s="390"/>
      <c r="H129" s="390"/>
      <c r="I129" s="390"/>
      <c r="J129" s="391"/>
      <c r="K129" s="6"/>
      <c r="L129" s="14"/>
      <c r="M129" s="15"/>
      <c r="N129" s="9"/>
      <c r="O129" s="9"/>
      <c r="P129" s="1"/>
      <c r="Q129" s="1"/>
    </row>
    <row r="130" spans="2:17" s="2" customFormat="1" ht="6.65" customHeight="1">
      <c r="B130" s="7"/>
      <c r="C130" s="65"/>
      <c r="D130" s="65"/>
      <c r="E130" s="65"/>
      <c r="F130" s="65"/>
      <c r="G130" s="65"/>
      <c r="H130" s="65"/>
      <c r="I130" s="65"/>
      <c r="J130" s="65"/>
      <c r="K130" s="17"/>
      <c r="L130" s="11"/>
      <c r="M130" s="12"/>
      <c r="N130" s="12"/>
      <c r="O130" s="11"/>
    </row>
    <row r="131" spans="2:17" s="51" customFormat="1" ht="24.65" customHeight="1">
      <c r="B131" s="578" t="s">
        <v>104</v>
      </c>
      <c r="C131" s="578"/>
      <c r="D131" s="578"/>
      <c r="E131" s="578"/>
      <c r="F131" s="578"/>
      <c r="G131" s="578"/>
      <c r="H131" s="578"/>
      <c r="I131" s="578"/>
      <c r="J131" s="578"/>
      <c r="K131" s="52"/>
      <c r="L131" s="56"/>
      <c r="M131" s="53"/>
      <c r="N131" s="49"/>
      <c r="O131" s="50"/>
    </row>
    <row r="132" spans="2:17" ht="18" customHeight="1">
      <c r="B132" s="425" t="s">
        <v>62</v>
      </c>
      <c r="C132" s="425"/>
      <c r="D132" s="425"/>
      <c r="E132" s="425"/>
      <c r="F132" s="425"/>
      <c r="G132" s="425"/>
      <c r="H132" s="425"/>
      <c r="I132" s="425"/>
      <c r="J132" s="425"/>
      <c r="K132" s="6"/>
      <c r="L132" s="54"/>
      <c r="M132" s="15"/>
    </row>
    <row r="133" spans="2:17" ht="32" customHeight="1" thickBot="1">
      <c r="B133" s="382"/>
      <c r="C133" s="382"/>
      <c r="D133" s="382"/>
      <c r="E133" s="382"/>
      <c r="F133" s="382"/>
      <c r="G133" s="382"/>
      <c r="H133" s="382"/>
      <c r="I133" s="382"/>
      <c r="J133" s="382"/>
      <c r="K133" s="6"/>
      <c r="L133" s="54"/>
      <c r="M133" s="15"/>
    </row>
    <row r="134" spans="2:17" ht="15" customHeight="1">
      <c r="B134" s="383" t="s">
        <v>74</v>
      </c>
      <c r="C134" s="384"/>
      <c r="D134" s="384"/>
      <c r="E134" s="384"/>
      <c r="F134" s="384"/>
      <c r="G134" s="384"/>
      <c r="H134" s="384"/>
      <c r="I134" s="384"/>
      <c r="J134" s="385"/>
      <c r="K134" s="6"/>
      <c r="L134" s="54"/>
      <c r="M134" s="15"/>
    </row>
    <row r="135" spans="2:17" ht="15" customHeight="1">
      <c r="B135" s="386"/>
      <c r="C135" s="387"/>
      <c r="D135" s="387"/>
      <c r="E135" s="387"/>
      <c r="F135" s="387"/>
      <c r="G135" s="387"/>
      <c r="H135" s="387"/>
      <c r="I135" s="387"/>
      <c r="J135" s="388"/>
      <c r="K135" s="6"/>
      <c r="L135" s="54"/>
      <c r="M135" s="15"/>
    </row>
    <row r="136" spans="2:17" ht="30" customHeight="1">
      <c r="B136" s="386"/>
      <c r="C136" s="387"/>
      <c r="D136" s="387"/>
      <c r="E136" s="387"/>
      <c r="F136" s="387"/>
      <c r="G136" s="387"/>
      <c r="H136" s="387"/>
      <c r="I136" s="387"/>
      <c r="J136" s="388"/>
      <c r="K136" s="6"/>
      <c r="L136" s="54"/>
      <c r="M136" s="15"/>
    </row>
    <row r="137" spans="2:17" ht="15" customHeight="1">
      <c r="B137" s="386"/>
      <c r="C137" s="387"/>
      <c r="D137" s="387"/>
      <c r="E137" s="387"/>
      <c r="F137" s="387"/>
      <c r="G137" s="387"/>
      <c r="H137" s="387"/>
      <c r="I137" s="387"/>
      <c r="J137" s="388"/>
      <c r="K137" s="6"/>
      <c r="L137" s="54"/>
      <c r="M137" s="15"/>
    </row>
    <row r="138" spans="2:17" ht="8" customHeight="1" thickBot="1">
      <c r="B138" s="389"/>
      <c r="C138" s="390"/>
      <c r="D138" s="390"/>
      <c r="E138" s="390"/>
      <c r="F138" s="390"/>
      <c r="G138" s="390"/>
      <c r="H138" s="390"/>
      <c r="I138" s="390"/>
      <c r="J138" s="391"/>
      <c r="K138" s="6"/>
      <c r="L138" s="54"/>
      <c r="M138" s="15"/>
    </row>
    <row r="139" spans="2:17" ht="21.75" hidden="1" customHeight="1" thickBot="1">
      <c r="B139" s="374" t="s">
        <v>17</v>
      </c>
      <c r="C139" s="375"/>
      <c r="D139" s="375"/>
      <c r="E139" s="375"/>
      <c r="F139" s="375"/>
      <c r="G139" s="375"/>
      <c r="H139" s="375"/>
      <c r="I139" s="375"/>
      <c r="J139" s="376"/>
      <c r="K139" s="4"/>
    </row>
    <row r="140" spans="2:17" ht="21.75" hidden="1" customHeight="1" thickTop="1" thickBot="1">
      <c r="B140" s="393" t="s">
        <v>38</v>
      </c>
      <c r="C140" s="394"/>
      <c r="D140" s="394"/>
      <c r="E140" s="394"/>
      <c r="F140" s="394"/>
      <c r="G140" s="394"/>
      <c r="H140" s="394"/>
      <c r="I140" s="394"/>
      <c r="J140" s="38"/>
      <c r="K140" s="6"/>
      <c r="L140" s="14"/>
      <c r="M140" s="15"/>
      <c r="O140" s="9"/>
    </row>
    <row r="141" spans="2:17" ht="42.75" hidden="1" customHeight="1" thickTop="1">
      <c r="B141" s="66" t="s">
        <v>7</v>
      </c>
      <c r="C141" s="392" t="s">
        <v>34</v>
      </c>
      <c r="D141" s="395"/>
      <c r="E141" s="395"/>
      <c r="F141" s="395"/>
      <c r="G141" s="395"/>
      <c r="H141" s="395"/>
      <c r="I141" s="395"/>
      <c r="J141" s="39" t="s">
        <v>33</v>
      </c>
      <c r="K141" s="6"/>
      <c r="L141" s="14"/>
      <c r="M141" s="15"/>
      <c r="O141" s="9"/>
    </row>
    <row r="142" spans="2:17" ht="28.5" hidden="1" customHeight="1">
      <c r="B142" s="66" t="s">
        <v>8</v>
      </c>
      <c r="C142" s="392" t="s">
        <v>31</v>
      </c>
      <c r="D142" s="395"/>
      <c r="E142" s="395"/>
      <c r="F142" s="395"/>
      <c r="G142" s="395"/>
      <c r="H142" s="395"/>
      <c r="I142" s="395"/>
      <c r="J142" s="39"/>
      <c r="K142" s="6"/>
      <c r="L142" s="14"/>
      <c r="M142" s="15"/>
      <c r="O142" s="9"/>
    </row>
    <row r="143" spans="2:17" ht="37.5" hidden="1" customHeight="1">
      <c r="B143" s="66" t="s">
        <v>9</v>
      </c>
      <c r="C143" s="392" t="s">
        <v>35</v>
      </c>
      <c r="D143" s="392"/>
      <c r="E143" s="392"/>
      <c r="F143" s="392"/>
      <c r="G143" s="392"/>
      <c r="H143" s="392"/>
      <c r="I143" s="392"/>
      <c r="J143" s="40"/>
      <c r="K143" s="6"/>
      <c r="L143" s="14"/>
      <c r="M143" s="15"/>
      <c r="O143" s="9"/>
    </row>
    <row r="144" spans="2:17" ht="32.25" hidden="1" customHeight="1">
      <c r="B144" s="66" t="s">
        <v>10</v>
      </c>
      <c r="C144" s="392" t="s">
        <v>32</v>
      </c>
      <c r="D144" s="392"/>
      <c r="E144" s="392"/>
      <c r="F144" s="392"/>
      <c r="G144" s="392"/>
      <c r="H144" s="392"/>
      <c r="I144" s="392"/>
      <c r="J144" s="41"/>
      <c r="K144" s="4"/>
    </row>
    <row r="145" spans="2:15" ht="33.75" hidden="1" customHeight="1">
      <c r="B145" s="66" t="s">
        <v>11</v>
      </c>
      <c r="C145" s="392" t="s">
        <v>36</v>
      </c>
      <c r="D145" s="392"/>
      <c r="E145" s="392"/>
      <c r="F145" s="392"/>
      <c r="G145" s="392"/>
      <c r="H145" s="392"/>
      <c r="I145" s="392"/>
      <c r="J145" s="42"/>
      <c r="K145" s="4"/>
    </row>
    <row r="146" spans="2:15" ht="15" hidden="1" customHeight="1">
      <c r="B146" s="43"/>
      <c r="C146" s="64"/>
      <c r="D146" s="55"/>
      <c r="E146" s="55"/>
      <c r="F146" s="27"/>
      <c r="G146" s="27"/>
      <c r="H146" s="27"/>
      <c r="I146" s="27"/>
      <c r="J146" s="44"/>
      <c r="K146" s="4"/>
    </row>
    <row r="147" spans="2:15" ht="21.75" hidden="1" customHeight="1">
      <c r="B147" s="371" t="s">
        <v>55</v>
      </c>
      <c r="C147" s="372"/>
      <c r="D147" s="372"/>
      <c r="E147" s="372"/>
      <c r="F147" s="372"/>
      <c r="G147" s="372"/>
      <c r="H147" s="372"/>
      <c r="I147" s="372"/>
      <c r="J147" s="373"/>
      <c r="K147" s="4"/>
    </row>
    <row r="148" spans="2:15" ht="15.75" hidden="1" customHeight="1">
      <c r="B148" s="365"/>
      <c r="C148" s="366"/>
      <c r="D148" s="366"/>
      <c r="E148" s="366"/>
      <c r="F148" s="366"/>
      <c r="G148" s="366"/>
      <c r="H148" s="366"/>
      <c r="I148" s="366"/>
      <c r="J148" s="367"/>
      <c r="K148" s="4"/>
    </row>
    <row r="149" spans="2:15" ht="15.75" hidden="1" customHeight="1">
      <c r="B149" s="365"/>
      <c r="C149" s="366"/>
      <c r="D149" s="366"/>
      <c r="E149" s="366"/>
      <c r="F149" s="366"/>
      <c r="G149" s="366"/>
      <c r="H149" s="366"/>
      <c r="I149" s="366"/>
      <c r="J149" s="367"/>
      <c r="K149" s="5"/>
      <c r="L149" s="54"/>
    </row>
    <row r="150" spans="2:15" ht="15.75" hidden="1" customHeight="1">
      <c r="B150" s="365"/>
      <c r="C150" s="366"/>
      <c r="D150" s="366"/>
      <c r="E150" s="366"/>
      <c r="F150" s="366"/>
      <c r="G150" s="366"/>
      <c r="H150" s="366"/>
      <c r="I150" s="366"/>
      <c r="J150" s="367"/>
      <c r="K150" s="5"/>
      <c r="L150" s="14"/>
      <c r="M150" s="9" t="b">
        <v>1</v>
      </c>
      <c r="O150" s="9"/>
    </row>
    <row r="151" spans="2:15" ht="12" hidden="1" customHeight="1" thickBot="1">
      <c r="B151" s="368"/>
      <c r="C151" s="369"/>
      <c r="D151" s="369"/>
      <c r="E151" s="369"/>
      <c r="F151" s="369"/>
      <c r="G151" s="369"/>
      <c r="H151" s="369"/>
      <c r="I151" s="369"/>
      <c r="J151" s="370"/>
      <c r="K151" s="6"/>
      <c r="L151" s="54"/>
      <c r="M151" s="15"/>
    </row>
    <row r="172" spans="2:15" ht="11" customHeight="1">
      <c r="B172" s="58"/>
      <c r="C172" s="58"/>
      <c r="D172" s="58"/>
      <c r="E172" s="58"/>
      <c r="F172" s="58"/>
      <c r="G172" s="58"/>
      <c r="H172" s="58"/>
      <c r="I172" s="58"/>
      <c r="J172" s="58"/>
      <c r="K172" s="6"/>
      <c r="L172" s="54"/>
      <c r="M172" s="15"/>
    </row>
    <row r="173" spans="2:15" ht="41.25" hidden="1" customHeight="1">
      <c r="B173" s="364" t="s">
        <v>18</v>
      </c>
      <c r="C173" s="364"/>
      <c r="D173" s="364"/>
      <c r="E173" s="364"/>
      <c r="F173" s="364"/>
      <c r="G173" s="364"/>
      <c r="H173" s="364"/>
      <c r="I173" s="364"/>
      <c r="J173" s="364"/>
      <c r="K173" s="6"/>
      <c r="L173" s="54"/>
      <c r="M173" s="15"/>
    </row>
    <row r="174" spans="2:15" ht="6.75" hidden="1" customHeight="1">
      <c r="C174" s="57"/>
      <c r="D174" s="19"/>
      <c r="E174" s="19"/>
      <c r="F174" s="19"/>
      <c r="G174" s="19"/>
      <c r="H174" s="19"/>
      <c r="I174" s="19"/>
      <c r="J174" s="19"/>
      <c r="K174" s="6"/>
      <c r="L174" s="54"/>
      <c r="M174" s="15"/>
    </row>
    <row r="175" spans="2:15" s="2" customFormat="1" ht="20.25" hidden="1" customHeight="1">
      <c r="B175" s="361" t="s">
        <v>51</v>
      </c>
      <c r="C175" s="362"/>
      <c r="D175" s="362"/>
      <c r="E175" s="362"/>
      <c r="F175" s="362"/>
      <c r="G175" s="362"/>
      <c r="H175" s="362"/>
      <c r="I175" s="362"/>
      <c r="J175" s="363"/>
      <c r="K175" s="17"/>
      <c r="L175" s="11"/>
      <c r="M175" s="12"/>
      <c r="N175" s="12"/>
      <c r="O175" s="11"/>
    </row>
    <row r="176" spans="2:15" ht="15.75" hidden="1" customHeight="1">
      <c r="B176" s="352"/>
      <c r="C176" s="353"/>
      <c r="D176" s="353"/>
      <c r="E176" s="353"/>
      <c r="F176" s="353"/>
      <c r="G176" s="353"/>
      <c r="H176" s="353"/>
      <c r="I176" s="353"/>
      <c r="J176" s="354"/>
      <c r="K176" s="4"/>
    </row>
    <row r="177" spans="2:15" ht="15.75" hidden="1" customHeight="1">
      <c r="B177" s="355"/>
      <c r="C177" s="356"/>
      <c r="D177" s="356"/>
      <c r="E177" s="356"/>
      <c r="F177" s="356"/>
      <c r="G177" s="356"/>
      <c r="H177" s="356"/>
      <c r="I177" s="356"/>
      <c r="J177" s="357"/>
      <c r="K177" s="5"/>
      <c r="L177" s="466"/>
      <c r="M177" s="466"/>
      <c r="N177" s="466"/>
      <c r="O177" s="466"/>
    </row>
    <row r="178" spans="2:15" ht="15.75" hidden="1" customHeight="1">
      <c r="B178" s="358"/>
      <c r="C178" s="359"/>
      <c r="D178" s="359"/>
      <c r="E178" s="359"/>
      <c r="F178" s="359"/>
      <c r="G178" s="359"/>
      <c r="H178" s="359"/>
      <c r="I178" s="359"/>
      <c r="J178" s="360"/>
      <c r="K178" s="6"/>
      <c r="L178" s="14"/>
      <c r="M178" s="15"/>
      <c r="O178" s="9"/>
    </row>
    <row r="179" spans="2:15" ht="18.75" hidden="1" customHeight="1">
      <c r="B179" s="572" t="s">
        <v>52</v>
      </c>
      <c r="C179" s="573"/>
      <c r="D179" s="573"/>
      <c r="E179" s="573"/>
      <c r="F179" s="573"/>
      <c r="G179" s="573"/>
      <c r="H179" s="573"/>
      <c r="I179" s="573"/>
      <c r="J179" s="574"/>
      <c r="K179" s="4"/>
    </row>
    <row r="180" spans="2:15" ht="15.75" hidden="1" customHeight="1">
      <c r="B180" s="352"/>
      <c r="C180" s="353"/>
      <c r="D180" s="353"/>
      <c r="E180" s="353"/>
      <c r="F180" s="353"/>
      <c r="G180" s="353"/>
      <c r="H180" s="353"/>
      <c r="I180" s="353"/>
      <c r="J180" s="354"/>
      <c r="K180" s="4"/>
    </row>
    <row r="181" spans="2:15" ht="15.75" hidden="1" customHeight="1">
      <c r="B181" s="355"/>
      <c r="C181" s="356"/>
      <c r="D181" s="356"/>
      <c r="E181" s="356"/>
      <c r="F181" s="356"/>
      <c r="G181" s="356"/>
      <c r="H181" s="356"/>
      <c r="I181" s="356"/>
      <c r="J181" s="357"/>
      <c r="K181" s="6"/>
      <c r="L181" s="14"/>
      <c r="M181" s="15"/>
      <c r="O181" s="9"/>
    </row>
    <row r="182" spans="2:15" ht="15.75" hidden="1" customHeight="1">
      <c r="B182" s="575"/>
      <c r="C182" s="576"/>
      <c r="D182" s="576"/>
      <c r="E182" s="576"/>
      <c r="F182" s="576"/>
      <c r="G182" s="576"/>
      <c r="H182" s="576"/>
      <c r="I182" s="576"/>
      <c r="J182" s="577"/>
      <c r="K182" s="4"/>
    </row>
    <row r="183" spans="2:15" ht="26.25" hidden="1" customHeight="1">
      <c r="C183" s="19"/>
      <c r="D183" s="19"/>
      <c r="E183" s="19"/>
      <c r="F183" s="19"/>
      <c r="G183" s="19"/>
      <c r="H183" s="19"/>
      <c r="I183" s="19"/>
      <c r="J183" s="19"/>
      <c r="K183" s="4"/>
    </row>
  </sheetData>
  <sheetProtection password="C295" sheet="1" objects="1" scenarios="1"/>
  <dataConsolidate/>
  <mergeCells count="133">
    <mergeCell ref="C144:I144"/>
    <mergeCell ref="L177:O177"/>
    <mergeCell ref="B179:J179"/>
    <mergeCell ref="B180:J182"/>
    <mergeCell ref="L127:O127"/>
    <mergeCell ref="B131:J131"/>
    <mergeCell ref="B132:J133"/>
    <mergeCell ref="B134:J138"/>
    <mergeCell ref="B112:J112"/>
    <mergeCell ref="B113:J113"/>
    <mergeCell ref="B114:J117"/>
    <mergeCell ref="B118:J118"/>
    <mergeCell ref="L118:O118"/>
    <mergeCell ref="B119:J121"/>
    <mergeCell ref="B98:J98"/>
    <mergeCell ref="B85:J85"/>
    <mergeCell ref="L85:O85"/>
    <mergeCell ref="B86:J90"/>
    <mergeCell ref="B91:J91"/>
    <mergeCell ref="B92:J95"/>
    <mergeCell ref="L95:O95"/>
    <mergeCell ref="B99:D99"/>
    <mergeCell ref="B101:E101"/>
    <mergeCell ref="F101:G101"/>
    <mergeCell ref="B100:E100"/>
    <mergeCell ref="F100:G100"/>
    <mergeCell ref="H100:J100"/>
    <mergeCell ref="H101:J101"/>
    <mergeCell ref="B75:J77"/>
    <mergeCell ref="B78:J78"/>
    <mergeCell ref="B79:F79"/>
    <mergeCell ref="G79:J79"/>
    <mergeCell ref="B80:F84"/>
    <mergeCell ref="G80:J84"/>
    <mergeCell ref="B67:J67"/>
    <mergeCell ref="B68:F68"/>
    <mergeCell ref="G68:J68"/>
    <mergeCell ref="B69:F73"/>
    <mergeCell ref="G69:J73"/>
    <mergeCell ref="B74:J74"/>
    <mergeCell ref="C61:J61"/>
    <mergeCell ref="L61:O61"/>
    <mergeCell ref="B62:J62"/>
    <mergeCell ref="B63:F63"/>
    <mergeCell ref="G63:J63"/>
    <mergeCell ref="B64:F66"/>
    <mergeCell ref="G64:J66"/>
    <mergeCell ref="L65:O65"/>
    <mergeCell ref="L66:O66"/>
    <mergeCell ref="B55:F55"/>
    <mergeCell ref="G55:J55"/>
    <mergeCell ref="B56:F60"/>
    <mergeCell ref="G56:J60"/>
    <mergeCell ref="L56:O56"/>
    <mergeCell ref="L60:O60"/>
    <mergeCell ref="B48:F48"/>
    <mergeCell ref="G48:J48"/>
    <mergeCell ref="B49:F54"/>
    <mergeCell ref="G49:J54"/>
    <mergeCell ref="L50:O50"/>
    <mergeCell ref="L52:O52"/>
    <mergeCell ref="B44:J44"/>
    <mergeCell ref="B45:F45"/>
    <mergeCell ref="G45:J45"/>
    <mergeCell ref="B46:F47"/>
    <mergeCell ref="G46:J47"/>
    <mergeCell ref="L46:O46"/>
    <mergeCell ref="L32:O34"/>
    <mergeCell ref="B33:J36"/>
    <mergeCell ref="B37:J37"/>
    <mergeCell ref="B38:J41"/>
    <mergeCell ref="L41:O41"/>
    <mergeCell ref="B43:J43"/>
    <mergeCell ref="C27:G27"/>
    <mergeCell ref="C28:G28"/>
    <mergeCell ref="C29:G29"/>
    <mergeCell ref="C30:G30"/>
    <mergeCell ref="C31:G31"/>
    <mergeCell ref="B32:J32"/>
    <mergeCell ref="B21:G21"/>
    <mergeCell ref="C22:G22"/>
    <mergeCell ref="C23:G23"/>
    <mergeCell ref="C24:G24"/>
    <mergeCell ref="C25:G25"/>
    <mergeCell ref="C26:G26"/>
    <mergeCell ref="D12:I12"/>
    <mergeCell ref="B13:J13"/>
    <mergeCell ref="B14:J14"/>
    <mergeCell ref="B15:J16"/>
    <mergeCell ref="B17:J17"/>
    <mergeCell ref="B18:J19"/>
    <mergeCell ref="B9:C11"/>
    <mergeCell ref="D9:F9"/>
    <mergeCell ref="G9:J9"/>
    <mergeCell ref="D10:F10"/>
    <mergeCell ref="G10:J10"/>
    <mergeCell ref="D11:J11"/>
    <mergeCell ref="B7:C7"/>
    <mergeCell ref="D7:E7"/>
    <mergeCell ref="G7:J7"/>
    <mergeCell ref="L7:O7"/>
    <mergeCell ref="B8:C8"/>
    <mergeCell ref="D8:J8"/>
    <mergeCell ref="C1:J1"/>
    <mergeCell ref="C2:F2"/>
    <mergeCell ref="C4:J4"/>
    <mergeCell ref="B6:C6"/>
    <mergeCell ref="D6:J6"/>
    <mergeCell ref="L6:O6"/>
    <mergeCell ref="I103:J103"/>
    <mergeCell ref="B104:J104"/>
    <mergeCell ref="B105:J109"/>
    <mergeCell ref="E99:J99"/>
    <mergeCell ref="E102:F102"/>
    <mergeCell ref="E103:F103"/>
    <mergeCell ref="B176:J178"/>
    <mergeCell ref="B175:J175"/>
    <mergeCell ref="B173:J173"/>
    <mergeCell ref="B148:J151"/>
    <mergeCell ref="B147:J147"/>
    <mergeCell ref="B139:J139"/>
    <mergeCell ref="B102:D102"/>
    <mergeCell ref="G102:H102"/>
    <mergeCell ref="I102:J102"/>
    <mergeCell ref="B103:D103"/>
    <mergeCell ref="G103:H103"/>
    <mergeCell ref="B124:J124"/>
    <mergeCell ref="B125:J129"/>
    <mergeCell ref="C145:I145"/>
    <mergeCell ref="B140:I140"/>
    <mergeCell ref="C141:I141"/>
    <mergeCell ref="C142:I142"/>
    <mergeCell ref="C143:I143"/>
  </mergeCells>
  <phoneticPr fontId="1"/>
  <conditionalFormatting sqref="D7:E7">
    <cfRule type="cellIs" dxfId="0" priority="3" stopIfTrue="1" operator="equal">
      <formula>""""""</formula>
    </cfRule>
  </conditionalFormatting>
  <dataValidations count="2">
    <dataValidation type="list" allowBlank="1" showInputMessage="1" showErrorMessage="1" sqref="D7:E7">
      <formula1>"1 地域,2 全国"</formula1>
    </dataValidation>
    <dataValidation type="list" allowBlank="1" showInputMessage="1" showErrorMessage="1" sqref="G7:J7">
      <formula1>テーマ</formula1>
    </dataValidation>
  </dataValidations>
  <printOptions horizontalCentered="1"/>
  <pageMargins left="0.47244094488188981" right="0.23622047244094491" top="0.39370078740157483" bottom="0.47244094488188981" header="0.31496062992125984" footer="0.19685039370078741"/>
  <pageSetup paperSize="9" scale="80" orientation="portrait" cellComments="asDisplayed" r:id="rId1"/>
  <headerFooter alignWithMargins="0"/>
  <rowBreaks count="2" manualBreakCount="2">
    <brk id="96" max="11" man="1"/>
    <brk id="15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62497" r:id="rId4" name="Check Box 1">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498" r:id="rId5" name="Check Box 2">
              <controlPr defaultSize="0" autoFill="0" autoLine="0" autoPict="0">
                <anchor moveWithCells="1">
                  <from>
                    <xdr:col>9</xdr:col>
                    <xdr:colOff>254000</xdr:colOff>
                    <xdr:row>183</xdr:row>
                    <xdr:rowOff>0</xdr:rowOff>
                  </from>
                  <to>
                    <xdr:col>9</xdr:col>
                    <xdr:colOff>482600</xdr:colOff>
                    <xdr:row>183</xdr:row>
                    <xdr:rowOff>0</xdr:rowOff>
                  </to>
                </anchor>
              </controlPr>
            </control>
          </mc:Choice>
        </mc:AlternateContent>
        <mc:AlternateContent xmlns:mc="http://schemas.openxmlformats.org/markup-compatibility/2006">
          <mc:Choice Requires="x14">
            <control shapeId="362499" r:id="rId6" name="Check Box 3">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500" r:id="rId7" name="Check Box 4">
              <controlPr defaultSize="0" autoFill="0" autoLine="0" autoPict="0">
                <anchor moveWithCells="1">
                  <from>
                    <xdr:col>9</xdr:col>
                    <xdr:colOff>254000</xdr:colOff>
                    <xdr:row>183</xdr:row>
                    <xdr:rowOff>0</xdr:rowOff>
                  </from>
                  <to>
                    <xdr:col>9</xdr:col>
                    <xdr:colOff>482600</xdr:colOff>
                    <xdr:row>183</xdr:row>
                    <xdr:rowOff>0</xdr:rowOff>
                  </to>
                </anchor>
              </controlPr>
            </control>
          </mc:Choice>
        </mc:AlternateContent>
        <mc:AlternateContent xmlns:mc="http://schemas.openxmlformats.org/markup-compatibility/2006">
          <mc:Choice Requires="x14">
            <control shapeId="362501" r:id="rId8" name="Check Box 5">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502" r:id="rId9" name="Check Box 6">
              <controlPr defaultSize="0" autoFill="0" autoLine="0" autoPict="0">
                <anchor moveWithCells="1">
                  <from>
                    <xdr:col>8</xdr:col>
                    <xdr:colOff>254000</xdr:colOff>
                    <xdr:row>183</xdr:row>
                    <xdr:rowOff>0</xdr:rowOff>
                  </from>
                  <to>
                    <xdr:col>8</xdr:col>
                    <xdr:colOff>482600</xdr:colOff>
                    <xdr:row>184</xdr:row>
                    <xdr:rowOff>25400</xdr:rowOff>
                  </to>
                </anchor>
              </controlPr>
            </control>
          </mc:Choice>
        </mc:AlternateContent>
        <mc:AlternateContent xmlns:mc="http://schemas.openxmlformats.org/markup-compatibility/2006">
          <mc:Choice Requires="x14">
            <control shapeId="362503" r:id="rId10" name="Check Box 7">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04" r:id="rId11" name="Check Box 8">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505" r:id="rId12" name="Check Box 9">
              <controlPr defaultSize="0" autoFill="0" autoLine="0" autoPict="0">
                <anchor moveWithCells="1">
                  <from>
                    <xdr:col>9</xdr:col>
                    <xdr:colOff>254000</xdr:colOff>
                    <xdr:row>183</xdr:row>
                    <xdr:rowOff>0</xdr:rowOff>
                  </from>
                  <to>
                    <xdr:col>9</xdr:col>
                    <xdr:colOff>482600</xdr:colOff>
                    <xdr:row>183</xdr:row>
                    <xdr:rowOff>0</xdr:rowOff>
                  </to>
                </anchor>
              </controlPr>
            </control>
          </mc:Choice>
        </mc:AlternateContent>
        <mc:AlternateContent xmlns:mc="http://schemas.openxmlformats.org/markup-compatibility/2006">
          <mc:Choice Requires="x14">
            <control shapeId="362506" r:id="rId13" name="Check Box 10">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507" r:id="rId14" name="Check Box 11">
              <controlPr defaultSize="0" autoFill="0" autoLine="0" autoPict="0">
                <anchor moveWithCells="1">
                  <from>
                    <xdr:col>9</xdr:col>
                    <xdr:colOff>254000</xdr:colOff>
                    <xdr:row>183</xdr:row>
                    <xdr:rowOff>0</xdr:rowOff>
                  </from>
                  <to>
                    <xdr:col>9</xdr:col>
                    <xdr:colOff>482600</xdr:colOff>
                    <xdr:row>183</xdr:row>
                    <xdr:rowOff>0</xdr:rowOff>
                  </to>
                </anchor>
              </controlPr>
            </control>
          </mc:Choice>
        </mc:AlternateContent>
        <mc:AlternateContent xmlns:mc="http://schemas.openxmlformats.org/markup-compatibility/2006">
          <mc:Choice Requires="x14">
            <control shapeId="362509" r:id="rId15" name="Check Box 13">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11" r:id="rId16" name="Check Box 15">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13" r:id="rId17" name="Check Box 17">
              <controlPr defaultSize="0" autoFill="0" autoLine="0" autoPict="0">
                <anchor moveWithCells="1">
                  <from>
                    <xdr:col>9</xdr:col>
                    <xdr:colOff>254000</xdr:colOff>
                    <xdr:row>183</xdr:row>
                    <xdr:rowOff>0</xdr:rowOff>
                  </from>
                  <to>
                    <xdr:col>9</xdr:col>
                    <xdr:colOff>482600</xdr:colOff>
                    <xdr:row>184</xdr:row>
                    <xdr:rowOff>31750</xdr:rowOff>
                  </to>
                </anchor>
              </controlPr>
            </control>
          </mc:Choice>
        </mc:AlternateContent>
        <mc:AlternateContent xmlns:mc="http://schemas.openxmlformats.org/markup-compatibility/2006">
          <mc:Choice Requires="x14">
            <control shapeId="362515" r:id="rId18" name="Check Box 19">
              <controlPr defaultSize="0" autoFill="0" autoLine="0" autoPict="0">
                <anchor moveWithCells="1">
                  <from>
                    <xdr:col>9</xdr:col>
                    <xdr:colOff>254000</xdr:colOff>
                    <xdr:row>183</xdr:row>
                    <xdr:rowOff>0</xdr:rowOff>
                  </from>
                  <to>
                    <xdr:col>9</xdr:col>
                    <xdr:colOff>482600</xdr:colOff>
                    <xdr:row>184</xdr:row>
                    <xdr:rowOff>31750</xdr:rowOff>
                  </to>
                </anchor>
              </controlPr>
            </control>
          </mc:Choice>
        </mc:AlternateContent>
        <mc:AlternateContent xmlns:mc="http://schemas.openxmlformats.org/markup-compatibility/2006">
          <mc:Choice Requires="x14">
            <control shapeId="362517" r:id="rId19" name="Check Box 21">
              <controlPr defaultSize="0" autoFill="0" autoLine="0" autoPict="0">
                <anchor moveWithCells="1">
                  <from>
                    <xdr:col>9</xdr:col>
                    <xdr:colOff>254000</xdr:colOff>
                    <xdr:row>183</xdr:row>
                    <xdr:rowOff>0</xdr:rowOff>
                  </from>
                  <to>
                    <xdr:col>9</xdr:col>
                    <xdr:colOff>482600</xdr:colOff>
                    <xdr:row>184</xdr:row>
                    <xdr:rowOff>31750</xdr:rowOff>
                  </to>
                </anchor>
              </controlPr>
            </control>
          </mc:Choice>
        </mc:AlternateContent>
        <mc:AlternateContent xmlns:mc="http://schemas.openxmlformats.org/markup-compatibility/2006">
          <mc:Choice Requires="x14">
            <control shapeId="362519" r:id="rId20" name="Check Box 23">
              <controlPr defaultSize="0" autoFill="0" autoLine="0" autoPict="0">
                <anchor moveWithCells="1">
                  <from>
                    <xdr:col>9</xdr:col>
                    <xdr:colOff>254000</xdr:colOff>
                    <xdr:row>183</xdr:row>
                    <xdr:rowOff>0</xdr:rowOff>
                  </from>
                  <to>
                    <xdr:col>9</xdr:col>
                    <xdr:colOff>482600</xdr:colOff>
                    <xdr:row>184</xdr:row>
                    <xdr:rowOff>31750</xdr:rowOff>
                  </to>
                </anchor>
              </controlPr>
            </control>
          </mc:Choice>
        </mc:AlternateContent>
        <mc:AlternateContent xmlns:mc="http://schemas.openxmlformats.org/markup-compatibility/2006">
          <mc:Choice Requires="x14">
            <control shapeId="362521" r:id="rId21" name="Check Box 25">
              <controlPr defaultSize="0" autoFill="0" autoLine="0" autoPict="0">
                <anchor moveWithCells="1">
                  <from>
                    <xdr:col>9</xdr:col>
                    <xdr:colOff>254000</xdr:colOff>
                    <xdr:row>183</xdr:row>
                    <xdr:rowOff>0</xdr:rowOff>
                  </from>
                  <to>
                    <xdr:col>9</xdr:col>
                    <xdr:colOff>482600</xdr:colOff>
                    <xdr:row>184</xdr:row>
                    <xdr:rowOff>31750</xdr:rowOff>
                  </to>
                </anchor>
              </controlPr>
            </control>
          </mc:Choice>
        </mc:AlternateContent>
        <mc:AlternateContent xmlns:mc="http://schemas.openxmlformats.org/markup-compatibility/2006">
          <mc:Choice Requires="x14">
            <control shapeId="362523" r:id="rId22" name="Check Box 27">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25" r:id="rId23" name="Check Box 29">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27" r:id="rId24" name="Check Box 31">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29" r:id="rId25" name="Check Box 33">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31" r:id="rId26" name="Check Box 35">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33" r:id="rId27" name="Check Box 37">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35" r:id="rId28" name="Check Box 39">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37" r:id="rId29" name="Check Box 41">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39" r:id="rId30" name="Check Box 43">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40" r:id="rId31" name="Check Box 44">
              <controlPr defaultSize="0" autoFill="0" autoLine="0" autoPict="0">
                <anchor moveWithCells="1">
                  <from>
                    <xdr:col>8</xdr:col>
                    <xdr:colOff>254000</xdr:colOff>
                    <xdr:row>183</xdr:row>
                    <xdr:rowOff>0</xdr:rowOff>
                  </from>
                  <to>
                    <xdr:col>8</xdr:col>
                    <xdr:colOff>482600</xdr:colOff>
                    <xdr:row>183</xdr:row>
                    <xdr:rowOff>0</xdr:rowOff>
                  </to>
                </anchor>
              </controlPr>
            </control>
          </mc:Choice>
        </mc:AlternateContent>
        <mc:AlternateContent xmlns:mc="http://schemas.openxmlformats.org/markup-compatibility/2006">
          <mc:Choice Requires="x14">
            <control shapeId="362541" r:id="rId32" name="Check Box 45">
              <controlPr defaultSize="0" autoFill="0" autoLine="0" autoPict="0">
                <anchor moveWithCells="1">
                  <from>
                    <xdr:col>9</xdr:col>
                    <xdr:colOff>254000</xdr:colOff>
                    <xdr:row>183</xdr:row>
                    <xdr:rowOff>0</xdr:rowOff>
                  </from>
                  <to>
                    <xdr:col>9</xdr:col>
                    <xdr:colOff>482600</xdr:colOff>
                    <xdr:row>183</xdr:row>
                    <xdr:rowOff>0</xdr:rowOff>
                  </to>
                </anchor>
              </controlPr>
            </control>
          </mc:Choice>
        </mc:AlternateContent>
        <mc:AlternateContent xmlns:mc="http://schemas.openxmlformats.org/markup-compatibility/2006">
          <mc:Choice Requires="x14">
            <control shapeId="362543" r:id="rId33" name="Check Box 47">
              <controlPr defaultSize="0" autoFill="0" autoLine="0" autoPict="0">
                <anchor moveWithCells="1">
                  <from>
                    <xdr:col>9</xdr:col>
                    <xdr:colOff>254000</xdr:colOff>
                    <xdr:row>183</xdr:row>
                    <xdr:rowOff>0</xdr:rowOff>
                  </from>
                  <to>
                    <xdr:col>9</xdr:col>
                    <xdr:colOff>482600</xdr:colOff>
                    <xdr:row>184</xdr:row>
                    <xdr:rowOff>38100</xdr:rowOff>
                  </to>
                </anchor>
              </controlPr>
            </control>
          </mc:Choice>
        </mc:AlternateContent>
        <mc:AlternateContent xmlns:mc="http://schemas.openxmlformats.org/markup-compatibility/2006">
          <mc:Choice Requires="x14">
            <control shapeId="362545" r:id="rId34" name="Check Box 49">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47" r:id="rId35" name="Check Box 51">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49" r:id="rId36" name="Check Box 53">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51" r:id="rId37" name="Check Box 55">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53" r:id="rId38" name="Check Box 57">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55" r:id="rId39" name="Check Box 59">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mc:AlternateContent xmlns:mc="http://schemas.openxmlformats.org/markup-compatibility/2006">
          <mc:Choice Requires="x14">
            <control shapeId="362557" r:id="rId40" name="Check Box 61">
              <controlPr defaultSize="0" autoFill="0" autoLine="0" autoPict="0">
                <anchor moveWithCells="1">
                  <from>
                    <xdr:col>9</xdr:col>
                    <xdr:colOff>254000</xdr:colOff>
                    <xdr:row>183</xdr:row>
                    <xdr:rowOff>0</xdr:rowOff>
                  </from>
                  <to>
                    <xdr:col>9</xdr:col>
                    <xdr:colOff>482600</xdr:colOff>
                    <xdr:row>184</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M7"/>
  <sheetViews>
    <sheetView workbookViewId="0">
      <selection activeCell="L10" sqref="L10"/>
    </sheetView>
  </sheetViews>
  <sheetFormatPr defaultRowHeight="13"/>
  <cols>
    <col min="1" max="1" width="3.81640625" customWidth="1"/>
    <col min="2" max="4" width="4.81640625" style="78" customWidth="1"/>
    <col min="5" max="9" width="10.81640625" style="78" customWidth="1"/>
    <col min="10" max="13" width="10.81640625" customWidth="1"/>
  </cols>
  <sheetData>
    <row r="1" spans="2:13" ht="13.5" thickBot="1"/>
    <row r="2" spans="2:13" ht="29.4" customHeight="1">
      <c r="B2" s="591" t="s">
        <v>127</v>
      </c>
      <c r="C2" s="592"/>
      <c r="D2" s="592"/>
      <c r="E2" s="592" t="s">
        <v>128</v>
      </c>
      <c r="F2" s="592"/>
      <c r="G2" s="596"/>
      <c r="H2" s="90" t="s">
        <v>134</v>
      </c>
      <c r="I2" s="92" t="s">
        <v>129</v>
      </c>
      <c r="J2" s="93" t="s">
        <v>130</v>
      </c>
      <c r="K2" s="91" t="s">
        <v>131</v>
      </c>
      <c r="L2" s="91" t="s">
        <v>132</v>
      </c>
      <c r="M2" s="94" t="s">
        <v>133</v>
      </c>
    </row>
    <row r="3" spans="2:13" ht="32.4" customHeight="1" thickBot="1">
      <c r="B3" s="593" t="e">
        <f>#REF!</f>
        <v>#REF!</v>
      </c>
      <c r="C3" s="594"/>
      <c r="D3" s="595"/>
      <c r="E3" s="597" t="e">
        <f>#REF!</f>
        <v>#REF!</v>
      </c>
      <c r="F3" s="597"/>
      <c r="G3" s="598"/>
      <c r="H3" s="79">
        <f>SUM(アンケート結果集計シート!B4,アンケート結果集計シート!B16,アンケート結果集計シート!B28,アンケート結果集計シート!B40,アンケート結果集計シート!B52,アンケート結果集計シート!B65,アンケート結果集計シート!B77,アンケート結果集計シート!B89,アンケート結果集計シート!B101,アンケート結果集計シート!B113)</f>
        <v>100</v>
      </c>
      <c r="I3" s="80">
        <f>SUM(アンケート結果集計シート!F4,アンケート結果集計シート!F16,アンケート結果集計シート!F28,アンケート結果集計シート!F40,アンケート結果集計シート!F52,アンケート結果集計シート!F65,アンケート結果集計シート!F77,アンケート結果集計シート!F89,アンケート結果集計シート!F101,アンケート結果集計シート!F113)</f>
        <v>30</v>
      </c>
      <c r="J3" s="81" t="e">
        <f>AVERAGE(アンケート結果集計シート!B6,アンケート結果集計シート!B18,アンケート結果集計シート!B30,アンケート結果集計シート!B42,アンケート結果集計シート!B54,アンケート結果集計シート!B67,アンケート結果集計シート!B79,アンケート結果集計シート!B91,アンケート結果集計シート!B103,アンケート結果集計シート!B115)</f>
        <v>#DIV/0!</v>
      </c>
      <c r="K3" s="82" t="e">
        <f>AVERAGE(アンケート結果集計シート!E6,アンケート結果集計シート!E18,アンケート結果集計シート!E30,アンケート結果集計シート!E42,アンケート結果集計シート!E54,アンケート結果集計シート!E67,アンケート結果集計シート!E79,アンケート結果集計シート!E91,アンケート結果集計シート!E103,アンケート結果集計シート!E115)</f>
        <v>#DIV/0!</v>
      </c>
      <c r="L3" s="82" t="e">
        <f>AVERAGE(アンケート結果集計シート!G6,アンケート結果集計シート!G18,アンケート結果集計シート!G30,アンケート結果集計シート!G42,アンケート結果集計シート!G54,アンケート結果集計シート!G67,アンケート結果集計シート!G79,アンケート結果集計シート!G91,アンケート結果集計シート!G103,アンケート結果集計シート!G115)</f>
        <v>#DIV/0!</v>
      </c>
      <c r="M3" s="83" t="e">
        <f>AVERAGE(アンケート結果集計シート!I6,アンケート結果集計シート!I18,アンケート結果集計シート!I30,アンケート結果集計シート!I42,アンケート結果集計シート!I54,アンケート結果集計シート!I67,アンケート結果集計シート!I79,アンケート結果集計シート!I91,アンケート結果集計シート!I103,アンケート結果集計シート!I115)</f>
        <v>#DIV/0!</v>
      </c>
    </row>
    <row r="6" spans="2:13" ht="25.25" customHeight="1"/>
    <row r="7" spans="2:13" ht="30" customHeight="1"/>
  </sheetData>
  <mergeCells count="4">
    <mergeCell ref="B2:D2"/>
    <mergeCell ref="B3:D3"/>
    <mergeCell ref="E2:G2"/>
    <mergeCell ref="E3:G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C28"/>
  <sheetViews>
    <sheetView zoomScale="85" zoomScaleNormal="85" workbookViewId="0">
      <selection activeCell="C3" sqref="C3"/>
    </sheetView>
  </sheetViews>
  <sheetFormatPr defaultRowHeight="13"/>
  <sheetData>
    <row r="3" spans="3:3">
      <c r="C3" t="s">
        <v>19</v>
      </c>
    </row>
    <row r="4" spans="3:3">
      <c r="C4" t="s">
        <v>23</v>
      </c>
    </row>
    <row r="5" spans="3:3">
      <c r="C5" t="s">
        <v>24</v>
      </c>
    </row>
    <row r="8" spans="3:3">
      <c r="C8" t="s">
        <v>22</v>
      </c>
    </row>
    <row r="9" spans="3:3">
      <c r="C9" t="s">
        <v>108</v>
      </c>
    </row>
    <row r="10" spans="3:3">
      <c r="C10" t="s">
        <v>20</v>
      </c>
    </row>
    <row r="11" spans="3:3">
      <c r="C11" t="s">
        <v>109</v>
      </c>
    </row>
    <row r="12" spans="3:3">
      <c r="C12" t="s">
        <v>110</v>
      </c>
    </row>
    <row r="13" spans="3:3">
      <c r="C13" t="s">
        <v>111</v>
      </c>
    </row>
    <row r="14" spans="3:3">
      <c r="C14" t="s">
        <v>112</v>
      </c>
    </row>
    <row r="15" spans="3:3">
      <c r="C15" t="s">
        <v>113</v>
      </c>
    </row>
    <row r="16" spans="3:3">
      <c r="C16" t="s">
        <v>114</v>
      </c>
    </row>
    <row r="17" spans="3:3">
      <c r="C17" t="s">
        <v>115</v>
      </c>
    </row>
    <row r="18" spans="3:3">
      <c r="C18" t="s">
        <v>116</v>
      </c>
    </row>
    <row r="19" spans="3:3">
      <c r="C19" t="s">
        <v>117</v>
      </c>
    </row>
    <row r="20" spans="3:3">
      <c r="C20" t="s">
        <v>118</v>
      </c>
    </row>
    <row r="21" spans="3:3">
      <c r="C21" t="s">
        <v>119</v>
      </c>
    </row>
    <row r="22" spans="3:3">
      <c r="C22" t="s">
        <v>120</v>
      </c>
    </row>
    <row r="23" spans="3:3">
      <c r="C23" t="s">
        <v>121</v>
      </c>
    </row>
    <row r="24" spans="3:3">
      <c r="C24" t="s">
        <v>122</v>
      </c>
    </row>
    <row r="25" spans="3:3">
      <c r="C25" t="s">
        <v>123</v>
      </c>
    </row>
    <row r="26" spans="3:3">
      <c r="C26" t="s">
        <v>124</v>
      </c>
    </row>
    <row r="27" spans="3:3">
      <c r="C27" t="s">
        <v>125</v>
      </c>
    </row>
    <row r="28" spans="3:3">
      <c r="C28" t="s">
        <v>126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自己評価書</vt:lpstr>
      <vt:lpstr>アンケート結果集計シート</vt:lpstr>
      <vt:lpstr>27手引き案</vt:lpstr>
      <vt:lpstr>アンケート集計</vt:lpstr>
      <vt:lpstr>Sheet4</vt:lpstr>
      <vt:lpstr>'27手引き案'!Print_Area</vt:lpstr>
      <vt:lpstr>アンケート結果集計シート!Print_Area</vt:lpstr>
      <vt:lpstr>自己評価書!Print_Area</vt:lpstr>
      <vt:lpstr>テーマ</vt:lpstr>
      <vt:lpstr>助成区分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2019-03-14T11:36:46Z</dcterms:modified>
</cp:coreProperties>
</file>