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D:\健康福祉部（本庁）\各課専用\高齢者支援課\06 福祉サービス担当\１０_地域介護・福祉空間交付金\02 都道府県交付金\R3都道府県交付金計画\01　実施協議\追加\02 協議\"/>
    </mc:Choice>
  </mc:AlternateContent>
  <xr:revisionPtr revIDLastSave="0" documentId="13_ncr:1_{36F917F6-23EF-45DE-B130-77249142578D}" xr6:coauthVersionLast="36" xr6:coauthVersionMax="36" xr10:uidLastSave="{00000000-0000-0000-0000-000000000000}"/>
  <bookViews>
    <workbookView xWindow="0" yWindow="0" windowWidth="26100" windowHeight="12045" activeTab="2" xr2:uid="{00000000-000D-0000-FFFF-FFFF00000000}"/>
  </bookViews>
  <sheets>
    <sheet name="スプリンクラー" sheetId="23" r:id="rId1"/>
    <sheet name="水害対策（広域型）" sheetId="22" r:id="rId2"/>
    <sheet name="非常用自家発電" sheetId="19" r:id="rId3"/>
    <sheet name="給水設備" sheetId="20" r:id="rId4"/>
    <sheet name="ブロック塀" sheetId="21" r:id="rId5"/>
    <sheet name="換気設備" sheetId="25" r:id="rId6"/>
  </sheets>
  <definedNames>
    <definedName name="_xlnm._FilterDatabase" localSheetId="0" hidden="1">スプリンクラー!$A$4:$AA$4</definedName>
    <definedName name="_xlnm._FilterDatabase" localSheetId="4" hidden="1">ブロック塀!$A$1:$M$20</definedName>
    <definedName name="_xlnm._FilterDatabase" localSheetId="5" hidden="1">換気設備!$A$1:$M$20</definedName>
    <definedName name="_xlnm._FilterDatabase" localSheetId="3" hidden="1">給水設備!$A$1:$M$20</definedName>
    <definedName name="_xlnm._FilterDatabase" localSheetId="1" hidden="1">'水害対策（広域型）'!$A$1:$N$22</definedName>
    <definedName name="_xlnm._FilterDatabase" localSheetId="2" hidden="1">非常用自家発電!$A$1:$M$20</definedName>
    <definedName name="_xlnm.Print_Area" localSheetId="0">スプリンクラー!$A$1:$AB$30</definedName>
    <definedName name="_xlnm.Print_Area" localSheetId="4">ブロック塀!$A$1:$P$23</definedName>
    <definedName name="_xlnm.Print_Area" localSheetId="5">換気設備!$A$1:$P$24</definedName>
    <definedName name="_xlnm.Print_Area" localSheetId="3">給水設備!$A$1:$S$24</definedName>
    <definedName name="_xlnm.Print_Area" localSheetId="1">'水害対策（広域型）'!$A$1:$AR$26</definedName>
    <definedName name="_xlnm.Print_Area" localSheetId="2">非常用自家発電!$A$1:$S$24</definedName>
  </definedNames>
  <calcPr calcId="191029"/>
</workbook>
</file>

<file path=xl/calcChain.xml><?xml version="1.0" encoding="utf-8"?>
<calcChain xmlns="http://schemas.openxmlformats.org/spreadsheetml/2006/main">
  <c r="C18" i="25" l="1"/>
  <c r="C17" i="25"/>
  <c r="C16" i="25"/>
  <c r="C15" i="25"/>
  <c r="C14" i="25"/>
  <c r="C13" i="25"/>
  <c r="C12" i="25"/>
  <c r="C11" i="25"/>
  <c r="C10" i="25"/>
  <c r="C9" i="25"/>
  <c r="C8" i="25"/>
  <c r="C7" i="25"/>
  <c r="C6" i="25"/>
  <c r="C5" i="25"/>
  <c r="C4" i="25"/>
  <c r="AA19" i="23" l="1"/>
  <c r="N19" i="23"/>
  <c r="K19" i="23"/>
  <c r="C19" i="23"/>
  <c r="AA18" i="23"/>
  <c r="N18" i="23"/>
  <c r="K18" i="23"/>
  <c r="C18" i="23"/>
  <c r="AA17" i="23"/>
  <c r="N17" i="23"/>
  <c r="K17" i="23"/>
  <c r="C17" i="23"/>
  <c r="AA16" i="23"/>
  <c r="N16" i="23"/>
  <c r="K16" i="23"/>
  <c r="C16" i="23"/>
  <c r="AA15" i="23"/>
  <c r="N15" i="23"/>
  <c r="K15" i="23"/>
  <c r="C15" i="23"/>
  <c r="AA14" i="23"/>
  <c r="N14" i="23"/>
  <c r="K14" i="23"/>
  <c r="C14" i="23"/>
  <c r="AA13" i="23"/>
  <c r="N13" i="23"/>
  <c r="K13" i="23"/>
  <c r="C13" i="23"/>
  <c r="AA12" i="23"/>
  <c r="N12" i="23"/>
  <c r="K12" i="23"/>
  <c r="C12" i="23"/>
  <c r="AA11" i="23"/>
  <c r="N11" i="23"/>
  <c r="K11" i="23"/>
  <c r="C11" i="23"/>
  <c r="AA10" i="23"/>
  <c r="N10" i="23"/>
  <c r="K10" i="23"/>
  <c r="C10" i="23"/>
  <c r="AA9" i="23"/>
  <c r="N9" i="23"/>
  <c r="K9" i="23"/>
  <c r="C9" i="23"/>
  <c r="AA8" i="23"/>
  <c r="N8" i="23"/>
  <c r="K8" i="23"/>
  <c r="C8" i="23"/>
  <c r="AA7" i="23"/>
  <c r="N7" i="23"/>
  <c r="K7" i="23"/>
  <c r="C7" i="23"/>
  <c r="AA6" i="23"/>
  <c r="N6" i="23"/>
  <c r="K6" i="23"/>
  <c r="C6" i="23"/>
  <c r="AA5" i="23"/>
  <c r="N5" i="23"/>
  <c r="K5" i="23"/>
  <c r="C5" i="23"/>
  <c r="C20" i="22" l="1"/>
  <c r="C19" i="22"/>
  <c r="C18" i="22"/>
  <c r="C17" i="22"/>
  <c r="C16" i="22"/>
  <c r="C15" i="22"/>
  <c r="C14" i="22"/>
  <c r="C13" i="22"/>
  <c r="C12" i="22"/>
  <c r="C11" i="22"/>
  <c r="C10" i="22"/>
  <c r="C9" i="22"/>
  <c r="C8" i="22"/>
  <c r="C7" i="22"/>
  <c r="C6" i="22"/>
  <c r="C18" i="21"/>
  <c r="C17" i="21"/>
  <c r="C16" i="21"/>
  <c r="C15" i="21"/>
  <c r="C14" i="21"/>
  <c r="C13" i="21"/>
  <c r="C12" i="21"/>
  <c r="C11" i="21"/>
  <c r="C10" i="21"/>
  <c r="C9" i="21"/>
  <c r="C8" i="21"/>
  <c r="C7" i="21"/>
  <c r="C6" i="21"/>
  <c r="C5" i="21"/>
  <c r="C4" i="21"/>
  <c r="P18" i="20"/>
  <c r="C18" i="20"/>
  <c r="P17" i="20"/>
  <c r="C17" i="20"/>
  <c r="P16" i="20"/>
  <c r="C16" i="20"/>
  <c r="P15" i="20"/>
  <c r="C15" i="20"/>
  <c r="P14" i="20"/>
  <c r="C14" i="20"/>
  <c r="P13" i="20"/>
  <c r="C13" i="20"/>
  <c r="P12" i="20"/>
  <c r="C12" i="20"/>
  <c r="P11" i="20"/>
  <c r="C11" i="20"/>
  <c r="P10" i="20"/>
  <c r="C10" i="20"/>
  <c r="P9" i="20"/>
  <c r="C9" i="20"/>
  <c r="P8" i="20"/>
  <c r="C8" i="20"/>
  <c r="P7" i="20"/>
  <c r="C7" i="20"/>
  <c r="P6" i="20"/>
  <c r="C6" i="20"/>
  <c r="P5" i="20"/>
  <c r="C5" i="20"/>
  <c r="P4" i="20"/>
  <c r="C4" i="20"/>
  <c r="P18" i="19"/>
  <c r="C18" i="19"/>
  <c r="P17" i="19"/>
  <c r="C17" i="19"/>
  <c r="P16" i="19"/>
  <c r="C16" i="19"/>
  <c r="P15" i="19"/>
  <c r="C15" i="19"/>
  <c r="P14" i="19"/>
  <c r="C14" i="19"/>
  <c r="P13" i="19"/>
  <c r="C13" i="19"/>
  <c r="P12" i="19"/>
  <c r="C12" i="19"/>
  <c r="P11" i="19"/>
  <c r="C11" i="19"/>
  <c r="P10" i="19"/>
  <c r="C10" i="19"/>
  <c r="P9" i="19"/>
  <c r="C9" i="19"/>
  <c r="P8" i="19"/>
  <c r="C8" i="19"/>
  <c r="P7" i="19"/>
  <c r="C7" i="19"/>
  <c r="P6" i="19"/>
  <c r="C6" i="19"/>
  <c r="P5" i="19"/>
  <c r="C5" i="19"/>
  <c r="P4" i="19"/>
  <c r="C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3" authorId="0" shapeId="0" xr:uid="{00000000-0006-0000-0300-000001000000}">
      <text>
        <r>
          <rPr>
            <sz val="9"/>
            <color indexed="81"/>
            <rFont val="MS P ゴシック"/>
            <family val="3"/>
            <charset val="128"/>
          </rPr>
          <t xml:space="preserve">都道府県においては施設の所在市区町村名を記入してください。市区町村においては自治体名を記入してください。
</t>
        </r>
      </text>
    </comment>
  </commentList>
</comments>
</file>

<file path=xl/sharedStrings.xml><?xml version="1.0" encoding="utf-8"?>
<sst xmlns="http://schemas.openxmlformats.org/spreadsheetml/2006/main" count="752" uniqueCount="211">
  <si>
    <t>No.</t>
  </si>
  <si>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</si>
  <si>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</si>
  <si>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</si>
  <si>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</si>
  <si>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</si>
  <si>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</si>
  <si>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</si>
  <si>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</si>
  <si>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</si>
  <si>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</si>
  <si>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</si>
  <si>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</si>
  <si>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</si>
  <si>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</si>
  <si>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</si>
  <si>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</si>
  <si>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</si>
  <si>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</si>
  <si>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</si>
  <si>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</si>
  <si>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</si>
  <si>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</si>
  <si>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</si>
  <si>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</si>
  <si>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</si>
  <si>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</si>
  <si>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</si>
  <si>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</si>
  <si>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</si>
  <si>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</si>
  <si>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</si>
  <si>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</si>
  <si>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</si>
  <si>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</si>
  <si>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3"/>
  </si>
  <si>
    <t>青森県</t>
    <rPh sb="0" eb="3">
      <t>アオモリケン</t>
    </rPh>
    <phoneticPr fontId="13"/>
  </si>
  <si>
    <t>岩手県</t>
    <rPh sb="0" eb="3">
      <t>イワテケン</t>
    </rPh>
    <phoneticPr fontId="13"/>
  </si>
  <si>
    <t>宮城県</t>
    <rPh sb="0" eb="3">
      <t>ミヤギケン</t>
    </rPh>
    <phoneticPr fontId="13"/>
  </si>
  <si>
    <t>秋田県</t>
    <rPh sb="0" eb="3">
      <t>アキタケン</t>
    </rPh>
    <phoneticPr fontId="13"/>
  </si>
  <si>
    <t>山形県</t>
    <rPh sb="0" eb="3">
      <t>ヤマガタケン</t>
    </rPh>
    <phoneticPr fontId="13"/>
  </si>
  <si>
    <t>福島県</t>
    <rPh sb="0" eb="3">
      <t>フクシマケン</t>
    </rPh>
    <phoneticPr fontId="13"/>
  </si>
  <si>
    <t>茨城県</t>
    <rPh sb="0" eb="3">
      <t>イバラキケン</t>
    </rPh>
    <phoneticPr fontId="13"/>
  </si>
  <si>
    <t>栃木県</t>
    <rPh sb="0" eb="3">
      <t>トチギケン</t>
    </rPh>
    <phoneticPr fontId="13"/>
  </si>
  <si>
    <t>群馬県</t>
    <rPh sb="0" eb="3">
      <t>グンマケン</t>
    </rPh>
    <phoneticPr fontId="13"/>
  </si>
  <si>
    <t>埼玉県</t>
    <rPh sb="0" eb="3">
      <t>サイタマケン</t>
    </rPh>
    <phoneticPr fontId="13"/>
  </si>
  <si>
    <t>千葉県</t>
    <rPh sb="0" eb="3">
      <t>チバケン</t>
    </rPh>
    <phoneticPr fontId="13"/>
  </si>
  <si>
    <t>東京都</t>
    <rPh sb="0" eb="3">
      <t>トウキョウト</t>
    </rPh>
    <phoneticPr fontId="13"/>
  </si>
  <si>
    <t>神奈川県</t>
    <rPh sb="0" eb="3">
      <t>カナガワ</t>
    </rPh>
    <rPh sb="3" eb="4">
      <t>ケン</t>
    </rPh>
    <phoneticPr fontId="13"/>
  </si>
  <si>
    <t>新潟県</t>
    <rPh sb="0" eb="3">
      <t>ニイガタケン</t>
    </rPh>
    <phoneticPr fontId="13"/>
  </si>
  <si>
    <t>富山県</t>
    <rPh sb="0" eb="3">
      <t>トヤマケン</t>
    </rPh>
    <phoneticPr fontId="13"/>
  </si>
  <si>
    <t>石川県</t>
    <rPh sb="0" eb="3">
      <t>イシカワケン</t>
    </rPh>
    <phoneticPr fontId="13"/>
  </si>
  <si>
    <t>福井県</t>
    <rPh sb="0" eb="3">
      <t>フクイケン</t>
    </rPh>
    <phoneticPr fontId="13"/>
  </si>
  <si>
    <t>山梨県</t>
    <rPh sb="0" eb="3">
      <t>ヤマナシケン</t>
    </rPh>
    <phoneticPr fontId="13"/>
  </si>
  <si>
    <t>長野県</t>
    <rPh sb="0" eb="3">
      <t>ナガノケン</t>
    </rPh>
    <phoneticPr fontId="13"/>
  </si>
  <si>
    <t>岐阜県</t>
    <rPh sb="0" eb="3">
      <t>ギフケン</t>
    </rPh>
    <phoneticPr fontId="13"/>
  </si>
  <si>
    <t>静岡県</t>
    <rPh sb="0" eb="3">
      <t>シズオカケン</t>
    </rPh>
    <phoneticPr fontId="13"/>
  </si>
  <si>
    <t>愛知県</t>
    <rPh sb="0" eb="3">
      <t>アイチケン</t>
    </rPh>
    <phoneticPr fontId="13"/>
  </si>
  <si>
    <t>三重県</t>
    <rPh sb="0" eb="3">
      <t>ミエケン</t>
    </rPh>
    <phoneticPr fontId="13"/>
  </si>
  <si>
    <t>滋賀県</t>
    <rPh sb="0" eb="3">
      <t>シガケン</t>
    </rPh>
    <phoneticPr fontId="13"/>
  </si>
  <si>
    <t>京都府</t>
    <rPh sb="0" eb="3">
      <t>キョウトフ</t>
    </rPh>
    <phoneticPr fontId="13"/>
  </si>
  <si>
    <t>大阪府</t>
    <rPh sb="0" eb="3">
      <t>オオサカフ</t>
    </rPh>
    <phoneticPr fontId="13"/>
  </si>
  <si>
    <t>兵庫県</t>
    <rPh sb="0" eb="3">
      <t>ヒョウゴケン</t>
    </rPh>
    <phoneticPr fontId="13"/>
  </si>
  <si>
    <t>奈良県</t>
    <rPh sb="0" eb="3">
      <t>ナラケン</t>
    </rPh>
    <phoneticPr fontId="13"/>
  </si>
  <si>
    <t>和歌山県</t>
    <rPh sb="0" eb="4">
      <t>ワカヤマケン</t>
    </rPh>
    <phoneticPr fontId="13"/>
  </si>
  <si>
    <t>鳥取県</t>
    <rPh sb="0" eb="3">
      <t>トットリケン</t>
    </rPh>
    <phoneticPr fontId="13"/>
  </si>
  <si>
    <t>島根県</t>
    <rPh sb="0" eb="3">
      <t>シマネケン</t>
    </rPh>
    <phoneticPr fontId="13"/>
  </si>
  <si>
    <t>岡山県</t>
    <rPh sb="0" eb="3">
      <t>オカヤマケン</t>
    </rPh>
    <phoneticPr fontId="13"/>
  </si>
  <si>
    <t>広島県</t>
    <rPh sb="0" eb="3">
      <t>ヒロシマケン</t>
    </rPh>
    <phoneticPr fontId="13"/>
  </si>
  <si>
    <t>山口県</t>
  </si>
  <si>
    <t>徳島県</t>
    <rPh sb="0" eb="3">
      <t>トクシマケン</t>
    </rPh>
    <phoneticPr fontId="13"/>
  </si>
  <si>
    <t>香川県</t>
    <rPh sb="0" eb="3">
      <t>カガワケン</t>
    </rPh>
    <phoneticPr fontId="13"/>
  </si>
  <si>
    <t>愛媛県</t>
    <rPh sb="0" eb="3">
      <t>エヒメケン</t>
    </rPh>
    <phoneticPr fontId="13"/>
  </si>
  <si>
    <t>高知県</t>
    <rPh sb="0" eb="2">
      <t>コウチ</t>
    </rPh>
    <rPh sb="2" eb="3">
      <t>ケン</t>
    </rPh>
    <phoneticPr fontId="13"/>
  </si>
  <si>
    <t>福岡県</t>
    <rPh sb="0" eb="3">
      <t>フクオカケン</t>
    </rPh>
    <phoneticPr fontId="13"/>
  </si>
  <si>
    <t>佐賀県</t>
    <rPh sb="0" eb="2">
      <t>サガ</t>
    </rPh>
    <rPh sb="2" eb="3">
      <t>ケン</t>
    </rPh>
    <phoneticPr fontId="13"/>
  </si>
  <si>
    <t>長崎県</t>
    <rPh sb="0" eb="3">
      <t>ナガサキケン</t>
    </rPh>
    <phoneticPr fontId="13"/>
  </si>
  <si>
    <t>熊本県</t>
    <rPh sb="0" eb="3">
      <t>クマモトケン</t>
    </rPh>
    <phoneticPr fontId="13"/>
  </si>
  <si>
    <t>大分県</t>
    <rPh sb="0" eb="3">
      <t>オオイタケン</t>
    </rPh>
    <phoneticPr fontId="13"/>
  </si>
  <si>
    <t>宮崎県</t>
    <rPh sb="0" eb="3">
      <t>ミヤザキケン</t>
    </rPh>
    <phoneticPr fontId="13"/>
  </si>
  <si>
    <t>鹿児島県</t>
    <rPh sb="0" eb="4">
      <t>カゴシマケン</t>
    </rPh>
    <phoneticPr fontId="13"/>
  </si>
  <si>
    <t>沖縄県</t>
    <rPh sb="0" eb="3">
      <t>オキナワケン</t>
    </rPh>
    <phoneticPr fontId="13"/>
  </si>
  <si>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</si>
  <si>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</si>
  <si>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</si>
  <si>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</si>
  <si>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</si>
  <si>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</si>
  <si>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</si>
  <si>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</si>
  <si>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</si>
  <si>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</si>
  <si>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</si>
  <si>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</si>
  <si>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</si>
  <si>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</si>
  <si>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</si>
  <si>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</si>
  <si>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</si>
  <si>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</si>
  <si>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</si>
  <si>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</si>
  <si>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</si>
  <si>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</si>
  <si>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</si>
  <si>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</si>
  <si>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</si>
  <si>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</si>
  <si>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</si>
  <si>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</si>
  <si>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</si>
  <si>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</si>
  <si>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</si>
  <si>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</si>
  <si>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</si>
  <si>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</si>
  <si>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</si>
  <si>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</si>
  <si>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</si>
  <si>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</si>
  <si>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</si>
  <si>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</si>
  <si>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</si>
  <si>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</si>
  <si>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</si>
  <si>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</si>
  <si>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</si>
  <si>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</si>
  <si>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</si>
  <si>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</si>
  <si>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</si>
  <si>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</si>
  <si>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</si>
  <si>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</si>
  <si>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</si>
  <si>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</si>
  <si>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</si>
  <si>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</si>
  <si>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</si>
  <si>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</si>
  <si>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</si>
  <si>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</si>
  <si>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</si>
  <si>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</si>
  <si>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</si>
  <si>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</si>
  <si>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</si>
  <si>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</si>
  <si>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</si>
  <si>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</si>
  <si>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</si>
  <si>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</si>
  <si>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</si>
  <si>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r>
      <rPr>
        <sz val="18"/>
        <color theme="1"/>
        <rFont val="游ゴシック"/>
        <family val="3"/>
        <charset val="128"/>
      </rPr>
      <t>非常災害対策計画の作成状況</t>
    </r>
    <r>
      <rPr>
        <sz val="20"/>
        <color theme="1"/>
        <rFont val="游ゴシック"/>
        <family val="3"/>
        <charset val="128"/>
      </rPr>
      <t xml:space="preserve">
</t>
    </r>
    <r>
      <rPr>
        <sz val="18"/>
        <color theme="1"/>
        <rFont val="游ゴシック"/>
        <family val="3"/>
        <charset val="128"/>
      </rPr>
      <t>リストから選択</t>
    </r>
    <rPh sb="0" eb="2">
      <t>ヒジョウ</t>
    </rPh>
    <rPh sb="2" eb="4">
      <t>サイガイ</t>
    </rPh>
    <rPh sb="4" eb="6">
      <t>タイサク</t>
    </rPh>
    <rPh sb="6" eb="8">
      <t>ケイカク</t>
    </rPh>
    <rPh sb="9" eb="11">
      <t>サクセイ</t>
    </rPh>
    <rPh sb="11" eb="13">
      <t>ジョウキョウ</t>
    </rPh>
    <rPh sb="19" eb="21">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</si>
  <si>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</si>
  <si>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</si>
  <si>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</si>
  <si>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</si>
  <si>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</si>
  <si>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</si>
  <si>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</si>
  <si>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</si>
  <si>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実施主体
（自治体名）</t>
    <rPh sb="0" eb="2">
      <t>ジッシ</t>
    </rPh>
    <rPh sb="2" eb="4">
      <t>シュタイ</t>
    </rPh>
    <rPh sb="6" eb="9">
      <t>ジチタイ</t>
    </rPh>
    <rPh sb="9" eb="10">
      <t>メイ</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</si>
  <si>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</si>
  <si>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</si>
  <si>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</si>
  <si>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</si>
  <si>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</si>
  <si>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</si>
  <si>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</si>
  <si>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</si>
  <si>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</si>
  <si>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</si>
  <si>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</si>
  <si>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</si>
  <si>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</si>
  <si>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</si>
  <si>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</si>
  <si>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</si>
  <si>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</si>
  <si>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</si>
  <si>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</si>
  <si>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</si>
  <si>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</si>
  <si>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</si>
  <si>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</si>
  <si>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</si>
  <si>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</si>
  <si>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</si>
  <si>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</si>
  <si>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</si>
  <si>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</si>
  <si>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</si>
  <si>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</si>
  <si>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</si>
  <si>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</si>
  <si>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</si>
  <si>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</si>
  <si>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</si>
  <si>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</si>
  <si>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</si>
  <si>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</si>
  <si>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</si>
  <si>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全入所（居）者、利用者の数（延べ人数）
（R3.12.1時点）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</si>
  <si>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（延べ人数）（R3.12.1時点）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</si>
  <si>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　※２･･･施設の種類に「宿泊を伴うデイサービスセンター」を入力した場合のみ、令和2年12月1日から令和3年11月31日までの利用延べ人数を記入すること。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レイワ</t>
    </rPh>
    <rPh sb="51" eb="53">
      <t>レイワ</t>
    </rPh>
    <rPh sb="80" eb="81">
      <t>レイ</t>
    </rPh>
    <rPh sb="83" eb="84">
      <t>イチ</t>
    </rPh>
    <phoneticPr fontId="1"/>
  </si>
  <si>
    <t>・　※３･･･施設の種類に「宿泊を伴うデイサービスセンター」を入力した場合のみ、令和3年10月1日から令和3年11月31日までの利用延べ人数を、ひと月平均にした数値を記入すること。　（例）　一施設に1日20人が59日間（2ヶ月）利用した場合　　20×59÷2＝590　（590を記入）</t>
    <rPh sb="40" eb="42">
      <t>レイワ</t>
    </rPh>
    <rPh sb="51" eb="53">
      <t>レイワ</t>
    </rPh>
    <rPh sb="92" eb="93">
      <t>レイ</t>
    </rPh>
    <rPh sb="95" eb="96">
      <t>イチ</t>
    </rPh>
    <phoneticPr fontId="1"/>
  </si>
  <si>
    <t>過去３ヶ月間（令和3年9月～令和3年11月分）の全入所（居）者、宿泊者の数（延べ人数）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</si>
  <si>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過去３ヶ月間（令和3年9月～令和3年11月分）の入所（居）者、宿泊者に占める要介護３～５の者の割合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</si>
  <si>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</si>
  <si>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t>高齢者施設等の水害対策強化事業</t>
    <rPh sb="0" eb="3">
      <t>コウレイシャ</t>
    </rPh>
    <rPh sb="3" eb="5">
      <t>シセツ</t>
    </rPh>
    <rPh sb="5" eb="6">
      <t>トウ</t>
    </rPh>
    <rPh sb="7" eb="9">
      <t>スイガイ</t>
    </rPh>
    <rPh sb="9" eb="11">
      <t>タイサク</t>
    </rPh>
    <rPh sb="11" eb="13">
      <t>キョウカ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</si>
</sst>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_);[Red]\(#,##0\)"/>
    <numFmt numFmtId="180" formatCode="0.0%"/>
    <numFmt numFmtId="181" formatCode="0.0_);[Red]\(0.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9"/>
      <color indexed="81"/>
      <name val="MS P 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u/>
      <sz val="20"/>
      <color theme="1"/>
      <name val="游ゴシック"/>
      <family val="3"/>
      <charset val="128"/>
    </font>
    <font>
      <b/>
      <u/>
      <sz val="20"/>
      <color theme="1"/>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2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37">
    <xf numFmtId="0" fontId="0" fillId="0" borderId="0" xfId="0">
      <alignment vertical="center"/>
    </xf>
    <xf numFmtId="3" fontId="6" fillId="0" borderId="0" xfId="0" applyNumberFormat="1" applyFont="1">
      <alignment vertical="center"/>
    </xf>
    <xf numFmtId="0" fontId="15" fillId="0" borderId="0" xfId="0" applyFont="1" applyAlignment="1">
      <alignment horizontal="righ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177" fontId="8" fillId="0" borderId="1" xfId="0" applyNumberFormat="1" applyFont="1" applyBorder="1" applyAlignment="1">
      <alignment vertical="center" wrapText="1"/>
    </xf>
    <xf numFmtId="0" fontId="2"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0" borderId="49" xfId="0" applyFont="1" applyBorder="1" applyAlignment="1">
      <alignment horizontal="center" vertical="center" wrapText="1"/>
    </xf>
    <xf numFmtId="38" fontId="18" fillId="2" borderId="49" xfId="7" applyFont="1" applyFill="1" applyBorder="1" applyAlignment="1">
      <alignment horizontal="center" vertical="center" wrapText="1"/>
    </xf>
    <xf numFmtId="0" fontId="18" fillId="0" borderId="50" xfId="0" applyFont="1" applyBorder="1" applyAlignment="1">
      <alignment horizontal="center" vertical="center" wrapText="1"/>
    </xf>
    <xf numFmtId="0" fontId="17" fillId="0" borderId="20" xfId="0" applyFont="1" applyBorder="1">
      <alignment vertical="center"/>
    </xf>
    <xf numFmtId="0" fontId="17" fillId="0" borderId="2" xfId="0" applyFont="1" applyBorder="1" applyAlignment="1">
      <alignment vertical="center" wrapText="1"/>
    </xf>
    <xf numFmtId="0" fontId="19" fillId="0" borderId="2" xfId="0" applyFont="1" applyBorder="1" applyAlignment="1">
      <alignment vertical="center" wrapText="1"/>
    </xf>
    <xf numFmtId="0" fontId="20" fillId="2"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Border="1" applyAlignment="1">
      <alignment horizontal="center" vertical="center" wrapText="1"/>
    </xf>
    <xf numFmtId="177" fontId="17" fillId="0" borderId="2" xfId="0" applyNumberFormat="1" applyFont="1" applyFill="1" applyBorder="1" applyAlignment="1">
      <alignment vertical="center" wrapText="1"/>
    </xf>
    <xf numFmtId="177" fontId="17" fillId="2" borderId="2" xfId="0" applyNumberFormat="1" applyFont="1" applyFill="1" applyBorder="1" applyAlignment="1">
      <alignment vertical="center" wrapText="1"/>
    </xf>
    <xf numFmtId="178" fontId="17" fillId="0" borderId="7" xfId="0" applyNumberFormat="1" applyFont="1" applyBorder="1" applyAlignment="1">
      <alignment vertical="center" wrapText="1"/>
    </xf>
    <xf numFmtId="178" fontId="17" fillId="0" borderId="2" xfId="0" applyNumberFormat="1" applyFont="1" applyBorder="1" applyAlignment="1">
      <alignment vertical="center" wrapText="1"/>
    </xf>
    <xf numFmtId="180" fontId="17" fillId="2" borderId="2" xfId="0" applyNumberFormat="1" applyFont="1" applyFill="1" applyBorder="1" applyAlignment="1">
      <alignment vertical="center" wrapText="1"/>
    </xf>
    <xf numFmtId="0" fontId="19" fillId="0" borderId="2" xfId="0" applyFont="1" applyFill="1" applyBorder="1" applyAlignment="1">
      <alignment horizontal="center" vertical="center" wrapText="1"/>
    </xf>
    <xf numFmtId="178" fontId="17" fillId="0" borderId="21" xfId="0" applyNumberFormat="1" applyFont="1" applyBorder="1" applyAlignment="1">
      <alignment vertical="center" wrapText="1"/>
    </xf>
    <xf numFmtId="0" fontId="17" fillId="0" borderId="34" xfId="0" applyFont="1" applyBorder="1">
      <alignment vertical="center"/>
    </xf>
    <xf numFmtId="0" fontId="17" fillId="0" borderId="1" xfId="0" applyFont="1" applyBorder="1" applyAlignment="1">
      <alignment vertical="center" wrapText="1"/>
    </xf>
    <xf numFmtId="0" fontId="19" fillId="0" borderId="1" xfId="0" applyFont="1" applyBorder="1" applyAlignment="1">
      <alignment vertical="center" wrapText="1"/>
    </xf>
    <xf numFmtId="0" fontId="20" fillId="2" borderId="1" xfId="0"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5" xfId="0" applyFont="1" applyBorder="1" applyAlignment="1">
      <alignment horizontal="center" vertical="center" wrapText="1"/>
    </xf>
    <xf numFmtId="177" fontId="17" fillId="0" borderId="1" xfId="0" applyNumberFormat="1" applyFont="1" applyFill="1" applyBorder="1" applyAlignment="1">
      <alignment vertical="center" wrapText="1"/>
    </xf>
    <xf numFmtId="177" fontId="17" fillId="2" borderId="1" xfId="0" applyNumberFormat="1" applyFont="1" applyFill="1" applyBorder="1" applyAlignment="1">
      <alignment vertical="center" wrapText="1"/>
    </xf>
    <xf numFmtId="178" fontId="17" fillId="0" borderId="4" xfId="0" applyNumberFormat="1" applyFont="1" applyBorder="1" applyAlignment="1">
      <alignment vertical="center" wrapText="1"/>
    </xf>
    <xf numFmtId="178" fontId="17" fillId="0" borderId="5" xfId="0" applyNumberFormat="1" applyFont="1" applyBorder="1" applyAlignment="1">
      <alignment vertical="center" wrapText="1"/>
    </xf>
    <xf numFmtId="180" fontId="17" fillId="2" borderId="5" xfId="0" applyNumberFormat="1" applyFont="1" applyFill="1" applyBorder="1" applyAlignment="1">
      <alignment vertical="center" wrapText="1"/>
    </xf>
    <xf numFmtId="178" fontId="17" fillId="0" borderId="43" xfId="0" applyNumberFormat="1" applyFont="1" applyBorder="1" applyAlignment="1">
      <alignment vertical="center" wrapText="1"/>
    </xf>
    <xf numFmtId="0" fontId="17" fillId="0" borderId="35" xfId="0" applyFont="1" applyBorder="1">
      <alignment vertical="center"/>
    </xf>
    <xf numFmtId="0" fontId="17" fillId="0" borderId="44" xfId="0" applyFont="1" applyBorder="1" applyAlignment="1">
      <alignment vertical="center" wrapText="1"/>
    </xf>
    <xf numFmtId="0" fontId="19" fillId="0" borderId="44" xfId="0" applyFont="1" applyBorder="1" applyAlignment="1">
      <alignment vertical="center" wrapText="1"/>
    </xf>
    <xf numFmtId="0" fontId="20" fillId="2" borderId="44" xfId="0" applyFont="1" applyFill="1" applyBorder="1" applyAlignment="1">
      <alignment horizontal="center" vertical="center" wrapText="1"/>
    </xf>
    <xf numFmtId="0" fontId="17" fillId="0" borderId="44" xfId="0" applyFont="1" applyFill="1" applyBorder="1" applyAlignment="1">
      <alignment vertical="center" wrapText="1"/>
    </xf>
    <xf numFmtId="0" fontId="17" fillId="0" borderId="45" xfId="0" applyFont="1" applyBorder="1" applyAlignment="1">
      <alignment horizontal="center" vertical="center" wrapText="1"/>
    </xf>
    <xf numFmtId="177" fontId="17" fillId="0" borderId="44" xfId="0" applyNumberFormat="1" applyFont="1" applyFill="1" applyBorder="1" applyAlignment="1">
      <alignment vertical="center" wrapText="1"/>
    </xf>
    <xf numFmtId="177" fontId="17" fillId="2" borderId="44" xfId="0" applyNumberFormat="1" applyFont="1" applyFill="1" applyBorder="1" applyAlignment="1">
      <alignment vertical="center" wrapText="1"/>
    </xf>
    <xf numFmtId="178" fontId="17" fillId="0" borderId="45" xfId="0" applyNumberFormat="1" applyFont="1" applyBorder="1" applyAlignment="1">
      <alignment vertical="center" wrapText="1"/>
    </xf>
    <xf numFmtId="180" fontId="17" fillId="2" borderId="45" xfId="0" applyNumberFormat="1" applyFont="1" applyFill="1" applyBorder="1" applyAlignment="1">
      <alignment vertical="center" wrapText="1"/>
    </xf>
    <xf numFmtId="178" fontId="17" fillId="0" borderId="47" xfId="0" applyNumberFormat="1" applyFont="1" applyBorder="1" applyAlignment="1">
      <alignment vertical="center" wrapText="1"/>
    </xf>
    <xf numFmtId="0" fontId="16" fillId="0" borderId="0" xfId="0" applyFont="1" applyAlignment="1">
      <alignment vertical="center"/>
    </xf>
    <xf numFmtId="0" fontId="16" fillId="0" borderId="16" xfId="0" applyFont="1" applyBorder="1">
      <alignment vertical="center"/>
    </xf>
    <xf numFmtId="0" fontId="16" fillId="0" borderId="0" xfId="0" applyFont="1" applyFill="1" applyBorder="1">
      <alignment vertical="center"/>
    </xf>
    <xf numFmtId="0" fontId="23" fillId="0" borderId="0" xfId="0" applyFont="1">
      <alignment vertical="center"/>
    </xf>
    <xf numFmtId="38" fontId="18" fillId="0" borderId="51" xfId="7" applyFont="1" applyFill="1" applyBorder="1" applyAlignment="1">
      <alignment horizontal="center" vertical="center" wrapText="1"/>
    </xf>
    <xf numFmtId="38" fontId="17" fillId="0" borderId="49" xfId="7" applyFont="1" applyFill="1" applyBorder="1" applyAlignment="1">
      <alignment horizontal="center" vertical="center" wrapText="1"/>
    </xf>
    <xf numFmtId="0" fontId="24" fillId="0" borderId="0" xfId="0" applyFont="1" applyAlignment="1">
      <alignment vertical="center"/>
    </xf>
    <xf numFmtId="0" fontId="25" fillId="0" borderId="0" xfId="0" applyFont="1">
      <alignment vertical="center"/>
    </xf>
    <xf numFmtId="0" fontId="24" fillId="0" borderId="0" xfId="0" applyFont="1" applyBorder="1" applyAlignment="1">
      <alignment vertical="center"/>
    </xf>
    <xf numFmtId="0" fontId="28" fillId="5" borderId="15" xfId="0" applyFont="1" applyFill="1" applyBorder="1" applyAlignment="1">
      <alignment horizontal="center" vertical="center" wrapText="1"/>
    </xf>
    <xf numFmtId="0" fontId="28" fillId="5" borderId="28"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5" fillId="5" borderId="18" xfId="0" applyFont="1" applyFill="1" applyBorder="1" applyAlignment="1">
      <alignment vertical="center" wrapText="1"/>
    </xf>
    <xf numFmtId="0" fontId="16" fillId="0" borderId="12"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5" borderId="29" xfId="0" applyFont="1" applyFill="1" applyBorder="1" applyAlignment="1">
      <alignment horizontal="center" vertical="center" wrapText="1"/>
    </xf>
    <xf numFmtId="0" fontId="16" fillId="0" borderId="12" xfId="0" applyFont="1" applyFill="1" applyBorder="1" applyAlignment="1">
      <alignment horizontal="left" vertical="center" wrapText="1"/>
    </xf>
    <xf numFmtId="0" fontId="18" fillId="0" borderId="19" xfId="0" applyFont="1" applyBorder="1" applyAlignment="1">
      <alignment vertical="center" wrapText="1"/>
    </xf>
    <xf numFmtId="0" fontId="30" fillId="3" borderId="2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3" borderId="18" xfId="0" applyFont="1" applyFill="1" applyBorder="1" applyAlignment="1">
      <alignment vertical="center" wrapText="1"/>
    </xf>
    <xf numFmtId="0" fontId="17" fillId="0" borderId="3" xfId="0" applyFont="1" applyBorder="1" applyAlignment="1">
      <alignment vertical="center" wrapText="1"/>
    </xf>
    <xf numFmtId="0" fontId="20" fillId="0"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8" xfId="0" applyNumberFormat="1" applyFont="1" applyFill="1" applyBorder="1" applyAlignment="1">
      <alignment horizontal="left" vertical="center" wrapText="1"/>
    </xf>
    <xf numFmtId="0" fontId="17" fillId="0" borderId="52" xfId="0" applyFont="1" applyBorder="1" applyAlignment="1">
      <alignment horizontal="center" vertical="center" wrapText="1"/>
    </xf>
    <xf numFmtId="177"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178" fontId="17" fillId="0" borderId="10" xfId="0" applyNumberFormat="1" applyFont="1" applyBorder="1" applyAlignment="1">
      <alignment vertical="center" wrapText="1"/>
    </xf>
    <xf numFmtId="178" fontId="17" fillId="0" borderId="9" xfId="0" applyNumberFormat="1" applyFont="1" applyBorder="1" applyAlignment="1">
      <alignment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20" fillId="0" borderId="1" xfId="0" applyFont="1" applyFill="1" applyBorder="1" applyAlignment="1">
      <alignment horizontal="center" vertical="center" wrapText="1"/>
    </xf>
    <xf numFmtId="177" fontId="17" fillId="0" borderId="1" xfId="0" applyNumberFormat="1" applyFont="1" applyBorder="1" applyAlignment="1">
      <alignment vertical="center" wrapText="1"/>
    </xf>
    <xf numFmtId="0" fontId="20" fillId="0" borderId="44" xfId="0" applyFont="1" applyFill="1" applyBorder="1" applyAlignment="1">
      <alignment horizontal="center" vertical="center" wrapText="1"/>
    </xf>
    <xf numFmtId="0" fontId="17" fillId="0" borderId="23" xfId="0" applyFont="1" applyFill="1" applyBorder="1" applyAlignment="1">
      <alignment vertical="center" wrapText="1"/>
    </xf>
    <xf numFmtId="0" fontId="19" fillId="0" borderId="46" xfId="0" applyNumberFormat="1" applyFont="1" applyFill="1" applyBorder="1" applyAlignment="1">
      <alignment horizontal="left" vertical="center" wrapText="1"/>
    </xf>
    <xf numFmtId="177" fontId="17" fillId="0" borderId="44" xfId="0" applyNumberFormat="1" applyFont="1" applyBorder="1" applyAlignment="1">
      <alignment vertical="center" wrapText="1"/>
    </xf>
    <xf numFmtId="176" fontId="17" fillId="0" borderId="23" xfId="0" applyNumberFormat="1" applyFont="1" applyBorder="1" applyAlignment="1">
      <alignment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23" xfId="0" applyNumberFormat="1"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0" xfId="0" applyFont="1">
      <alignment vertical="center"/>
    </xf>
    <xf numFmtId="38" fontId="20" fillId="0" borderId="0" xfId="0" applyNumberFormat="1" applyFont="1" applyFill="1" applyBorder="1" applyAlignment="1">
      <alignment horizontal="center" vertical="center" shrinkToFit="1"/>
    </xf>
    <xf numFmtId="0" fontId="21" fillId="0" borderId="0" xfId="0" applyFont="1">
      <alignment vertical="center"/>
    </xf>
    <xf numFmtId="38" fontId="20" fillId="0" borderId="0" xfId="8" applyNumberFormat="1" applyFont="1" applyFill="1" applyBorder="1" applyAlignment="1">
      <alignment horizontal="center" vertical="center" shrinkToFit="1"/>
    </xf>
    <xf numFmtId="177" fontId="19" fillId="0" borderId="2" xfId="0" applyNumberFormat="1" applyFont="1" applyBorder="1" applyAlignment="1">
      <alignment vertical="center" wrapText="1"/>
    </xf>
    <xf numFmtId="177" fontId="19" fillId="0" borderId="1" xfId="0" applyNumberFormat="1" applyFont="1" applyBorder="1" applyAlignment="1">
      <alignment vertical="center" wrapText="1"/>
    </xf>
    <xf numFmtId="177" fontId="19" fillId="0" borderId="44" xfId="0" applyNumberFormat="1" applyFont="1" applyBorder="1" applyAlignment="1">
      <alignment vertical="center" wrapText="1"/>
    </xf>
    <xf numFmtId="0" fontId="31" fillId="0" borderId="0" xfId="0" applyFont="1" applyFill="1" applyBorder="1" applyAlignment="1">
      <alignment horizontal="left" vertical="center" readingOrder="1"/>
    </xf>
    <xf numFmtId="0" fontId="31" fillId="0" borderId="0" xfId="0" applyFont="1" applyFill="1" applyBorder="1">
      <alignment vertical="center"/>
    </xf>
    <xf numFmtId="177" fontId="8" fillId="0" borderId="44" xfId="0" applyNumberFormat="1" applyFont="1" applyBorder="1" applyAlignment="1">
      <alignment vertical="center" wrapText="1"/>
    </xf>
    <xf numFmtId="0" fontId="22" fillId="0" borderId="0" xfId="0" applyFont="1">
      <alignment vertical="center"/>
    </xf>
    <xf numFmtId="0" fontId="3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8" fillId="0" borderId="0" xfId="0" applyFont="1" applyAlignment="1">
      <alignment vertical="center"/>
    </xf>
    <xf numFmtId="0" fontId="32" fillId="0" borderId="44" xfId="0" applyFont="1" applyFill="1" applyBorder="1" applyAlignment="1">
      <alignment horizontal="center" vertical="center"/>
    </xf>
    <xf numFmtId="0" fontId="21" fillId="0" borderId="44" xfId="0" applyFont="1" applyFill="1" applyBorder="1" applyAlignment="1">
      <alignment horizontal="center" vertical="center"/>
    </xf>
    <xf numFmtId="0" fontId="17" fillId="0" borderId="53" xfId="0" applyFont="1" applyBorder="1">
      <alignment vertical="center"/>
    </xf>
    <xf numFmtId="0" fontId="17" fillId="0" borderId="37" xfId="0" applyFont="1" applyBorder="1">
      <alignment vertical="center"/>
    </xf>
    <xf numFmtId="0" fontId="18" fillId="0" borderId="37" xfId="0" applyFont="1" applyFill="1" applyBorder="1" applyAlignment="1">
      <alignment vertical="center" wrapText="1"/>
    </xf>
    <xf numFmtId="0" fontId="20" fillId="2" borderId="37" xfId="0" applyFont="1" applyFill="1" applyBorder="1" applyAlignment="1">
      <alignment horizontal="center" vertical="center" wrapText="1"/>
    </xf>
    <xf numFmtId="0" fontId="17" fillId="0" borderId="38" xfId="0" applyFont="1" applyBorder="1" applyAlignment="1">
      <alignment vertical="center" wrapText="1"/>
    </xf>
    <xf numFmtId="0" fontId="17" fillId="6" borderId="37" xfId="0" applyFont="1" applyFill="1" applyBorder="1">
      <alignment vertical="center"/>
    </xf>
    <xf numFmtId="0" fontId="17" fillId="7" borderId="37" xfId="0" applyFont="1" applyFill="1" applyBorder="1">
      <alignment vertical="center"/>
    </xf>
    <xf numFmtId="176" fontId="17" fillId="0" borderId="37" xfId="0" applyNumberFormat="1" applyFont="1" applyBorder="1" applyAlignment="1">
      <alignment vertical="center" wrapText="1"/>
    </xf>
    <xf numFmtId="9" fontId="17" fillId="2" borderId="37" xfId="0" applyNumberFormat="1" applyFont="1" applyFill="1" applyBorder="1" applyAlignment="1">
      <alignment vertical="center" wrapText="1"/>
    </xf>
    <xf numFmtId="0" fontId="21" fillId="0" borderId="37" xfId="0" applyFont="1" applyFill="1" applyBorder="1" applyAlignment="1">
      <alignment horizontal="right" vertical="center"/>
    </xf>
    <xf numFmtId="0" fontId="17" fillId="0" borderId="37" xfId="0" applyFont="1" applyBorder="1" applyAlignment="1">
      <alignment horizontal="right" vertical="center"/>
    </xf>
    <xf numFmtId="0" fontId="17" fillId="2" borderId="37" xfId="0" applyFont="1" applyFill="1" applyBorder="1">
      <alignment vertical="center"/>
    </xf>
    <xf numFmtId="0" fontId="21" fillId="0" borderId="37" xfId="0" applyFont="1" applyFill="1" applyBorder="1" applyAlignment="1">
      <alignment horizontal="center" vertical="center"/>
    </xf>
    <xf numFmtId="177" fontId="17" fillId="0" borderId="38" xfId="0" applyNumberFormat="1" applyFont="1" applyBorder="1" applyAlignment="1">
      <alignment vertical="center" wrapText="1"/>
    </xf>
    <xf numFmtId="181" fontId="17" fillId="0" borderId="37" xfId="0" applyNumberFormat="1" applyFont="1" applyFill="1" applyBorder="1">
      <alignment vertical="center"/>
    </xf>
    <xf numFmtId="181" fontId="17" fillId="2" borderId="37" xfId="0" applyNumberFormat="1" applyFont="1" applyFill="1" applyBorder="1">
      <alignment vertical="center"/>
    </xf>
    <xf numFmtId="0" fontId="17" fillId="0" borderId="54" xfId="0" applyFont="1" applyBorder="1" applyAlignment="1">
      <alignment horizontal="left" vertical="center"/>
    </xf>
    <xf numFmtId="0" fontId="17" fillId="0" borderId="1" xfId="0" applyFont="1" applyBorder="1">
      <alignment vertical="center"/>
    </xf>
    <xf numFmtId="0" fontId="17" fillId="6" borderId="1" xfId="0" applyFont="1" applyFill="1" applyBorder="1">
      <alignment vertical="center"/>
    </xf>
    <xf numFmtId="0" fontId="17" fillId="7" borderId="1" xfId="0" applyFont="1" applyFill="1" applyBorder="1">
      <alignment vertical="center"/>
    </xf>
    <xf numFmtId="176" fontId="17" fillId="0" borderId="1" xfId="0" applyNumberFormat="1" applyFont="1" applyBorder="1" applyAlignment="1">
      <alignment vertical="center" wrapText="1"/>
    </xf>
    <xf numFmtId="9" fontId="17" fillId="2" borderId="1" xfId="0" applyNumberFormat="1" applyFont="1" applyFill="1" applyBorder="1" applyAlignment="1">
      <alignment vertical="center" wrapText="1"/>
    </xf>
    <xf numFmtId="0" fontId="21" fillId="0" borderId="1" xfId="0" applyFont="1" applyFill="1" applyBorder="1" applyAlignment="1">
      <alignment horizontal="right" vertical="center"/>
    </xf>
    <xf numFmtId="0" fontId="17" fillId="0" borderId="1" xfId="0" applyFont="1" applyBorder="1" applyAlignment="1">
      <alignment horizontal="right" vertical="center"/>
    </xf>
    <xf numFmtId="0" fontId="17" fillId="2" borderId="2" xfId="0" applyFont="1" applyFill="1" applyBorder="1">
      <alignment vertical="center"/>
    </xf>
    <xf numFmtId="0" fontId="21" fillId="0" borderId="1" xfId="0" applyFont="1" applyFill="1" applyBorder="1" applyAlignment="1">
      <alignment horizontal="center" vertical="center"/>
    </xf>
    <xf numFmtId="181" fontId="17" fillId="2" borderId="1" xfId="0" applyNumberFormat="1" applyFont="1" applyFill="1" applyBorder="1">
      <alignment vertical="center"/>
    </xf>
    <xf numFmtId="0" fontId="17" fillId="0" borderId="43" xfId="0" applyFont="1" applyBorder="1">
      <alignment vertical="center"/>
    </xf>
    <xf numFmtId="181" fontId="17" fillId="0" borderId="1" xfId="0" applyNumberFormat="1" applyFont="1" applyFill="1" applyBorder="1">
      <alignment vertical="center"/>
    </xf>
    <xf numFmtId="0" fontId="17" fillId="0" borderId="43" xfId="0" applyFont="1" applyBorder="1" applyAlignment="1">
      <alignment horizontal="left" vertical="center"/>
    </xf>
    <xf numFmtId="0" fontId="17" fillId="0" borderId="44" xfId="0" applyFont="1" applyBorder="1">
      <alignment vertical="center"/>
    </xf>
    <xf numFmtId="0" fontId="17" fillId="6" borderId="44" xfId="0" applyFont="1" applyFill="1" applyBorder="1">
      <alignment vertical="center"/>
    </xf>
    <xf numFmtId="0" fontId="17" fillId="7" borderId="44" xfId="0" applyFont="1" applyFill="1" applyBorder="1">
      <alignment vertical="center"/>
    </xf>
    <xf numFmtId="176" fontId="17" fillId="0" borderId="44" xfId="0" applyNumberFormat="1" applyFont="1" applyBorder="1" applyAlignment="1">
      <alignment vertical="center" wrapText="1"/>
    </xf>
    <xf numFmtId="9" fontId="17" fillId="2" borderId="44" xfId="0" applyNumberFormat="1" applyFont="1" applyFill="1" applyBorder="1" applyAlignment="1">
      <alignment vertical="center" wrapText="1"/>
    </xf>
    <xf numFmtId="0" fontId="21" fillId="0" borderId="44" xfId="0" applyFont="1" applyFill="1" applyBorder="1" applyAlignment="1">
      <alignment horizontal="right" vertical="center"/>
    </xf>
    <xf numFmtId="0" fontId="17" fillId="0" borderId="44" xfId="0" applyFont="1" applyBorder="1" applyAlignment="1">
      <alignment horizontal="right" vertical="center"/>
    </xf>
    <xf numFmtId="0" fontId="17" fillId="2" borderId="23" xfId="0" applyFont="1" applyFill="1" applyBorder="1">
      <alignment vertical="center"/>
    </xf>
    <xf numFmtId="181" fontId="17" fillId="2" borderId="44" xfId="0" applyNumberFormat="1" applyFont="1" applyFill="1" applyBorder="1">
      <alignment vertical="center"/>
    </xf>
    <xf numFmtId="0" fontId="17" fillId="0" borderId="47" xfId="0" applyFont="1" applyBorder="1">
      <alignment vertical="center"/>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44" xfId="0" applyFont="1" applyBorder="1" applyAlignment="1">
      <alignment horizontal="center" vertical="center" wrapText="1"/>
    </xf>
    <xf numFmtId="38" fontId="18" fillId="0" borderId="54" xfId="7" applyFont="1" applyBorder="1" applyAlignment="1">
      <alignment horizontal="center" vertical="center" wrapText="1"/>
    </xf>
    <xf numFmtId="38" fontId="18" fillId="0" borderId="47" xfId="7" applyFont="1" applyBorder="1" applyAlignment="1">
      <alignment horizontal="center" vertical="center" wrapText="1"/>
    </xf>
    <xf numFmtId="0" fontId="18" fillId="7" borderId="37" xfId="0" applyFont="1" applyFill="1" applyBorder="1" applyAlignment="1">
      <alignment horizontal="center" vertical="center" wrapText="1"/>
    </xf>
    <xf numFmtId="0" fontId="18" fillId="7" borderId="44" xfId="0" applyFont="1" applyFill="1" applyBorder="1" applyAlignment="1">
      <alignment horizontal="center" vertical="center" wrapText="1"/>
    </xf>
    <xf numFmtId="38" fontId="18" fillId="0" borderId="37" xfId="7" applyFont="1" applyFill="1" applyBorder="1" applyAlignment="1">
      <alignment horizontal="center" vertical="center" wrapText="1"/>
    </xf>
    <xf numFmtId="38" fontId="18" fillId="0" borderId="44" xfId="7" applyFont="1" applyFill="1" applyBorder="1" applyAlignment="1">
      <alignment horizontal="center" vertical="center" wrapText="1"/>
    </xf>
    <xf numFmtId="38" fontId="18" fillId="2" borderId="37" xfId="7" applyFont="1" applyFill="1" applyBorder="1" applyAlignment="1">
      <alignment horizontal="center" vertical="center" wrapText="1"/>
    </xf>
    <xf numFmtId="38" fontId="18" fillId="2" borderId="44" xfId="7" applyFont="1" applyFill="1" applyBorder="1" applyAlignment="1">
      <alignment horizontal="center" vertical="center" wrapText="1"/>
    </xf>
    <xf numFmtId="0" fontId="32" fillId="0" borderId="37" xfId="0" applyFont="1" applyFill="1" applyBorder="1" applyAlignment="1">
      <alignment horizontal="center" vertical="center" wrapText="1"/>
    </xf>
    <xf numFmtId="0" fontId="32" fillId="0" borderId="44" xfId="0" applyFont="1" applyFill="1" applyBorder="1" applyAlignment="1">
      <alignment horizontal="center" vertical="center"/>
    </xf>
    <xf numFmtId="0" fontId="32" fillId="2" borderId="38" xfId="0" applyFont="1" applyFill="1" applyBorder="1" applyAlignment="1">
      <alignment horizontal="center" vertical="center" wrapText="1"/>
    </xf>
    <xf numFmtId="0" fontId="32" fillId="2" borderId="23"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44"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0" borderId="53"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6" borderId="37" xfId="0" applyFont="1" applyFill="1" applyBorder="1" applyAlignment="1">
      <alignment horizontal="center" vertical="center" wrapText="1"/>
    </xf>
    <xf numFmtId="0" fontId="18" fillId="6" borderId="44" xfId="0" applyFont="1" applyFill="1" applyBorder="1" applyAlignment="1">
      <alignment horizontal="center" vertical="center"/>
    </xf>
    <xf numFmtId="0" fontId="25" fillId="0" borderId="36"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4" xfId="0" applyFont="1" applyBorder="1" applyAlignment="1">
      <alignment horizontal="center" vertical="center" wrapText="1"/>
    </xf>
    <xf numFmtId="0" fontId="28" fillId="5" borderId="15"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28" fillId="5" borderId="17"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25" fillId="0" borderId="38"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 xfId="0" applyFont="1" applyBorder="1" applyAlignment="1">
      <alignment horizontal="center" vertical="center" wrapText="1"/>
    </xf>
    <xf numFmtId="0" fontId="25" fillId="2" borderId="38"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38" fontId="25" fillId="0" borderId="38" xfId="7" applyFont="1" applyFill="1" applyBorder="1" applyAlignment="1">
      <alignment horizontal="center" vertical="center" wrapText="1"/>
    </xf>
    <xf numFmtId="38" fontId="25" fillId="0" borderId="3" xfId="7" applyFont="1" applyFill="1" applyBorder="1" applyAlignment="1">
      <alignment horizontal="center" vertical="center" wrapText="1"/>
    </xf>
    <xf numFmtId="38" fontId="25" fillId="0" borderId="13" xfId="7" applyFont="1" applyFill="1" applyBorder="1" applyAlignment="1">
      <alignment horizontal="center" vertical="center" wrapText="1"/>
    </xf>
    <xf numFmtId="38" fontId="25" fillId="0" borderId="39" xfId="7" applyFont="1" applyFill="1" applyBorder="1" applyAlignment="1">
      <alignment horizontal="center" vertical="center" wrapText="1"/>
    </xf>
    <xf numFmtId="38" fontId="25" fillId="0" borderId="10" xfId="7" applyFont="1" applyFill="1" applyBorder="1" applyAlignment="1">
      <alignment horizontal="center" vertical="center" wrapText="1"/>
    </xf>
    <xf numFmtId="38" fontId="25" fillId="0" borderId="14" xfId="7"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6"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6"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25" xfId="0" applyFont="1" applyFill="1" applyBorder="1" applyAlignment="1">
      <alignment horizontal="center" vertical="center"/>
    </xf>
    <xf numFmtId="0" fontId="33" fillId="0" borderId="0" xfId="0" applyFont="1">
      <alignment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B79"/>
  <sheetViews>
    <sheetView view="pageBreakPreview" topLeftCell="P1" zoomScaleNormal="100" zoomScaleSheetLayoutView="100" workbookViewId="0">
      <pane ySplit="4" topLeftCell="A8" activePane="bottomLeft" state="frozen"/>
      <selection pane="bottomLeft" activeCell="Y1" sqref="Y1:Y1048576"/>
    </sheetView>
  </sheetViews>
  <sheetFormatPr defaultColWidth="4.25" defaultRowHeight="18.75"/>
  <cols>
    <col min="1" max="1" width="4.125" style="123" bestFit="1" customWidth="1"/>
    <col min="2" max="2" width="17" style="123" hidden="1" customWidth="1"/>
    <col min="3" max="4" width="14.625" style="123" customWidth="1"/>
    <col min="5" max="5" width="17.125" style="123" customWidth="1"/>
    <col min="6" max="6" width="28.375" style="123" customWidth="1"/>
    <col min="7" max="7" width="28.5" style="123" customWidth="1"/>
    <col min="8" max="8" width="28.625" style="123" customWidth="1"/>
    <col min="9" max="9" width="26" style="123" customWidth="1"/>
    <col min="10" max="10" width="16" style="123" customWidth="1"/>
    <col min="11" max="11" width="8.375" style="123" customWidth="1"/>
    <col min="12" max="13" width="11.625" style="123" customWidth="1"/>
    <col min="14" max="14" width="8.375" style="123" customWidth="1"/>
    <col min="15" max="16" width="11.625" style="123" customWidth="1"/>
    <col min="17" max="17" width="12.875" style="123" customWidth="1"/>
    <col min="18" max="18" width="15.375" style="123" customWidth="1"/>
    <col min="19" max="23" width="16.125" style="123" customWidth="1"/>
    <col min="24" max="24" width="13.75" style="123" customWidth="1"/>
    <col min="25" max="25" width="26.25" style="123" customWidth="1"/>
    <col min="26" max="26" width="20" style="123" bestFit="1" customWidth="1"/>
    <col min="27" max="27" width="20.125" style="123" customWidth="1"/>
    <col min="28" max="28" width="11.625" style="123" customWidth="1"/>
    <col min="29" max="16384" width="4.25" style="123"/>
  </cols>
  <sheetData>
    <row r="1" spans="1:28">
      <c r="AB1" s="124"/>
    </row>
    <row r="2" spans="1:28" ht="20.100000000000001" customHeight="1" thickBot="1">
      <c r="A2" s="14" t="s">
        <v>160</v>
      </c>
    </row>
    <row r="3" spans="1:28" s="125" customFormat="1" ht="58.5" customHeight="1">
      <c r="A3" s="189" t="s">
        <v>0</v>
      </c>
      <c r="B3" s="191" t="s">
        <v>34</v>
      </c>
      <c r="C3" s="193" t="s">
        <v>105</v>
      </c>
      <c r="D3" s="187" t="s">
        <v>1</v>
      </c>
      <c r="E3" s="185" t="s">
        <v>162</v>
      </c>
      <c r="F3" s="195" t="s">
        <v>161</v>
      </c>
      <c r="G3" s="187" t="s">
        <v>5</v>
      </c>
      <c r="H3" s="187" t="s">
        <v>2</v>
      </c>
      <c r="I3" s="174" t="s">
        <v>163</v>
      </c>
      <c r="J3" s="180" t="s">
        <v>164</v>
      </c>
      <c r="K3" s="182" t="s">
        <v>165</v>
      </c>
      <c r="L3" s="184" t="s">
        <v>166</v>
      </c>
      <c r="M3" s="184"/>
      <c r="N3" s="182" t="s">
        <v>167</v>
      </c>
      <c r="O3" s="184" t="s">
        <v>168</v>
      </c>
      <c r="P3" s="184"/>
      <c r="Q3" s="185" t="s">
        <v>169</v>
      </c>
      <c r="R3" s="170" t="s">
        <v>170</v>
      </c>
      <c r="S3" s="170" t="s">
        <v>171</v>
      </c>
      <c r="T3" s="170" t="s">
        <v>172</v>
      </c>
      <c r="U3" s="170" t="s">
        <v>173</v>
      </c>
      <c r="V3" s="170" t="s">
        <v>174</v>
      </c>
      <c r="W3" s="170" t="s">
        <v>175</v>
      </c>
      <c r="X3" s="170" t="s">
        <v>177</v>
      </c>
      <c r="Y3" s="176" t="s">
        <v>207</v>
      </c>
      <c r="Z3" s="176" t="s">
        <v>176</v>
      </c>
      <c r="AA3" s="178" t="s">
        <v>208</v>
      </c>
      <c r="AB3" s="172" t="s">
        <v>4</v>
      </c>
    </row>
    <row r="4" spans="1:28" s="16" customFormat="1" ht="58.5" customHeight="1" thickBot="1">
      <c r="A4" s="190"/>
      <c r="B4" s="192"/>
      <c r="C4" s="194"/>
      <c r="D4" s="186"/>
      <c r="E4" s="188"/>
      <c r="F4" s="196"/>
      <c r="G4" s="186"/>
      <c r="H4" s="186"/>
      <c r="I4" s="175"/>
      <c r="J4" s="181"/>
      <c r="K4" s="183"/>
      <c r="L4" s="126" t="s">
        <v>178</v>
      </c>
      <c r="M4" s="127" t="s">
        <v>179</v>
      </c>
      <c r="N4" s="183"/>
      <c r="O4" s="126" t="s">
        <v>180</v>
      </c>
      <c r="P4" s="127" t="s">
        <v>181</v>
      </c>
      <c r="Q4" s="186"/>
      <c r="R4" s="171"/>
      <c r="S4" s="171"/>
      <c r="T4" s="171"/>
      <c r="U4" s="171"/>
      <c r="V4" s="171"/>
      <c r="W4" s="171"/>
      <c r="X4" s="171"/>
      <c r="Y4" s="177"/>
      <c r="Z4" s="177"/>
      <c r="AA4" s="179"/>
      <c r="AB4" s="173"/>
    </row>
    <row r="5" spans="1:28" s="15" customFormat="1" ht="20.100000000000001" customHeight="1">
      <c r="A5" s="128">
        <v>1</v>
      </c>
      <c r="B5" s="130"/>
      <c r="C5" s="131" t="e">
        <f t="shared" ref="C5:C19" si="0">VLOOKUP(B5,$B$33:$C$79,2)</f>
        <v>#N/A</v>
      </c>
      <c r="D5" s="132"/>
      <c r="E5" s="132"/>
      <c r="F5" s="133"/>
      <c r="G5" s="129"/>
      <c r="H5" s="129"/>
      <c r="I5" s="134"/>
      <c r="J5" s="135"/>
      <c r="K5" s="136" t="str">
        <f t="shared" ref="K5:K19" si="1">IF(M5="","",M5/L5)</f>
        <v/>
      </c>
      <c r="L5" s="137"/>
      <c r="M5" s="138"/>
      <c r="N5" s="139" t="str">
        <f t="shared" ref="N5:N19" si="2">IF(P5="","",P5/O5)</f>
        <v/>
      </c>
      <c r="O5" s="129"/>
      <c r="P5" s="129"/>
      <c r="Q5" s="140"/>
      <c r="R5" s="129"/>
      <c r="S5" s="129"/>
      <c r="T5" s="129"/>
      <c r="U5" s="129"/>
      <c r="V5" s="129"/>
      <c r="W5" s="129"/>
      <c r="X5" s="141"/>
      <c r="Y5" s="142"/>
      <c r="Z5" s="142"/>
      <c r="AA5" s="143" t="e">
        <f t="shared" ref="AA5:AA19" si="3">Z5/Y5</f>
        <v>#DIV/0!</v>
      </c>
      <c r="AB5" s="144"/>
    </row>
    <row r="6" spans="1:28" s="15" customFormat="1" ht="20.100000000000001" customHeight="1">
      <c r="A6" s="36">
        <v>2</v>
      </c>
      <c r="B6" s="38"/>
      <c r="C6" s="39" t="e">
        <f t="shared" si="0"/>
        <v>#N/A</v>
      </c>
      <c r="D6" s="37"/>
      <c r="E6" s="37"/>
      <c r="F6" s="146"/>
      <c r="G6" s="145"/>
      <c r="H6" s="145"/>
      <c r="I6" s="147"/>
      <c r="J6" s="148"/>
      <c r="K6" s="149" t="str">
        <f t="shared" si="1"/>
        <v/>
      </c>
      <c r="L6" s="150"/>
      <c r="M6" s="151"/>
      <c r="N6" s="152" t="str">
        <f t="shared" si="2"/>
        <v/>
      </c>
      <c r="O6" s="145"/>
      <c r="P6" s="145"/>
      <c r="Q6" s="153"/>
      <c r="R6" s="145"/>
      <c r="S6" s="145"/>
      <c r="T6" s="145"/>
      <c r="U6" s="145"/>
      <c r="V6" s="145"/>
      <c r="W6" s="145"/>
      <c r="X6" s="98"/>
      <c r="Y6" s="145"/>
      <c r="Z6" s="145"/>
      <c r="AA6" s="154" t="e">
        <f t="shared" si="3"/>
        <v>#DIV/0!</v>
      </c>
      <c r="AB6" s="155"/>
    </row>
    <row r="7" spans="1:28" s="15" customFormat="1" ht="20.100000000000001" customHeight="1">
      <c r="A7" s="36">
        <v>3</v>
      </c>
      <c r="B7" s="38"/>
      <c r="C7" s="39" t="e">
        <f t="shared" si="0"/>
        <v>#N/A</v>
      </c>
      <c r="D7" s="37"/>
      <c r="E7" s="37"/>
      <c r="F7" s="146"/>
      <c r="G7" s="145"/>
      <c r="H7" s="145"/>
      <c r="I7" s="147"/>
      <c r="J7" s="148"/>
      <c r="K7" s="149" t="str">
        <f t="shared" si="1"/>
        <v/>
      </c>
      <c r="L7" s="150"/>
      <c r="M7" s="151"/>
      <c r="N7" s="152" t="str">
        <f t="shared" si="2"/>
        <v/>
      </c>
      <c r="O7" s="145"/>
      <c r="P7" s="145"/>
      <c r="Q7" s="153"/>
      <c r="R7" s="145"/>
      <c r="S7" s="145"/>
      <c r="T7" s="145"/>
      <c r="U7" s="145"/>
      <c r="V7" s="145"/>
      <c r="W7" s="145"/>
      <c r="X7" s="98"/>
      <c r="Y7" s="145"/>
      <c r="Z7" s="145"/>
      <c r="AA7" s="154" t="e">
        <f t="shared" si="3"/>
        <v>#DIV/0!</v>
      </c>
      <c r="AB7" s="155"/>
    </row>
    <row r="8" spans="1:28" s="15" customFormat="1" ht="20.100000000000001" customHeight="1">
      <c r="A8" s="36">
        <v>4</v>
      </c>
      <c r="B8" s="38">
        <v>26</v>
      </c>
      <c r="C8" s="39" t="str">
        <f t="shared" si="0"/>
        <v>京都府</v>
      </c>
      <c r="D8" s="37"/>
      <c r="E8" s="37"/>
      <c r="F8" s="146"/>
      <c r="G8" s="145"/>
      <c r="H8" s="145"/>
      <c r="I8" s="147"/>
      <c r="J8" s="148"/>
      <c r="K8" s="149" t="str">
        <f t="shared" si="1"/>
        <v/>
      </c>
      <c r="L8" s="150"/>
      <c r="M8" s="151"/>
      <c r="N8" s="152" t="str">
        <f t="shared" si="2"/>
        <v/>
      </c>
      <c r="O8" s="145"/>
      <c r="P8" s="145"/>
      <c r="Q8" s="153"/>
      <c r="R8" s="145"/>
      <c r="S8" s="145"/>
      <c r="T8" s="145"/>
      <c r="U8" s="145"/>
      <c r="V8" s="145"/>
      <c r="W8" s="145"/>
      <c r="X8" s="98"/>
      <c r="Y8" s="145"/>
      <c r="Z8" s="145"/>
      <c r="AA8" s="154" t="e">
        <f t="shared" si="3"/>
        <v>#DIV/0!</v>
      </c>
      <c r="AB8" s="155"/>
    </row>
    <row r="9" spans="1:28" s="15" customFormat="1" ht="20.100000000000001" customHeight="1">
      <c r="A9" s="36">
        <v>5</v>
      </c>
      <c r="B9" s="38"/>
      <c r="C9" s="39" t="e">
        <f t="shared" si="0"/>
        <v>#N/A</v>
      </c>
      <c r="D9" s="37"/>
      <c r="E9" s="37"/>
      <c r="F9" s="146"/>
      <c r="G9" s="145"/>
      <c r="H9" s="145"/>
      <c r="I9" s="147"/>
      <c r="J9" s="148"/>
      <c r="K9" s="149" t="str">
        <f t="shared" si="1"/>
        <v/>
      </c>
      <c r="L9" s="150"/>
      <c r="M9" s="151"/>
      <c r="N9" s="152" t="str">
        <f t="shared" si="2"/>
        <v/>
      </c>
      <c r="O9" s="145"/>
      <c r="P9" s="145"/>
      <c r="Q9" s="153"/>
      <c r="R9" s="145"/>
      <c r="S9" s="145"/>
      <c r="T9" s="145"/>
      <c r="U9" s="145"/>
      <c r="V9" s="145"/>
      <c r="W9" s="145"/>
      <c r="X9" s="98"/>
      <c r="Y9" s="156"/>
      <c r="Z9" s="156"/>
      <c r="AA9" s="154" t="e">
        <f t="shared" si="3"/>
        <v>#DIV/0!</v>
      </c>
      <c r="AB9" s="157"/>
    </row>
    <row r="10" spans="1:28" s="15" customFormat="1" ht="20.100000000000001" customHeight="1">
      <c r="A10" s="36">
        <v>6</v>
      </c>
      <c r="B10" s="38"/>
      <c r="C10" s="39" t="e">
        <f t="shared" si="0"/>
        <v>#N/A</v>
      </c>
      <c r="D10" s="37"/>
      <c r="E10" s="37"/>
      <c r="F10" s="146"/>
      <c r="G10" s="145"/>
      <c r="H10" s="145"/>
      <c r="I10" s="147"/>
      <c r="J10" s="148"/>
      <c r="K10" s="149" t="str">
        <f t="shared" si="1"/>
        <v/>
      </c>
      <c r="L10" s="150"/>
      <c r="M10" s="151"/>
      <c r="N10" s="152" t="str">
        <f t="shared" si="2"/>
        <v/>
      </c>
      <c r="O10" s="145"/>
      <c r="P10" s="145"/>
      <c r="Q10" s="153"/>
      <c r="R10" s="145"/>
      <c r="S10" s="145"/>
      <c r="T10" s="145"/>
      <c r="U10" s="145"/>
      <c r="V10" s="145"/>
      <c r="W10" s="145"/>
      <c r="X10" s="98"/>
      <c r="Y10" s="145"/>
      <c r="Z10" s="145"/>
      <c r="AA10" s="154" t="e">
        <f t="shared" si="3"/>
        <v>#DIV/0!</v>
      </c>
      <c r="AB10" s="155"/>
    </row>
    <row r="11" spans="1:28" s="15" customFormat="1" ht="20.100000000000001" customHeight="1">
      <c r="A11" s="36">
        <v>7</v>
      </c>
      <c r="B11" s="38"/>
      <c r="C11" s="39" t="e">
        <f t="shared" si="0"/>
        <v>#N/A</v>
      </c>
      <c r="D11" s="37"/>
      <c r="E11" s="37"/>
      <c r="F11" s="146"/>
      <c r="G11" s="145"/>
      <c r="H11" s="145"/>
      <c r="I11" s="147"/>
      <c r="J11" s="148"/>
      <c r="K11" s="149" t="str">
        <f t="shared" si="1"/>
        <v/>
      </c>
      <c r="L11" s="150"/>
      <c r="M11" s="151"/>
      <c r="N11" s="152" t="str">
        <f t="shared" si="2"/>
        <v/>
      </c>
      <c r="O11" s="145"/>
      <c r="P11" s="145"/>
      <c r="Q11" s="153"/>
      <c r="R11" s="145"/>
      <c r="S11" s="145"/>
      <c r="T11" s="145"/>
      <c r="U11" s="145"/>
      <c r="V11" s="145"/>
      <c r="W11" s="145"/>
      <c r="X11" s="98"/>
      <c r="Y11" s="145"/>
      <c r="Z11" s="145"/>
      <c r="AA11" s="154" t="e">
        <f t="shared" si="3"/>
        <v>#DIV/0!</v>
      </c>
      <c r="AB11" s="155"/>
    </row>
    <row r="12" spans="1:28" s="15" customFormat="1" ht="20.100000000000001" customHeight="1">
      <c r="A12" s="36">
        <v>8</v>
      </c>
      <c r="B12" s="38"/>
      <c r="C12" s="39" t="e">
        <f t="shared" si="0"/>
        <v>#N/A</v>
      </c>
      <c r="D12" s="37"/>
      <c r="E12" s="37"/>
      <c r="F12" s="146"/>
      <c r="G12" s="145"/>
      <c r="H12" s="145"/>
      <c r="I12" s="147"/>
      <c r="J12" s="148"/>
      <c r="K12" s="149" t="str">
        <f t="shared" si="1"/>
        <v/>
      </c>
      <c r="L12" s="150"/>
      <c r="M12" s="151"/>
      <c r="N12" s="152" t="str">
        <f t="shared" si="2"/>
        <v/>
      </c>
      <c r="O12" s="145"/>
      <c r="P12" s="145"/>
      <c r="Q12" s="153"/>
      <c r="R12" s="145"/>
      <c r="S12" s="145"/>
      <c r="T12" s="145"/>
      <c r="U12" s="145"/>
      <c r="V12" s="145"/>
      <c r="W12" s="145"/>
      <c r="X12" s="98"/>
      <c r="Y12" s="145"/>
      <c r="Z12" s="145"/>
      <c r="AA12" s="154" t="e">
        <f t="shared" si="3"/>
        <v>#DIV/0!</v>
      </c>
      <c r="AB12" s="155"/>
    </row>
    <row r="13" spans="1:28" s="15" customFormat="1" ht="20.100000000000001" customHeight="1">
      <c r="A13" s="36">
        <v>9</v>
      </c>
      <c r="B13" s="38"/>
      <c r="C13" s="39" t="e">
        <f t="shared" si="0"/>
        <v>#N/A</v>
      </c>
      <c r="D13" s="37"/>
      <c r="E13" s="37"/>
      <c r="F13" s="146"/>
      <c r="G13" s="145"/>
      <c r="H13" s="145"/>
      <c r="I13" s="147"/>
      <c r="J13" s="148"/>
      <c r="K13" s="149" t="str">
        <f t="shared" si="1"/>
        <v/>
      </c>
      <c r="L13" s="150"/>
      <c r="M13" s="151"/>
      <c r="N13" s="152" t="str">
        <f t="shared" si="2"/>
        <v/>
      </c>
      <c r="O13" s="145"/>
      <c r="P13" s="145"/>
      <c r="Q13" s="153"/>
      <c r="R13" s="145"/>
      <c r="S13" s="145"/>
      <c r="T13" s="145"/>
      <c r="U13" s="145"/>
      <c r="V13" s="145"/>
      <c r="W13" s="145"/>
      <c r="X13" s="98"/>
      <c r="Y13" s="156"/>
      <c r="Z13" s="156"/>
      <c r="AA13" s="154" t="e">
        <f t="shared" si="3"/>
        <v>#DIV/0!</v>
      </c>
      <c r="AB13" s="157"/>
    </row>
    <row r="14" spans="1:28" s="15" customFormat="1" ht="20.100000000000001" customHeight="1">
      <c r="A14" s="36">
        <v>10</v>
      </c>
      <c r="B14" s="38"/>
      <c r="C14" s="39" t="e">
        <f t="shared" si="0"/>
        <v>#N/A</v>
      </c>
      <c r="D14" s="37"/>
      <c r="E14" s="37"/>
      <c r="F14" s="146"/>
      <c r="G14" s="145"/>
      <c r="H14" s="145"/>
      <c r="I14" s="147"/>
      <c r="J14" s="148"/>
      <c r="K14" s="149" t="str">
        <f t="shared" si="1"/>
        <v/>
      </c>
      <c r="L14" s="150"/>
      <c r="M14" s="151"/>
      <c r="N14" s="152" t="str">
        <f t="shared" si="2"/>
        <v/>
      </c>
      <c r="O14" s="145"/>
      <c r="P14" s="145"/>
      <c r="Q14" s="153"/>
      <c r="R14" s="145"/>
      <c r="S14" s="145"/>
      <c r="T14" s="145"/>
      <c r="U14" s="145"/>
      <c r="V14" s="145"/>
      <c r="W14" s="145"/>
      <c r="X14" s="98"/>
      <c r="Y14" s="145"/>
      <c r="Z14" s="145"/>
      <c r="AA14" s="154" t="e">
        <f t="shared" si="3"/>
        <v>#DIV/0!</v>
      </c>
      <c r="AB14" s="155"/>
    </row>
    <row r="15" spans="1:28" s="15" customFormat="1" ht="20.100000000000001" customHeight="1">
      <c r="A15" s="36">
        <v>11</v>
      </c>
      <c r="B15" s="38"/>
      <c r="C15" s="39" t="e">
        <f t="shared" si="0"/>
        <v>#N/A</v>
      </c>
      <c r="D15" s="37"/>
      <c r="E15" s="37"/>
      <c r="F15" s="146"/>
      <c r="G15" s="145"/>
      <c r="H15" s="145"/>
      <c r="I15" s="147"/>
      <c r="J15" s="148"/>
      <c r="K15" s="149" t="str">
        <f t="shared" si="1"/>
        <v/>
      </c>
      <c r="L15" s="150"/>
      <c r="M15" s="151"/>
      <c r="N15" s="152" t="str">
        <f t="shared" si="2"/>
        <v/>
      </c>
      <c r="O15" s="145"/>
      <c r="P15" s="145"/>
      <c r="Q15" s="153"/>
      <c r="R15" s="145"/>
      <c r="S15" s="145"/>
      <c r="T15" s="145"/>
      <c r="U15" s="145"/>
      <c r="V15" s="145"/>
      <c r="W15" s="145"/>
      <c r="X15" s="98"/>
      <c r="Y15" s="145"/>
      <c r="Z15" s="145"/>
      <c r="AA15" s="154" t="e">
        <f t="shared" si="3"/>
        <v>#DIV/0!</v>
      </c>
      <c r="AB15" s="155"/>
    </row>
    <row r="16" spans="1:28" s="15" customFormat="1" ht="20.100000000000001" customHeight="1">
      <c r="A16" s="36">
        <v>12</v>
      </c>
      <c r="B16" s="38"/>
      <c r="C16" s="39" t="e">
        <f t="shared" si="0"/>
        <v>#N/A</v>
      </c>
      <c r="D16" s="37"/>
      <c r="E16" s="37"/>
      <c r="F16" s="146"/>
      <c r="G16" s="145"/>
      <c r="H16" s="145"/>
      <c r="I16" s="147"/>
      <c r="J16" s="148"/>
      <c r="K16" s="149" t="str">
        <f t="shared" si="1"/>
        <v/>
      </c>
      <c r="L16" s="150"/>
      <c r="M16" s="151"/>
      <c r="N16" s="152" t="str">
        <f t="shared" si="2"/>
        <v/>
      </c>
      <c r="O16" s="145"/>
      <c r="P16" s="145"/>
      <c r="Q16" s="153"/>
      <c r="R16" s="145"/>
      <c r="S16" s="145"/>
      <c r="T16" s="145"/>
      <c r="U16" s="145"/>
      <c r="V16" s="145"/>
      <c r="W16" s="145"/>
      <c r="X16" s="98"/>
      <c r="Y16" s="145"/>
      <c r="Z16" s="145"/>
      <c r="AA16" s="154" t="e">
        <f t="shared" si="3"/>
        <v>#DIV/0!</v>
      </c>
      <c r="AB16" s="155"/>
    </row>
    <row r="17" spans="1:28" s="15" customFormat="1" ht="20.100000000000001" customHeight="1">
      <c r="A17" s="36">
        <v>13</v>
      </c>
      <c r="B17" s="38"/>
      <c r="C17" s="39" t="e">
        <f t="shared" si="0"/>
        <v>#N/A</v>
      </c>
      <c r="D17" s="37"/>
      <c r="E17" s="37"/>
      <c r="F17" s="146"/>
      <c r="G17" s="145"/>
      <c r="H17" s="145"/>
      <c r="I17" s="147"/>
      <c r="J17" s="148"/>
      <c r="K17" s="149" t="str">
        <f t="shared" si="1"/>
        <v/>
      </c>
      <c r="L17" s="150"/>
      <c r="M17" s="151"/>
      <c r="N17" s="152" t="str">
        <f t="shared" si="2"/>
        <v/>
      </c>
      <c r="O17" s="145"/>
      <c r="P17" s="145"/>
      <c r="Q17" s="153"/>
      <c r="R17" s="145"/>
      <c r="S17" s="145"/>
      <c r="T17" s="145"/>
      <c r="U17" s="145"/>
      <c r="V17" s="145"/>
      <c r="W17" s="145"/>
      <c r="X17" s="98"/>
      <c r="Y17" s="156"/>
      <c r="Z17" s="156"/>
      <c r="AA17" s="154" t="e">
        <f t="shared" si="3"/>
        <v>#DIV/0!</v>
      </c>
      <c r="AB17" s="157"/>
    </row>
    <row r="18" spans="1:28" s="15" customFormat="1" ht="20.100000000000001" customHeight="1">
      <c r="A18" s="36">
        <v>14</v>
      </c>
      <c r="B18" s="38"/>
      <c r="C18" s="39" t="e">
        <f t="shared" si="0"/>
        <v>#N/A</v>
      </c>
      <c r="D18" s="37"/>
      <c r="E18" s="37"/>
      <c r="F18" s="146"/>
      <c r="G18" s="145"/>
      <c r="H18" s="145"/>
      <c r="I18" s="147"/>
      <c r="J18" s="148"/>
      <c r="K18" s="149" t="str">
        <f t="shared" si="1"/>
        <v/>
      </c>
      <c r="L18" s="150"/>
      <c r="M18" s="151"/>
      <c r="N18" s="152" t="str">
        <f t="shared" si="2"/>
        <v/>
      </c>
      <c r="O18" s="145"/>
      <c r="P18" s="145"/>
      <c r="Q18" s="153"/>
      <c r="R18" s="145"/>
      <c r="S18" s="145"/>
      <c r="T18" s="145"/>
      <c r="U18" s="145"/>
      <c r="V18" s="145"/>
      <c r="W18" s="145"/>
      <c r="X18" s="98"/>
      <c r="Y18" s="145"/>
      <c r="Z18" s="145"/>
      <c r="AA18" s="154" t="e">
        <f t="shared" si="3"/>
        <v>#DIV/0!</v>
      </c>
      <c r="AB18" s="155"/>
    </row>
    <row r="19" spans="1:28" s="15" customFormat="1" ht="20.100000000000001" customHeight="1" thickBot="1">
      <c r="A19" s="48">
        <v>15</v>
      </c>
      <c r="B19" s="50"/>
      <c r="C19" s="51" t="e">
        <f t="shared" si="0"/>
        <v>#N/A</v>
      </c>
      <c r="D19" s="49"/>
      <c r="E19" s="49"/>
      <c r="F19" s="159"/>
      <c r="G19" s="158"/>
      <c r="H19" s="158"/>
      <c r="I19" s="160"/>
      <c r="J19" s="161"/>
      <c r="K19" s="162" t="str">
        <f t="shared" si="1"/>
        <v/>
      </c>
      <c r="L19" s="163"/>
      <c r="M19" s="164"/>
      <c r="N19" s="165" t="str">
        <f t="shared" si="2"/>
        <v/>
      </c>
      <c r="O19" s="158"/>
      <c r="P19" s="158"/>
      <c r="Q19" s="127"/>
      <c r="R19" s="158"/>
      <c r="S19" s="158"/>
      <c r="T19" s="158"/>
      <c r="U19" s="158"/>
      <c r="V19" s="158"/>
      <c r="W19" s="158"/>
      <c r="X19" s="102"/>
      <c r="Y19" s="158"/>
      <c r="Z19" s="158"/>
      <c r="AA19" s="166" t="e">
        <f t="shared" si="3"/>
        <v>#DIV/0!</v>
      </c>
      <c r="AB19" s="167"/>
    </row>
    <row r="20" spans="1:28" s="14" customFormat="1" ht="20.100000000000001" customHeight="1">
      <c r="A20" s="59" t="s">
        <v>182</v>
      </c>
      <c r="B20" s="168"/>
      <c r="C20" s="169"/>
    </row>
    <row r="21" spans="1:28" s="14" customFormat="1" ht="20.100000000000001" customHeight="1">
      <c r="A21" s="14" t="s">
        <v>209</v>
      </c>
    </row>
    <row r="22" spans="1:28" s="14" customFormat="1" ht="20.100000000000001" customHeight="1">
      <c r="A22" s="14" t="s">
        <v>3</v>
      </c>
    </row>
    <row r="23" spans="1:28" s="14" customFormat="1" ht="20.100000000000001" customHeight="1">
      <c r="A23" s="62" t="s">
        <v>202</v>
      </c>
    </row>
    <row r="24" spans="1:28" s="14" customFormat="1" ht="20.100000000000001" customHeight="1">
      <c r="A24" s="61" t="s">
        <v>183</v>
      </c>
    </row>
    <row r="25" spans="1:28" s="14" customFormat="1" ht="20.100000000000001" customHeight="1">
      <c r="A25" s="61" t="s">
        <v>184</v>
      </c>
    </row>
    <row r="26" spans="1:28" s="14" customFormat="1" ht="20.100000000000001" customHeight="1">
      <c r="A26" s="14" t="s">
        <v>185</v>
      </c>
    </row>
    <row r="27" spans="1:28" s="14" customFormat="1" ht="20.100000000000001" customHeight="1">
      <c r="A27" s="121" t="s">
        <v>205</v>
      </c>
    </row>
    <row r="28" spans="1:28" s="14" customFormat="1" ht="20.100000000000001" customHeight="1">
      <c r="A28" s="121" t="s">
        <v>206</v>
      </c>
    </row>
    <row r="29" spans="1:28" s="14" customFormat="1" ht="20.100000000000001" customHeight="1">
      <c r="A29" s="121" t="s">
        <v>186</v>
      </c>
    </row>
    <row r="30" spans="1:28" s="14" customFormat="1" ht="20.100000000000001" customHeight="1">
      <c r="A30" s="121" t="s">
        <v>187</v>
      </c>
    </row>
    <row r="31" spans="1:28" s="15" customFormat="1" ht="16.5"/>
    <row r="32" spans="1:28" s="15" customFormat="1" ht="16.5"/>
    <row r="33" spans="2:9" s="15" customFormat="1">
      <c r="B33" s="111">
        <v>1</v>
      </c>
      <c r="C33" s="112" t="s">
        <v>35</v>
      </c>
    </row>
    <row r="34" spans="2:9">
      <c r="B34" s="111">
        <v>2</v>
      </c>
      <c r="C34" s="112" t="s">
        <v>36</v>
      </c>
    </row>
    <row r="35" spans="2:9">
      <c r="B35" s="111">
        <v>3</v>
      </c>
      <c r="C35" s="112" t="s">
        <v>37</v>
      </c>
    </row>
    <row r="36" spans="2:9">
      <c r="B36" s="111">
        <v>4</v>
      </c>
      <c r="C36" s="112" t="s">
        <v>38</v>
      </c>
    </row>
    <row r="37" spans="2:9">
      <c r="B37" s="111">
        <v>5</v>
      </c>
      <c r="C37" s="112" t="s">
        <v>39</v>
      </c>
    </row>
    <row r="38" spans="2:9">
      <c r="B38" s="111">
        <v>6</v>
      </c>
      <c r="C38" s="114" t="s">
        <v>40</v>
      </c>
    </row>
    <row r="39" spans="2:9">
      <c r="B39" s="111">
        <v>7</v>
      </c>
      <c r="C39" s="114" t="s">
        <v>41</v>
      </c>
    </row>
    <row r="40" spans="2:9">
      <c r="B40" s="111">
        <v>8</v>
      </c>
      <c r="C40" s="112" t="s">
        <v>42</v>
      </c>
    </row>
    <row r="41" spans="2:9">
      <c r="B41" s="111">
        <v>9</v>
      </c>
      <c r="C41" s="112" t="s">
        <v>43</v>
      </c>
    </row>
    <row r="42" spans="2:9">
      <c r="B42" s="111">
        <v>10</v>
      </c>
      <c r="C42" s="112" t="s">
        <v>44</v>
      </c>
      <c r="F42" s="123" t="s">
        <v>188</v>
      </c>
      <c r="I42" s="123" t="s">
        <v>189</v>
      </c>
    </row>
    <row r="43" spans="2:9">
      <c r="B43" s="111">
        <v>11</v>
      </c>
      <c r="C43" s="112" t="s">
        <v>45</v>
      </c>
      <c r="F43" s="123" t="s">
        <v>190</v>
      </c>
      <c r="I43" s="123" t="s">
        <v>191</v>
      </c>
    </row>
    <row r="44" spans="2:9">
      <c r="B44" s="111">
        <v>12</v>
      </c>
      <c r="C44" s="112" t="s">
        <v>46</v>
      </c>
      <c r="F44" s="123" t="s">
        <v>192</v>
      </c>
      <c r="I44" s="123" t="s">
        <v>193</v>
      </c>
    </row>
    <row r="45" spans="2:9">
      <c r="B45" s="111">
        <v>13</v>
      </c>
      <c r="C45" s="112" t="s">
        <v>47</v>
      </c>
      <c r="F45" s="123" t="s">
        <v>194</v>
      </c>
      <c r="I45" s="123" t="s">
        <v>190</v>
      </c>
    </row>
    <row r="46" spans="2:9">
      <c r="B46" s="111">
        <v>14</v>
      </c>
      <c r="C46" s="112" t="s">
        <v>48</v>
      </c>
      <c r="F46" s="123" t="s">
        <v>195</v>
      </c>
      <c r="I46" s="123" t="s">
        <v>196</v>
      </c>
    </row>
    <row r="47" spans="2:9">
      <c r="B47" s="111">
        <v>15</v>
      </c>
      <c r="C47" s="112" t="s">
        <v>49</v>
      </c>
      <c r="F47" s="123" t="s">
        <v>197</v>
      </c>
      <c r="I47" s="123" t="s">
        <v>198</v>
      </c>
    </row>
    <row r="48" spans="2:9">
      <c r="B48" s="111">
        <v>16</v>
      </c>
      <c r="C48" s="112" t="s">
        <v>50</v>
      </c>
      <c r="F48" s="123" t="s">
        <v>199</v>
      </c>
    </row>
    <row r="49" spans="2:6">
      <c r="B49" s="111">
        <v>17</v>
      </c>
      <c r="C49" s="112" t="s">
        <v>51</v>
      </c>
      <c r="F49" s="123" t="s">
        <v>200</v>
      </c>
    </row>
    <row r="50" spans="2:6">
      <c r="B50" s="111">
        <v>18</v>
      </c>
      <c r="C50" s="112" t="s">
        <v>52</v>
      </c>
      <c r="F50" s="123" t="s">
        <v>191</v>
      </c>
    </row>
    <row r="51" spans="2:6">
      <c r="B51" s="111">
        <v>19</v>
      </c>
      <c r="C51" s="112" t="s">
        <v>53</v>
      </c>
      <c r="F51" s="123" t="s">
        <v>193</v>
      </c>
    </row>
    <row r="52" spans="2:6">
      <c r="B52" s="111">
        <v>20</v>
      </c>
      <c r="C52" s="112" t="s">
        <v>54</v>
      </c>
      <c r="F52" s="15" t="s">
        <v>33</v>
      </c>
    </row>
    <row r="53" spans="2:6">
      <c r="B53" s="111">
        <v>21</v>
      </c>
      <c r="C53" s="112" t="s">
        <v>55</v>
      </c>
    </row>
    <row r="54" spans="2:6">
      <c r="B54" s="111">
        <v>22</v>
      </c>
      <c r="C54" s="112" t="s">
        <v>56</v>
      </c>
    </row>
    <row r="55" spans="2:6">
      <c r="B55" s="111">
        <v>23</v>
      </c>
      <c r="C55" s="112" t="s">
        <v>57</v>
      </c>
    </row>
    <row r="56" spans="2:6">
      <c r="B56" s="111">
        <v>24</v>
      </c>
      <c r="C56" s="112" t="s">
        <v>58</v>
      </c>
    </row>
    <row r="57" spans="2:6">
      <c r="B57" s="111">
        <v>25</v>
      </c>
      <c r="C57" s="112" t="s">
        <v>59</v>
      </c>
    </row>
    <row r="58" spans="2:6">
      <c r="B58" s="111">
        <v>26</v>
      </c>
      <c r="C58" s="112" t="s">
        <v>60</v>
      </c>
    </row>
    <row r="59" spans="2:6">
      <c r="B59" s="111">
        <v>27</v>
      </c>
      <c r="C59" s="112" t="s">
        <v>61</v>
      </c>
    </row>
    <row r="60" spans="2:6">
      <c r="B60" s="111">
        <v>28</v>
      </c>
      <c r="C60" s="112" t="s">
        <v>62</v>
      </c>
    </row>
    <row r="61" spans="2:6">
      <c r="B61" s="111">
        <v>29</v>
      </c>
      <c r="C61" s="112" t="s">
        <v>63</v>
      </c>
    </row>
    <row r="62" spans="2:6">
      <c r="B62" s="111">
        <v>30</v>
      </c>
      <c r="C62" s="112" t="s">
        <v>64</v>
      </c>
    </row>
    <row r="63" spans="2:6">
      <c r="B63" s="111">
        <v>31</v>
      </c>
      <c r="C63" s="112" t="s">
        <v>65</v>
      </c>
    </row>
    <row r="64" spans="2:6">
      <c r="B64" s="111">
        <v>32</v>
      </c>
      <c r="C64" s="112" t="s">
        <v>66</v>
      </c>
    </row>
    <row r="65" spans="2:3">
      <c r="B65" s="111">
        <v>33</v>
      </c>
      <c r="C65" s="112" t="s">
        <v>67</v>
      </c>
    </row>
    <row r="66" spans="2:3">
      <c r="B66" s="111">
        <v>34</v>
      </c>
      <c r="C66" s="112" t="s">
        <v>68</v>
      </c>
    </row>
    <row r="67" spans="2:3">
      <c r="B67" s="111">
        <v>35</v>
      </c>
      <c r="C67" s="112" t="s">
        <v>69</v>
      </c>
    </row>
    <row r="68" spans="2:3">
      <c r="B68" s="111">
        <v>36</v>
      </c>
      <c r="C68" s="112" t="s">
        <v>70</v>
      </c>
    </row>
    <row r="69" spans="2:3">
      <c r="B69" s="111">
        <v>37</v>
      </c>
      <c r="C69" s="112" t="s">
        <v>71</v>
      </c>
    </row>
    <row r="70" spans="2:3">
      <c r="B70" s="111">
        <v>38</v>
      </c>
      <c r="C70" s="112" t="s">
        <v>72</v>
      </c>
    </row>
    <row r="71" spans="2:3">
      <c r="B71" s="111">
        <v>39</v>
      </c>
      <c r="C71" s="112" t="s">
        <v>73</v>
      </c>
    </row>
    <row r="72" spans="2:3">
      <c r="B72" s="111">
        <v>40</v>
      </c>
      <c r="C72" s="112" t="s">
        <v>74</v>
      </c>
    </row>
    <row r="73" spans="2:3">
      <c r="B73" s="111">
        <v>41</v>
      </c>
      <c r="C73" s="112" t="s">
        <v>75</v>
      </c>
    </row>
    <row r="74" spans="2:3">
      <c r="B74" s="111">
        <v>42</v>
      </c>
      <c r="C74" s="112" t="s">
        <v>76</v>
      </c>
    </row>
    <row r="75" spans="2:3">
      <c r="B75" s="111">
        <v>43</v>
      </c>
      <c r="C75" s="112" t="s">
        <v>77</v>
      </c>
    </row>
    <row r="76" spans="2:3">
      <c r="B76" s="111">
        <v>44</v>
      </c>
      <c r="C76" s="112" t="s">
        <v>78</v>
      </c>
    </row>
    <row r="77" spans="2:3">
      <c r="B77" s="111">
        <v>45</v>
      </c>
      <c r="C77" s="112" t="s">
        <v>79</v>
      </c>
    </row>
    <row r="78" spans="2:3">
      <c r="B78" s="111">
        <v>46</v>
      </c>
      <c r="C78" s="112" t="s">
        <v>80</v>
      </c>
    </row>
    <row r="79" spans="2:3">
      <c r="B79" s="111">
        <v>47</v>
      </c>
      <c r="C79" s="112" t="s">
        <v>81</v>
      </c>
    </row>
  </sheetData>
  <dataConsolidate/>
  <mergeCells count="26">
    <mergeCell ref="G3:G4"/>
    <mergeCell ref="E3:E4"/>
    <mergeCell ref="H3:H4"/>
    <mergeCell ref="A3:A4"/>
    <mergeCell ref="B3:B4"/>
    <mergeCell ref="C3:C4"/>
    <mergeCell ref="D3:D4"/>
    <mergeCell ref="F3:F4"/>
    <mergeCell ref="U3:U4"/>
    <mergeCell ref="I3:I4"/>
    <mergeCell ref="J3:J4"/>
    <mergeCell ref="K3:K4"/>
    <mergeCell ref="L3:M3"/>
    <mergeCell ref="N3:N4"/>
    <mergeCell ref="O3:P3"/>
    <mergeCell ref="Q3:Q4"/>
    <mergeCell ref="R3:R4"/>
    <mergeCell ref="S3:S4"/>
    <mergeCell ref="T3:T4"/>
    <mergeCell ref="X3:X4"/>
    <mergeCell ref="AB3:AB4"/>
    <mergeCell ref="V3:V4"/>
    <mergeCell ref="W3:W4"/>
    <mergeCell ref="Y3:Y4"/>
    <mergeCell ref="Z3:Z4"/>
    <mergeCell ref="AA3:AA4"/>
  </mergeCells>
  <phoneticPr fontId="1"/>
  <dataValidations count="11">
    <dataValidation allowBlank="1" showInputMessage="1" showErrorMessage="1" promptTitle="年月日を記載してください" prompt="書式設定を変更せずに、年月日を記載してください_x000a_（西暦／月／日）" sqref="J5:J19" xr:uid="{00000000-0002-0000-0000-000001000000}"/>
    <dataValidation type="list" allowBlank="1" showInputMessage="1" showErrorMessage="1" sqref="I5:I19" xr:uid="{00000000-0002-0000-0000-000002000000}">
      <formula1>$I$42:$I$47</formula1>
    </dataValidation>
    <dataValidation type="list" allowBlank="1" showInputMessage="1" showErrorMessage="1" promptTitle="ドロップダウンリストより選択してください" sqref="F5:F19" xr:uid="{00000000-0002-0000-0000-000003000000}">
      <formula1>$F$42:$F$52</formula1>
    </dataValidation>
    <dataValidation allowBlank="1" showInputMessage="1" prompt="必要な金額を千円単位で入力してください" sqref="W5:W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X5:X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D5:D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E5:E19" xr:uid="{00000000-0002-0000-0000-000007000000}"/>
    <dataValidation allowBlank="1" showInputMessage="1" prompt="実施要綱別表に記載する単価の範囲内で必要な金額を入力してください" sqref="S6:V19" xr:uid="{00000000-0002-0000-0000-000008000000}"/>
    <dataValidation allowBlank="1" showInputMessage="1" prompt="面積の小数点以下は四捨五入してください" sqref="Q5:Q19" xr:uid="{00000000-0002-0000-0000-000009000000}"/>
    <dataValidation allowBlank="1" showInputMessage="1" showErrorMessage="1" prompt="千円単位で記載してください。また、小数点第2位まで記載してください。" sqref="R5" xr:uid="{00000000-0002-0000-0000-00000A000000}"/>
    <dataValidation allowBlank="1" showInputMessage="1" prompt="実施要綱別表に記載する単価の範囲内で必要な金額を入力してください。また、千円単位で記載し、小数点以下は四捨五入してください。" sqref="S5:V5" xr:uid="{00000000-0002-0000-0000-00000B000000}"/>
  </dataValidations>
  <pageMargins left="0.70866141732283472" right="0.70866141732283472"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R77"/>
  <sheetViews>
    <sheetView view="pageBreakPreview" zoomScale="55" zoomScaleNormal="100" zoomScaleSheetLayoutView="55" workbookViewId="0">
      <pane ySplit="5" topLeftCell="A6" activePane="bottomLeft" state="frozen"/>
      <selection pane="bottomLeft" activeCell="R3" sqref="R3:R5"/>
    </sheetView>
  </sheetViews>
  <sheetFormatPr defaultColWidth="4.25" defaultRowHeight="16.5"/>
  <cols>
    <col min="1" max="1" width="6.625" style="15" customWidth="1"/>
    <col min="2" max="2" width="9.75" style="15" hidden="1" customWidth="1"/>
    <col min="3" max="4" width="12.375" style="15" customWidth="1"/>
    <col min="5" max="5" width="17" style="15" customWidth="1"/>
    <col min="6" max="6" width="28.5" style="15" customWidth="1"/>
    <col min="7" max="7" width="28.625" style="15" customWidth="1"/>
    <col min="8" max="8" width="35.625" style="15" customWidth="1"/>
    <col min="9" max="9" width="25.625" style="15" customWidth="1"/>
    <col min="10" max="10" width="41.25" style="15" customWidth="1"/>
    <col min="11" max="14" width="13.75" style="15" customWidth="1"/>
    <col min="15" max="18" width="23.375" style="15" customWidth="1"/>
    <col min="19" max="19" width="16" style="15" customWidth="1"/>
    <col min="20" max="21" width="16.875" style="15" customWidth="1"/>
    <col min="22" max="24" width="20" style="15" customWidth="1"/>
    <col min="25" max="25" width="15.75" style="15" customWidth="1"/>
    <col min="26" max="27" width="16.875" style="15" customWidth="1"/>
    <col min="28" max="28" width="15.125" style="15" customWidth="1"/>
    <col min="29" max="31" width="16.875" style="15" customWidth="1"/>
    <col min="32" max="32" width="16.25" style="15" customWidth="1"/>
    <col min="33" max="34" width="16.875" style="15" customWidth="1"/>
    <col min="35" max="35" width="14.875" style="15" customWidth="1"/>
    <col min="36" max="36" width="16.875" style="15" customWidth="1"/>
    <col min="37" max="37" width="16" style="15" customWidth="1"/>
    <col min="38" max="38" width="16.875" style="15" customWidth="1"/>
    <col min="39" max="39" width="15.75" style="15" customWidth="1"/>
    <col min="40" max="42" width="16.875" style="15" customWidth="1"/>
    <col min="43" max="43" width="16" style="15" customWidth="1"/>
    <col min="44" max="44" width="17.625" style="15" customWidth="1"/>
    <col min="45" max="16384" width="4.25" style="15"/>
  </cols>
  <sheetData>
    <row r="1" spans="1:44" ht="12" customHeight="1">
      <c r="AR1" s="65"/>
    </row>
    <row r="2" spans="1:44" s="16" customFormat="1" ht="36" customHeight="1" thickBot="1">
      <c r="A2" s="236" t="s">
        <v>210</v>
      </c>
      <c r="N2" s="67"/>
      <c r="AR2" s="67"/>
    </row>
    <row r="3" spans="1:44" s="66" customFormat="1" ht="136.5" customHeight="1" thickBot="1">
      <c r="A3" s="233" t="s">
        <v>0</v>
      </c>
      <c r="B3" s="216" t="s">
        <v>34</v>
      </c>
      <c r="C3" s="230" t="s">
        <v>150</v>
      </c>
      <c r="D3" s="230" t="s">
        <v>1</v>
      </c>
      <c r="E3" s="230" t="s">
        <v>151</v>
      </c>
      <c r="F3" s="230" t="s">
        <v>11</v>
      </c>
      <c r="G3" s="230" t="s">
        <v>5</v>
      </c>
      <c r="H3" s="230" t="s">
        <v>2</v>
      </c>
      <c r="I3" s="197" t="s">
        <v>139</v>
      </c>
      <c r="J3" s="209" t="s">
        <v>85</v>
      </c>
      <c r="K3" s="209" t="s">
        <v>10</v>
      </c>
      <c r="L3" s="209" t="s">
        <v>99</v>
      </c>
      <c r="M3" s="209" t="s">
        <v>9</v>
      </c>
      <c r="N3" s="213" t="s">
        <v>8</v>
      </c>
      <c r="O3" s="216" t="s">
        <v>152</v>
      </c>
      <c r="P3" s="219" t="s">
        <v>140</v>
      </c>
      <c r="Q3" s="222" t="s">
        <v>203</v>
      </c>
      <c r="R3" s="225" t="s">
        <v>153</v>
      </c>
      <c r="S3" s="228" t="s">
        <v>142</v>
      </c>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00" t="s">
        <v>4</v>
      </c>
    </row>
    <row r="4" spans="1:44" s="66" customFormat="1" ht="85.5" customHeight="1">
      <c r="A4" s="234"/>
      <c r="B4" s="217"/>
      <c r="C4" s="231"/>
      <c r="D4" s="231"/>
      <c r="E4" s="231"/>
      <c r="F4" s="231"/>
      <c r="G4" s="231"/>
      <c r="H4" s="231"/>
      <c r="I4" s="198"/>
      <c r="J4" s="210"/>
      <c r="K4" s="212"/>
      <c r="L4" s="212"/>
      <c r="M4" s="212"/>
      <c r="N4" s="214"/>
      <c r="O4" s="217"/>
      <c r="P4" s="220"/>
      <c r="Q4" s="223"/>
      <c r="R4" s="226"/>
      <c r="S4" s="203" t="s">
        <v>89</v>
      </c>
      <c r="T4" s="204"/>
      <c r="U4" s="205"/>
      <c r="V4" s="68" t="s">
        <v>90</v>
      </c>
      <c r="W4" s="69" t="s">
        <v>91</v>
      </c>
      <c r="X4" s="69" t="s">
        <v>92</v>
      </c>
      <c r="Y4" s="203" t="s">
        <v>93</v>
      </c>
      <c r="Z4" s="204"/>
      <c r="AA4" s="204"/>
      <c r="AB4" s="206" t="s">
        <v>94</v>
      </c>
      <c r="AC4" s="207"/>
      <c r="AD4" s="207"/>
      <c r="AE4" s="208"/>
      <c r="AF4" s="206" t="s">
        <v>143</v>
      </c>
      <c r="AG4" s="207"/>
      <c r="AH4" s="208"/>
      <c r="AI4" s="206" t="s">
        <v>97</v>
      </c>
      <c r="AJ4" s="207"/>
      <c r="AK4" s="206" t="s">
        <v>98</v>
      </c>
      <c r="AL4" s="207"/>
      <c r="AM4" s="206" t="s">
        <v>95</v>
      </c>
      <c r="AN4" s="207"/>
      <c r="AO4" s="207"/>
      <c r="AP4" s="207"/>
      <c r="AQ4" s="70" t="s">
        <v>96</v>
      </c>
      <c r="AR4" s="201"/>
    </row>
    <row r="5" spans="1:44" s="66" customFormat="1" ht="79.5" customHeight="1" thickBot="1">
      <c r="A5" s="235"/>
      <c r="B5" s="218"/>
      <c r="C5" s="232"/>
      <c r="D5" s="232"/>
      <c r="E5" s="232"/>
      <c r="F5" s="232"/>
      <c r="G5" s="232"/>
      <c r="H5" s="232"/>
      <c r="I5" s="199"/>
      <c r="J5" s="211"/>
      <c r="K5" s="211"/>
      <c r="L5" s="211"/>
      <c r="M5" s="211"/>
      <c r="N5" s="215"/>
      <c r="O5" s="218"/>
      <c r="P5" s="221"/>
      <c r="Q5" s="224"/>
      <c r="R5" s="227"/>
      <c r="S5" s="71"/>
      <c r="T5" s="72" t="s">
        <v>82</v>
      </c>
      <c r="U5" s="73" t="s">
        <v>88</v>
      </c>
      <c r="V5" s="74"/>
      <c r="W5" s="75"/>
      <c r="X5" s="75"/>
      <c r="Y5" s="74"/>
      <c r="Z5" s="76" t="s">
        <v>84</v>
      </c>
      <c r="AA5" s="77" t="s">
        <v>100</v>
      </c>
      <c r="AB5" s="78"/>
      <c r="AC5" s="72" t="s">
        <v>84</v>
      </c>
      <c r="AD5" s="73" t="s">
        <v>141</v>
      </c>
      <c r="AE5" s="73" t="s">
        <v>83</v>
      </c>
      <c r="AF5" s="78"/>
      <c r="AG5" s="73" t="s">
        <v>141</v>
      </c>
      <c r="AH5" s="73" t="s">
        <v>83</v>
      </c>
      <c r="AI5" s="78"/>
      <c r="AJ5" s="79" t="s">
        <v>84</v>
      </c>
      <c r="AK5" s="78"/>
      <c r="AL5" s="72" t="s">
        <v>84</v>
      </c>
      <c r="AM5" s="78"/>
      <c r="AN5" s="72" t="s">
        <v>84</v>
      </c>
      <c r="AO5" s="73" t="s">
        <v>141</v>
      </c>
      <c r="AP5" s="80" t="s">
        <v>83</v>
      </c>
      <c r="AQ5" s="81" t="s">
        <v>145</v>
      </c>
      <c r="AR5" s="202"/>
    </row>
    <row r="6" spans="1:44" ht="52.5" customHeight="1" thickTop="1">
      <c r="A6" s="23">
        <v>1</v>
      </c>
      <c r="B6" s="25">
        <v>26</v>
      </c>
      <c r="C6" s="83" t="str">
        <f>VLOOKUP(B6,$B$31:$C$77,2)</f>
        <v>京都府</v>
      </c>
      <c r="D6" s="84"/>
      <c r="E6" s="37"/>
      <c r="F6" s="27"/>
      <c r="G6" s="82"/>
      <c r="H6" s="82"/>
      <c r="I6" s="85" t="s">
        <v>87</v>
      </c>
      <c r="J6" s="86"/>
      <c r="K6" s="87"/>
      <c r="L6" s="87"/>
      <c r="M6" s="115"/>
      <c r="N6" s="30"/>
      <c r="O6" s="88" t="s">
        <v>86</v>
      </c>
      <c r="P6" s="88" t="s">
        <v>86</v>
      </c>
      <c r="Q6" s="89"/>
      <c r="R6" s="90" t="s">
        <v>86</v>
      </c>
      <c r="S6" s="91"/>
      <c r="T6" s="34" t="s">
        <v>86</v>
      </c>
      <c r="U6" s="92"/>
      <c r="V6" s="91"/>
      <c r="W6" s="93"/>
      <c r="X6" s="93"/>
      <c r="Y6" s="91"/>
      <c r="Z6" s="94"/>
      <c r="AA6" s="94"/>
      <c r="AB6" s="91"/>
      <c r="AC6" s="94"/>
      <c r="AD6" s="95" t="s">
        <v>86</v>
      </c>
      <c r="AE6" s="95" t="s">
        <v>86</v>
      </c>
      <c r="AF6" s="91"/>
      <c r="AG6" s="95" t="s">
        <v>86</v>
      </c>
      <c r="AH6" s="95" t="s">
        <v>86</v>
      </c>
      <c r="AI6" s="91"/>
      <c r="AJ6" s="94"/>
      <c r="AK6" s="91"/>
      <c r="AL6" s="94"/>
      <c r="AM6" s="96"/>
      <c r="AN6" s="94"/>
      <c r="AO6" s="95" t="s">
        <v>86</v>
      </c>
      <c r="AP6" s="95" t="s">
        <v>86</v>
      </c>
      <c r="AQ6" s="96"/>
      <c r="AR6" s="35"/>
    </row>
    <row r="7" spans="1:44" ht="52.5" customHeight="1">
      <c r="A7" s="36">
        <v>2</v>
      </c>
      <c r="B7" s="38"/>
      <c r="C7" s="97" t="e">
        <f t="shared" ref="C7:C20" si="0">VLOOKUP(B7,$B$31:$C$77,2)</f>
        <v>#N/A</v>
      </c>
      <c r="D7" s="38"/>
      <c r="E7" s="37"/>
      <c r="F7" s="27"/>
      <c r="G7" s="37"/>
      <c r="H7" s="37"/>
      <c r="I7" s="85" t="s">
        <v>87</v>
      </c>
      <c r="J7" s="41"/>
      <c r="K7" s="98"/>
      <c r="L7" s="98"/>
      <c r="M7" s="116"/>
      <c r="N7" s="43"/>
      <c r="O7" s="88" t="s">
        <v>86</v>
      </c>
      <c r="P7" s="88" t="s">
        <v>86</v>
      </c>
      <c r="Q7" s="45"/>
      <c r="R7" s="45" t="s">
        <v>86</v>
      </c>
      <c r="S7" s="91"/>
      <c r="T7" s="34" t="s">
        <v>86</v>
      </c>
      <c r="U7" s="92"/>
      <c r="V7" s="91"/>
      <c r="W7" s="93"/>
      <c r="X7" s="93"/>
      <c r="Y7" s="91"/>
      <c r="Z7" s="94"/>
      <c r="AA7" s="94"/>
      <c r="AB7" s="91"/>
      <c r="AC7" s="94"/>
      <c r="AD7" s="95" t="s">
        <v>86</v>
      </c>
      <c r="AE7" s="95" t="s">
        <v>86</v>
      </c>
      <c r="AF7" s="91"/>
      <c r="AG7" s="95" t="s">
        <v>86</v>
      </c>
      <c r="AH7" s="95" t="s">
        <v>86</v>
      </c>
      <c r="AI7" s="91"/>
      <c r="AJ7" s="94"/>
      <c r="AK7" s="91"/>
      <c r="AL7" s="94"/>
      <c r="AM7" s="96"/>
      <c r="AN7" s="94"/>
      <c r="AO7" s="95" t="s">
        <v>86</v>
      </c>
      <c r="AP7" s="95" t="s">
        <v>86</v>
      </c>
      <c r="AQ7" s="96"/>
      <c r="AR7" s="47"/>
    </row>
    <row r="8" spans="1:44" ht="52.5" customHeight="1">
      <c r="A8" s="36">
        <v>3</v>
      </c>
      <c r="B8" s="38"/>
      <c r="C8" s="97" t="e">
        <f t="shared" si="0"/>
        <v>#N/A</v>
      </c>
      <c r="D8" s="38"/>
      <c r="E8" s="37"/>
      <c r="F8" s="27"/>
      <c r="G8" s="37"/>
      <c r="H8" s="37"/>
      <c r="I8" s="85" t="s">
        <v>87</v>
      </c>
      <c r="J8" s="41"/>
      <c r="K8" s="98"/>
      <c r="L8" s="98"/>
      <c r="M8" s="116"/>
      <c r="N8" s="43"/>
      <c r="O8" s="88" t="s">
        <v>86</v>
      </c>
      <c r="P8" s="88" t="s">
        <v>86</v>
      </c>
      <c r="Q8" s="45"/>
      <c r="R8" s="45" t="s">
        <v>86</v>
      </c>
      <c r="S8" s="91"/>
      <c r="T8" s="34" t="s">
        <v>86</v>
      </c>
      <c r="U8" s="92"/>
      <c r="V8" s="91"/>
      <c r="W8" s="93"/>
      <c r="X8" s="93"/>
      <c r="Y8" s="91"/>
      <c r="Z8" s="94"/>
      <c r="AA8" s="94"/>
      <c r="AB8" s="91"/>
      <c r="AC8" s="94"/>
      <c r="AD8" s="95" t="s">
        <v>86</v>
      </c>
      <c r="AE8" s="95" t="s">
        <v>86</v>
      </c>
      <c r="AF8" s="91"/>
      <c r="AG8" s="95" t="s">
        <v>86</v>
      </c>
      <c r="AH8" s="95" t="s">
        <v>86</v>
      </c>
      <c r="AI8" s="91"/>
      <c r="AJ8" s="94"/>
      <c r="AK8" s="91"/>
      <c r="AL8" s="94"/>
      <c r="AM8" s="96"/>
      <c r="AN8" s="94"/>
      <c r="AO8" s="95" t="s">
        <v>86</v>
      </c>
      <c r="AP8" s="95" t="s">
        <v>86</v>
      </c>
      <c r="AQ8" s="96"/>
      <c r="AR8" s="47"/>
    </row>
    <row r="9" spans="1:44" ht="52.5" customHeight="1">
      <c r="A9" s="36">
        <v>4</v>
      </c>
      <c r="B9" s="38"/>
      <c r="C9" s="97" t="e">
        <f t="shared" si="0"/>
        <v>#N/A</v>
      </c>
      <c r="D9" s="38"/>
      <c r="E9" s="37"/>
      <c r="F9" s="27"/>
      <c r="G9" s="37"/>
      <c r="H9" s="37"/>
      <c r="I9" s="85" t="s">
        <v>87</v>
      </c>
      <c r="J9" s="41"/>
      <c r="K9" s="98"/>
      <c r="L9" s="98"/>
      <c r="M9" s="116"/>
      <c r="N9" s="43"/>
      <c r="O9" s="88" t="s">
        <v>86</v>
      </c>
      <c r="P9" s="88" t="s">
        <v>86</v>
      </c>
      <c r="Q9" s="45"/>
      <c r="R9" s="45" t="s">
        <v>86</v>
      </c>
      <c r="S9" s="91"/>
      <c r="T9" s="34" t="s">
        <v>86</v>
      </c>
      <c r="U9" s="92"/>
      <c r="V9" s="91"/>
      <c r="W9" s="93"/>
      <c r="X9" s="93"/>
      <c r="Y9" s="91"/>
      <c r="Z9" s="94"/>
      <c r="AA9" s="94"/>
      <c r="AB9" s="91"/>
      <c r="AC9" s="94"/>
      <c r="AD9" s="95" t="s">
        <v>86</v>
      </c>
      <c r="AE9" s="95" t="s">
        <v>86</v>
      </c>
      <c r="AF9" s="91"/>
      <c r="AG9" s="95" t="s">
        <v>86</v>
      </c>
      <c r="AH9" s="95" t="s">
        <v>86</v>
      </c>
      <c r="AI9" s="91"/>
      <c r="AJ9" s="94"/>
      <c r="AK9" s="91"/>
      <c r="AL9" s="94"/>
      <c r="AM9" s="96"/>
      <c r="AN9" s="94"/>
      <c r="AO9" s="95" t="s">
        <v>86</v>
      </c>
      <c r="AP9" s="95" t="s">
        <v>86</v>
      </c>
      <c r="AQ9" s="96"/>
      <c r="AR9" s="47"/>
    </row>
    <row r="10" spans="1:44" ht="52.5" customHeight="1">
      <c r="A10" s="36">
        <v>5</v>
      </c>
      <c r="B10" s="38"/>
      <c r="C10" s="97" t="e">
        <f t="shared" si="0"/>
        <v>#N/A</v>
      </c>
      <c r="D10" s="38"/>
      <c r="E10" s="37"/>
      <c r="F10" s="27"/>
      <c r="G10" s="37"/>
      <c r="H10" s="37"/>
      <c r="I10" s="85" t="s">
        <v>87</v>
      </c>
      <c r="J10" s="41"/>
      <c r="K10" s="98"/>
      <c r="L10" s="98"/>
      <c r="M10" s="116"/>
      <c r="N10" s="43"/>
      <c r="O10" s="88" t="s">
        <v>86</v>
      </c>
      <c r="P10" s="88" t="s">
        <v>86</v>
      </c>
      <c r="Q10" s="45"/>
      <c r="R10" s="45" t="s">
        <v>86</v>
      </c>
      <c r="S10" s="91"/>
      <c r="T10" s="34" t="s">
        <v>86</v>
      </c>
      <c r="U10" s="92"/>
      <c r="V10" s="91"/>
      <c r="W10" s="93"/>
      <c r="X10" s="93"/>
      <c r="Y10" s="91"/>
      <c r="Z10" s="94"/>
      <c r="AA10" s="94"/>
      <c r="AB10" s="91"/>
      <c r="AC10" s="94"/>
      <c r="AD10" s="95" t="s">
        <v>86</v>
      </c>
      <c r="AE10" s="95" t="s">
        <v>86</v>
      </c>
      <c r="AF10" s="91"/>
      <c r="AG10" s="95" t="s">
        <v>86</v>
      </c>
      <c r="AH10" s="95" t="s">
        <v>86</v>
      </c>
      <c r="AI10" s="91"/>
      <c r="AJ10" s="94"/>
      <c r="AK10" s="91"/>
      <c r="AL10" s="94"/>
      <c r="AM10" s="96"/>
      <c r="AN10" s="94"/>
      <c r="AO10" s="95" t="s">
        <v>86</v>
      </c>
      <c r="AP10" s="95" t="s">
        <v>86</v>
      </c>
      <c r="AQ10" s="96"/>
      <c r="AR10" s="47"/>
    </row>
    <row r="11" spans="1:44" ht="52.5" customHeight="1">
      <c r="A11" s="36">
        <v>6</v>
      </c>
      <c r="B11" s="38"/>
      <c r="C11" s="97" t="e">
        <f t="shared" si="0"/>
        <v>#N/A</v>
      </c>
      <c r="D11" s="38"/>
      <c r="E11" s="37"/>
      <c r="F11" s="27"/>
      <c r="G11" s="37"/>
      <c r="H11" s="37"/>
      <c r="I11" s="85" t="s">
        <v>87</v>
      </c>
      <c r="J11" s="41"/>
      <c r="K11" s="98"/>
      <c r="L11" s="98"/>
      <c r="M11" s="116"/>
      <c r="N11" s="43"/>
      <c r="O11" s="88" t="s">
        <v>86</v>
      </c>
      <c r="P11" s="88" t="s">
        <v>86</v>
      </c>
      <c r="Q11" s="45"/>
      <c r="R11" s="45" t="s">
        <v>86</v>
      </c>
      <c r="S11" s="91"/>
      <c r="T11" s="34" t="s">
        <v>86</v>
      </c>
      <c r="U11" s="92"/>
      <c r="V11" s="91"/>
      <c r="W11" s="93"/>
      <c r="X11" s="93"/>
      <c r="Y11" s="91"/>
      <c r="Z11" s="94"/>
      <c r="AA11" s="94"/>
      <c r="AB11" s="91"/>
      <c r="AC11" s="94"/>
      <c r="AD11" s="95" t="s">
        <v>86</v>
      </c>
      <c r="AE11" s="95" t="s">
        <v>86</v>
      </c>
      <c r="AF11" s="91"/>
      <c r="AG11" s="95" t="s">
        <v>86</v>
      </c>
      <c r="AH11" s="95" t="s">
        <v>86</v>
      </c>
      <c r="AI11" s="91"/>
      <c r="AJ11" s="94"/>
      <c r="AK11" s="91"/>
      <c r="AL11" s="94"/>
      <c r="AM11" s="96"/>
      <c r="AN11" s="94"/>
      <c r="AO11" s="95" t="s">
        <v>86</v>
      </c>
      <c r="AP11" s="95" t="s">
        <v>86</v>
      </c>
      <c r="AQ11" s="96"/>
      <c r="AR11" s="47"/>
    </row>
    <row r="12" spans="1:44" ht="52.5" customHeight="1">
      <c r="A12" s="36">
        <v>7</v>
      </c>
      <c r="B12" s="38"/>
      <c r="C12" s="97" t="e">
        <f t="shared" si="0"/>
        <v>#N/A</v>
      </c>
      <c r="D12" s="38"/>
      <c r="E12" s="37"/>
      <c r="F12" s="27"/>
      <c r="G12" s="37"/>
      <c r="H12" s="37"/>
      <c r="I12" s="85" t="s">
        <v>87</v>
      </c>
      <c r="J12" s="41"/>
      <c r="K12" s="98"/>
      <c r="L12" s="98"/>
      <c r="M12" s="116"/>
      <c r="N12" s="43"/>
      <c r="O12" s="88" t="s">
        <v>86</v>
      </c>
      <c r="P12" s="88" t="s">
        <v>86</v>
      </c>
      <c r="Q12" s="45"/>
      <c r="R12" s="45" t="s">
        <v>86</v>
      </c>
      <c r="S12" s="91"/>
      <c r="T12" s="34" t="s">
        <v>86</v>
      </c>
      <c r="U12" s="92"/>
      <c r="V12" s="91"/>
      <c r="W12" s="93"/>
      <c r="X12" s="93"/>
      <c r="Y12" s="91"/>
      <c r="Z12" s="94"/>
      <c r="AA12" s="94"/>
      <c r="AB12" s="91"/>
      <c r="AC12" s="94"/>
      <c r="AD12" s="95" t="s">
        <v>86</v>
      </c>
      <c r="AE12" s="95" t="s">
        <v>86</v>
      </c>
      <c r="AF12" s="91"/>
      <c r="AG12" s="95" t="s">
        <v>86</v>
      </c>
      <c r="AH12" s="95" t="s">
        <v>86</v>
      </c>
      <c r="AI12" s="91"/>
      <c r="AJ12" s="94"/>
      <c r="AK12" s="91"/>
      <c r="AL12" s="94"/>
      <c r="AM12" s="96"/>
      <c r="AN12" s="94"/>
      <c r="AO12" s="95" t="s">
        <v>86</v>
      </c>
      <c r="AP12" s="95" t="s">
        <v>86</v>
      </c>
      <c r="AQ12" s="96"/>
      <c r="AR12" s="47"/>
    </row>
    <row r="13" spans="1:44" ht="52.5" customHeight="1">
      <c r="A13" s="36">
        <v>8</v>
      </c>
      <c r="B13" s="38"/>
      <c r="C13" s="97" t="e">
        <f t="shared" si="0"/>
        <v>#N/A</v>
      </c>
      <c r="D13" s="38"/>
      <c r="E13" s="37"/>
      <c r="F13" s="27"/>
      <c r="G13" s="37"/>
      <c r="H13" s="37"/>
      <c r="I13" s="85" t="s">
        <v>87</v>
      </c>
      <c r="J13" s="41"/>
      <c r="K13" s="98"/>
      <c r="L13" s="98"/>
      <c r="M13" s="116"/>
      <c r="N13" s="43"/>
      <c r="O13" s="88" t="s">
        <v>86</v>
      </c>
      <c r="P13" s="88" t="s">
        <v>86</v>
      </c>
      <c r="Q13" s="45"/>
      <c r="R13" s="45" t="s">
        <v>86</v>
      </c>
      <c r="S13" s="91"/>
      <c r="T13" s="34" t="s">
        <v>86</v>
      </c>
      <c r="U13" s="92"/>
      <c r="V13" s="91"/>
      <c r="W13" s="93"/>
      <c r="X13" s="93"/>
      <c r="Y13" s="91"/>
      <c r="Z13" s="94"/>
      <c r="AA13" s="94"/>
      <c r="AB13" s="91"/>
      <c r="AC13" s="94"/>
      <c r="AD13" s="95" t="s">
        <v>86</v>
      </c>
      <c r="AE13" s="95" t="s">
        <v>86</v>
      </c>
      <c r="AF13" s="91"/>
      <c r="AG13" s="95" t="s">
        <v>86</v>
      </c>
      <c r="AH13" s="95" t="s">
        <v>86</v>
      </c>
      <c r="AI13" s="91"/>
      <c r="AJ13" s="94"/>
      <c r="AK13" s="91"/>
      <c r="AL13" s="94"/>
      <c r="AM13" s="96"/>
      <c r="AN13" s="94"/>
      <c r="AO13" s="95" t="s">
        <v>86</v>
      </c>
      <c r="AP13" s="95" t="s">
        <v>86</v>
      </c>
      <c r="AQ13" s="96"/>
      <c r="AR13" s="47"/>
    </row>
    <row r="14" spans="1:44" ht="52.5" customHeight="1">
      <c r="A14" s="36">
        <v>9</v>
      </c>
      <c r="B14" s="38"/>
      <c r="C14" s="97" t="e">
        <f t="shared" si="0"/>
        <v>#N/A</v>
      </c>
      <c r="D14" s="38"/>
      <c r="E14" s="37"/>
      <c r="F14" s="27"/>
      <c r="G14" s="37"/>
      <c r="H14" s="37"/>
      <c r="I14" s="85" t="s">
        <v>87</v>
      </c>
      <c r="J14" s="41"/>
      <c r="K14" s="98"/>
      <c r="L14" s="98"/>
      <c r="M14" s="116"/>
      <c r="N14" s="43"/>
      <c r="O14" s="88" t="s">
        <v>86</v>
      </c>
      <c r="P14" s="88" t="s">
        <v>86</v>
      </c>
      <c r="Q14" s="45"/>
      <c r="R14" s="45" t="s">
        <v>86</v>
      </c>
      <c r="S14" s="91"/>
      <c r="T14" s="34" t="s">
        <v>86</v>
      </c>
      <c r="U14" s="92"/>
      <c r="V14" s="91"/>
      <c r="W14" s="93"/>
      <c r="X14" s="93"/>
      <c r="Y14" s="91"/>
      <c r="Z14" s="94"/>
      <c r="AA14" s="94"/>
      <c r="AB14" s="91"/>
      <c r="AC14" s="94"/>
      <c r="AD14" s="95" t="s">
        <v>86</v>
      </c>
      <c r="AE14" s="95" t="s">
        <v>86</v>
      </c>
      <c r="AF14" s="91"/>
      <c r="AG14" s="95" t="s">
        <v>86</v>
      </c>
      <c r="AH14" s="95" t="s">
        <v>86</v>
      </c>
      <c r="AI14" s="91"/>
      <c r="AJ14" s="94"/>
      <c r="AK14" s="91"/>
      <c r="AL14" s="94"/>
      <c r="AM14" s="96"/>
      <c r="AN14" s="94"/>
      <c r="AO14" s="95" t="s">
        <v>86</v>
      </c>
      <c r="AP14" s="95" t="s">
        <v>86</v>
      </c>
      <c r="AQ14" s="96"/>
      <c r="AR14" s="47"/>
    </row>
    <row r="15" spans="1:44" ht="52.5" customHeight="1">
      <c r="A15" s="36">
        <v>10</v>
      </c>
      <c r="B15" s="38"/>
      <c r="C15" s="97" t="e">
        <f t="shared" si="0"/>
        <v>#N/A</v>
      </c>
      <c r="D15" s="38"/>
      <c r="E15" s="37"/>
      <c r="F15" s="27"/>
      <c r="G15" s="37"/>
      <c r="H15" s="37"/>
      <c r="I15" s="85" t="s">
        <v>87</v>
      </c>
      <c r="J15" s="41"/>
      <c r="K15" s="98"/>
      <c r="L15" s="98"/>
      <c r="M15" s="116"/>
      <c r="N15" s="43"/>
      <c r="O15" s="88" t="s">
        <v>86</v>
      </c>
      <c r="P15" s="88" t="s">
        <v>86</v>
      </c>
      <c r="Q15" s="45"/>
      <c r="R15" s="45" t="s">
        <v>86</v>
      </c>
      <c r="S15" s="91"/>
      <c r="T15" s="34" t="s">
        <v>86</v>
      </c>
      <c r="U15" s="92"/>
      <c r="V15" s="91"/>
      <c r="W15" s="93"/>
      <c r="X15" s="93"/>
      <c r="Y15" s="91"/>
      <c r="Z15" s="94"/>
      <c r="AA15" s="94"/>
      <c r="AB15" s="91"/>
      <c r="AC15" s="94"/>
      <c r="AD15" s="95" t="s">
        <v>86</v>
      </c>
      <c r="AE15" s="95" t="s">
        <v>86</v>
      </c>
      <c r="AF15" s="91"/>
      <c r="AG15" s="95" t="s">
        <v>86</v>
      </c>
      <c r="AH15" s="95" t="s">
        <v>86</v>
      </c>
      <c r="AI15" s="91"/>
      <c r="AJ15" s="94"/>
      <c r="AK15" s="91"/>
      <c r="AL15" s="94"/>
      <c r="AM15" s="96"/>
      <c r="AN15" s="94"/>
      <c r="AO15" s="95" t="s">
        <v>86</v>
      </c>
      <c r="AP15" s="95" t="s">
        <v>86</v>
      </c>
      <c r="AQ15" s="96"/>
      <c r="AR15" s="47"/>
    </row>
    <row r="16" spans="1:44" ht="52.5" customHeight="1">
      <c r="A16" s="36">
        <v>11</v>
      </c>
      <c r="B16" s="38"/>
      <c r="C16" s="97" t="e">
        <f t="shared" si="0"/>
        <v>#N/A</v>
      </c>
      <c r="D16" s="38"/>
      <c r="E16" s="37"/>
      <c r="F16" s="27"/>
      <c r="G16" s="37"/>
      <c r="H16" s="37"/>
      <c r="I16" s="85" t="s">
        <v>87</v>
      </c>
      <c r="J16" s="41"/>
      <c r="K16" s="98"/>
      <c r="L16" s="98"/>
      <c r="M16" s="116"/>
      <c r="N16" s="43"/>
      <c r="O16" s="88" t="s">
        <v>86</v>
      </c>
      <c r="P16" s="88" t="s">
        <v>86</v>
      </c>
      <c r="Q16" s="45"/>
      <c r="R16" s="45" t="s">
        <v>86</v>
      </c>
      <c r="S16" s="91"/>
      <c r="T16" s="34" t="s">
        <v>86</v>
      </c>
      <c r="U16" s="92"/>
      <c r="V16" s="91"/>
      <c r="W16" s="93"/>
      <c r="X16" s="93"/>
      <c r="Y16" s="91"/>
      <c r="Z16" s="94"/>
      <c r="AA16" s="94"/>
      <c r="AB16" s="91"/>
      <c r="AC16" s="94"/>
      <c r="AD16" s="95" t="s">
        <v>86</v>
      </c>
      <c r="AE16" s="95" t="s">
        <v>86</v>
      </c>
      <c r="AF16" s="91"/>
      <c r="AG16" s="95" t="s">
        <v>86</v>
      </c>
      <c r="AH16" s="95" t="s">
        <v>86</v>
      </c>
      <c r="AI16" s="91"/>
      <c r="AJ16" s="94"/>
      <c r="AK16" s="91"/>
      <c r="AL16" s="94"/>
      <c r="AM16" s="96"/>
      <c r="AN16" s="94"/>
      <c r="AO16" s="95" t="s">
        <v>86</v>
      </c>
      <c r="AP16" s="95" t="s">
        <v>86</v>
      </c>
      <c r="AQ16" s="96"/>
      <c r="AR16" s="47"/>
    </row>
    <row r="17" spans="1:44" ht="52.5" customHeight="1">
      <c r="A17" s="36">
        <v>12</v>
      </c>
      <c r="B17" s="38"/>
      <c r="C17" s="97" t="e">
        <f t="shared" si="0"/>
        <v>#N/A</v>
      </c>
      <c r="D17" s="38"/>
      <c r="E17" s="37"/>
      <c r="F17" s="27"/>
      <c r="G17" s="37"/>
      <c r="H17" s="37"/>
      <c r="I17" s="85" t="s">
        <v>87</v>
      </c>
      <c r="J17" s="41"/>
      <c r="K17" s="98"/>
      <c r="L17" s="98"/>
      <c r="M17" s="116"/>
      <c r="N17" s="43"/>
      <c r="O17" s="88" t="s">
        <v>86</v>
      </c>
      <c r="P17" s="88" t="s">
        <v>86</v>
      </c>
      <c r="Q17" s="45"/>
      <c r="R17" s="45" t="s">
        <v>86</v>
      </c>
      <c r="S17" s="91"/>
      <c r="T17" s="34" t="s">
        <v>86</v>
      </c>
      <c r="U17" s="92"/>
      <c r="V17" s="91"/>
      <c r="W17" s="93"/>
      <c r="X17" s="93"/>
      <c r="Y17" s="91"/>
      <c r="Z17" s="94"/>
      <c r="AA17" s="94"/>
      <c r="AB17" s="91"/>
      <c r="AC17" s="94"/>
      <c r="AD17" s="95" t="s">
        <v>86</v>
      </c>
      <c r="AE17" s="95" t="s">
        <v>86</v>
      </c>
      <c r="AF17" s="91"/>
      <c r="AG17" s="95" t="s">
        <v>86</v>
      </c>
      <c r="AH17" s="95" t="s">
        <v>86</v>
      </c>
      <c r="AI17" s="91"/>
      <c r="AJ17" s="94"/>
      <c r="AK17" s="91"/>
      <c r="AL17" s="94"/>
      <c r="AM17" s="96"/>
      <c r="AN17" s="94"/>
      <c r="AO17" s="95" t="s">
        <v>86</v>
      </c>
      <c r="AP17" s="95" t="s">
        <v>86</v>
      </c>
      <c r="AQ17" s="96"/>
      <c r="AR17" s="47"/>
    </row>
    <row r="18" spans="1:44" ht="52.5" customHeight="1">
      <c r="A18" s="36">
        <v>13</v>
      </c>
      <c r="B18" s="38"/>
      <c r="C18" s="97" t="e">
        <f t="shared" si="0"/>
        <v>#N/A</v>
      </c>
      <c r="D18" s="38"/>
      <c r="E18" s="37"/>
      <c r="F18" s="27"/>
      <c r="G18" s="37"/>
      <c r="H18" s="37"/>
      <c r="I18" s="85" t="s">
        <v>87</v>
      </c>
      <c r="J18" s="41"/>
      <c r="K18" s="98"/>
      <c r="L18" s="98"/>
      <c r="M18" s="116"/>
      <c r="N18" s="43"/>
      <c r="O18" s="88" t="s">
        <v>86</v>
      </c>
      <c r="P18" s="88" t="s">
        <v>86</v>
      </c>
      <c r="Q18" s="45"/>
      <c r="R18" s="45" t="s">
        <v>86</v>
      </c>
      <c r="S18" s="91"/>
      <c r="T18" s="34" t="s">
        <v>86</v>
      </c>
      <c r="U18" s="92"/>
      <c r="V18" s="91"/>
      <c r="W18" s="93"/>
      <c r="X18" s="93"/>
      <c r="Y18" s="91"/>
      <c r="Z18" s="94"/>
      <c r="AA18" s="94"/>
      <c r="AB18" s="91"/>
      <c r="AC18" s="94"/>
      <c r="AD18" s="95" t="s">
        <v>86</v>
      </c>
      <c r="AE18" s="95" t="s">
        <v>86</v>
      </c>
      <c r="AF18" s="91"/>
      <c r="AG18" s="95" t="s">
        <v>86</v>
      </c>
      <c r="AH18" s="95" t="s">
        <v>86</v>
      </c>
      <c r="AI18" s="91"/>
      <c r="AJ18" s="94"/>
      <c r="AK18" s="91"/>
      <c r="AL18" s="94"/>
      <c r="AM18" s="96"/>
      <c r="AN18" s="94"/>
      <c r="AO18" s="95" t="s">
        <v>86</v>
      </c>
      <c r="AP18" s="95" t="s">
        <v>86</v>
      </c>
      <c r="AQ18" s="96"/>
      <c r="AR18" s="47"/>
    </row>
    <row r="19" spans="1:44" ht="52.5" customHeight="1">
      <c r="A19" s="36">
        <v>14</v>
      </c>
      <c r="B19" s="38"/>
      <c r="C19" s="97" t="e">
        <f t="shared" si="0"/>
        <v>#N/A</v>
      </c>
      <c r="D19" s="38"/>
      <c r="E19" s="37"/>
      <c r="F19" s="27"/>
      <c r="G19" s="37"/>
      <c r="H19" s="37"/>
      <c r="I19" s="85" t="s">
        <v>87</v>
      </c>
      <c r="J19" s="41"/>
      <c r="K19" s="98"/>
      <c r="L19" s="98"/>
      <c r="M19" s="116"/>
      <c r="N19" s="43"/>
      <c r="O19" s="88" t="s">
        <v>86</v>
      </c>
      <c r="P19" s="88" t="s">
        <v>86</v>
      </c>
      <c r="Q19" s="45"/>
      <c r="R19" s="45" t="s">
        <v>86</v>
      </c>
      <c r="S19" s="91"/>
      <c r="T19" s="34" t="s">
        <v>86</v>
      </c>
      <c r="U19" s="92"/>
      <c r="V19" s="91"/>
      <c r="W19" s="93"/>
      <c r="X19" s="93"/>
      <c r="Y19" s="91"/>
      <c r="Z19" s="94"/>
      <c r="AA19" s="94"/>
      <c r="AB19" s="91"/>
      <c r="AC19" s="94"/>
      <c r="AD19" s="95" t="s">
        <v>86</v>
      </c>
      <c r="AE19" s="95" t="s">
        <v>86</v>
      </c>
      <c r="AF19" s="91"/>
      <c r="AG19" s="95" t="s">
        <v>86</v>
      </c>
      <c r="AH19" s="95" t="s">
        <v>86</v>
      </c>
      <c r="AI19" s="91"/>
      <c r="AJ19" s="94"/>
      <c r="AK19" s="91"/>
      <c r="AL19" s="94"/>
      <c r="AM19" s="96"/>
      <c r="AN19" s="94"/>
      <c r="AO19" s="95" t="s">
        <v>86</v>
      </c>
      <c r="AP19" s="95" t="s">
        <v>86</v>
      </c>
      <c r="AQ19" s="96"/>
      <c r="AR19" s="47"/>
    </row>
    <row r="20" spans="1:44" ht="52.5" customHeight="1" thickBot="1">
      <c r="A20" s="48">
        <v>15</v>
      </c>
      <c r="B20" s="50"/>
      <c r="C20" s="99" t="e">
        <f t="shared" si="0"/>
        <v>#N/A</v>
      </c>
      <c r="D20" s="50"/>
      <c r="E20" s="49"/>
      <c r="F20" s="100"/>
      <c r="G20" s="49"/>
      <c r="H20" s="49"/>
      <c r="I20" s="101" t="s">
        <v>87</v>
      </c>
      <c r="J20" s="53"/>
      <c r="K20" s="102"/>
      <c r="L20" s="102"/>
      <c r="M20" s="117"/>
      <c r="N20" s="55"/>
      <c r="O20" s="103" t="s">
        <v>86</v>
      </c>
      <c r="P20" s="103" t="s">
        <v>86</v>
      </c>
      <c r="Q20" s="56"/>
      <c r="R20" s="56" t="s">
        <v>86</v>
      </c>
      <c r="S20" s="104"/>
      <c r="T20" s="105" t="s">
        <v>86</v>
      </c>
      <c r="U20" s="106"/>
      <c r="V20" s="104"/>
      <c r="W20" s="107"/>
      <c r="X20" s="107"/>
      <c r="Y20" s="104"/>
      <c r="Z20" s="108"/>
      <c r="AA20" s="108"/>
      <c r="AB20" s="104"/>
      <c r="AC20" s="108"/>
      <c r="AD20" s="109" t="s">
        <v>86</v>
      </c>
      <c r="AE20" s="109" t="s">
        <v>86</v>
      </c>
      <c r="AF20" s="104"/>
      <c r="AG20" s="109" t="s">
        <v>86</v>
      </c>
      <c r="AH20" s="109" t="s">
        <v>86</v>
      </c>
      <c r="AI20" s="104"/>
      <c r="AJ20" s="108"/>
      <c r="AK20" s="104"/>
      <c r="AL20" s="108"/>
      <c r="AM20" s="110"/>
      <c r="AN20" s="108"/>
      <c r="AO20" s="109" t="s">
        <v>86</v>
      </c>
      <c r="AP20" s="109" t="s">
        <v>86</v>
      </c>
      <c r="AQ20" s="110"/>
      <c r="AR20" s="58"/>
    </row>
    <row r="21" spans="1:44" s="14" customFormat="1" ht="20.25" customHeight="1">
      <c r="A21" s="59" t="s">
        <v>7</v>
      </c>
    </row>
    <row r="22" spans="1:44" s="14" customFormat="1" ht="20.25" customHeight="1">
      <c r="A22" s="14" t="s">
        <v>3</v>
      </c>
    </row>
    <row r="23" spans="1:44" s="14" customFormat="1" ht="20.25" customHeight="1">
      <c r="A23" s="62" t="s">
        <v>32</v>
      </c>
    </row>
    <row r="24" spans="1:44" s="14" customFormat="1" ht="20.25" customHeight="1">
      <c r="A24" s="14" t="s">
        <v>6</v>
      </c>
    </row>
    <row r="25" spans="1:44" s="14" customFormat="1" ht="20.25" customHeight="1"/>
    <row r="26" spans="1:44" s="14" customFormat="1" ht="20.25" customHeight="1">
      <c r="A26" s="61"/>
    </row>
    <row r="31" spans="1:44" ht="18.75">
      <c r="B31" s="111">
        <v>1</v>
      </c>
      <c r="C31" s="112" t="s">
        <v>35</v>
      </c>
      <c r="F31" s="113"/>
    </row>
    <row r="32" spans="1:44" ht="18.75">
      <c r="B32" s="111">
        <v>2</v>
      </c>
      <c r="C32" s="112" t="s">
        <v>36</v>
      </c>
      <c r="F32" s="113"/>
    </row>
    <row r="33" spans="2:8" ht="18.75">
      <c r="B33" s="111">
        <v>3</v>
      </c>
      <c r="C33" s="112" t="s">
        <v>37</v>
      </c>
      <c r="F33" s="113"/>
    </row>
    <row r="34" spans="2:8" ht="18.75">
      <c r="B34" s="111">
        <v>4</v>
      </c>
      <c r="C34" s="112" t="s">
        <v>38</v>
      </c>
      <c r="F34" s="113"/>
    </row>
    <row r="35" spans="2:8" ht="18.75">
      <c r="B35" s="111">
        <v>5</v>
      </c>
      <c r="C35" s="112" t="s">
        <v>39</v>
      </c>
      <c r="F35" s="113"/>
    </row>
    <row r="36" spans="2:8" ht="18.75">
      <c r="B36" s="111">
        <v>6</v>
      </c>
      <c r="C36" s="114" t="s">
        <v>40</v>
      </c>
      <c r="F36" s="113" t="s">
        <v>27</v>
      </c>
      <c r="H36" s="118" t="s">
        <v>155</v>
      </c>
    </row>
    <row r="37" spans="2:8" ht="18.75">
      <c r="B37" s="111">
        <v>7</v>
      </c>
      <c r="C37" s="114" t="s">
        <v>41</v>
      </c>
      <c r="F37" s="113" t="s">
        <v>28</v>
      </c>
      <c r="H37" s="118" t="s">
        <v>156</v>
      </c>
    </row>
    <row r="38" spans="2:8" ht="18.75">
      <c r="B38" s="111">
        <v>8</v>
      </c>
      <c r="C38" s="112" t="s">
        <v>42</v>
      </c>
      <c r="F38" s="113" t="s">
        <v>29</v>
      </c>
      <c r="H38" s="118" t="s">
        <v>157</v>
      </c>
    </row>
    <row r="39" spans="2:8" ht="18.75">
      <c r="B39" s="111">
        <v>9</v>
      </c>
      <c r="C39" s="112" t="s">
        <v>43</v>
      </c>
      <c r="F39" s="113" t="s">
        <v>30</v>
      </c>
      <c r="H39" s="118" t="s">
        <v>158</v>
      </c>
    </row>
    <row r="40" spans="2:8" ht="18.75">
      <c r="B40" s="111">
        <v>10</v>
      </c>
      <c r="C40" s="112" t="s">
        <v>44</v>
      </c>
      <c r="F40" s="113" t="s">
        <v>31</v>
      </c>
      <c r="H40" s="119" t="s">
        <v>159</v>
      </c>
    </row>
    <row r="41" spans="2:8" ht="18.75">
      <c r="B41" s="111">
        <v>11</v>
      </c>
      <c r="C41" s="112" t="s">
        <v>45</v>
      </c>
      <c r="F41" s="113" t="s">
        <v>26</v>
      </c>
      <c r="H41" s="119" t="s">
        <v>154</v>
      </c>
    </row>
    <row r="42" spans="2:8" ht="18.75">
      <c r="B42" s="111">
        <v>12</v>
      </c>
      <c r="C42" s="112" t="s">
        <v>46</v>
      </c>
      <c r="F42" s="113" t="s">
        <v>25</v>
      </c>
    </row>
    <row r="43" spans="2:8" ht="18.75">
      <c r="B43" s="111">
        <v>13</v>
      </c>
      <c r="C43" s="112" t="s">
        <v>47</v>
      </c>
      <c r="F43" s="113" t="s">
        <v>24</v>
      </c>
    </row>
    <row r="44" spans="2:8" ht="18.75">
      <c r="B44" s="111">
        <v>14</v>
      </c>
      <c r="C44" s="112" t="s">
        <v>48</v>
      </c>
      <c r="F44" s="113" t="s">
        <v>23</v>
      </c>
    </row>
    <row r="45" spans="2:8" ht="18.75">
      <c r="B45" s="111">
        <v>15</v>
      </c>
      <c r="C45" s="112" t="s">
        <v>49</v>
      </c>
      <c r="F45" s="113" t="s">
        <v>22</v>
      </c>
    </row>
    <row r="46" spans="2:8" ht="18.75">
      <c r="B46" s="111">
        <v>16</v>
      </c>
      <c r="C46" s="112" t="s">
        <v>50</v>
      </c>
      <c r="F46" s="113" t="s">
        <v>21</v>
      </c>
    </row>
    <row r="47" spans="2:8" ht="18.75">
      <c r="B47" s="111">
        <v>17</v>
      </c>
      <c r="C47" s="112" t="s">
        <v>51</v>
      </c>
      <c r="F47" s="113" t="s">
        <v>20</v>
      </c>
    </row>
    <row r="48" spans="2:8" ht="18.75">
      <c r="B48" s="111">
        <v>18</v>
      </c>
      <c r="C48" s="112" t="s">
        <v>52</v>
      </c>
      <c r="F48" s="113" t="s">
        <v>19</v>
      </c>
    </row>
    <row r="49" spans="2:6" ht="18.75">
      <c r="B49" s="111">
        <v>19</v>
      </c>
      <c r="C49" s="112" t="s">
        <v>53</v>
      </c>
      <c r="F49" s="113" t="s">
        <v>18</v>
      </c>
    </row>
    <row r="50" spans="2:6" ht="18.75">
      <c r="B50" s="111">
        <v>20</v>
      </c>
      <c r="C50" s="112" t="s">
        <v>54</v>
      </c>
      <c r="F50" s="113" t="s">
        <v>17</v>
      </c>
    </row>
    <row r="51" spans="2:6" ht="18.75">
      <c r="B51" s="111">
        <v>21</v>
      </c>
      <c r="C51" s="112" t="s">
        <v>55</v>
      </c>
      <c r="F51" s="113" t="s">
        <v>16</v>
      </c>
    </row>
    <row r="52" spans="2:6" ht="18.75">
      <c r="B52" s="111">
        <v>22</v>
      </c>
      <c r="C52" s="112" t="s">
        <v>56</v>
      </c>
      <c r="F52" s="113" t="s">
        <v>15</v>
      </c>
    </row>
    <row r="53" spans="2:6" ht="18.75">
      <c r="B53" s="111">
        <v>23</v>
      </c>
      <c r="C53" s="112" t="s">
        <v>57</v>
      </c>
      <c r="F53" s="113" t="s">
        <v>14</v>
      </c>
    </row>
    <row r="54" spans="2:6" ht="18.75">
      <c r="B54" s="111">
        <v>24</v>
      </c>
      <c r="C54" s="112" t="s">
        <v>58</v>
      </c>
      <c r="F54" s="113" t="s">
        <v>33</v>
      </c>
    </row>
    <row r="55" spans="2:6" ht="18.75">
      <c r="B55" s="111">
        <v>25</v>
      </c>
      <c r="C55" s="112" t="s">
        <v>59</v>
      </c>
      <c r="F55" s="113" t="s">
        <v>13</v>
      </c>
    </row>
    <row r="56" spans="2:6" ht="18.75">
      <c r="B56" s="111">
        <v>26</v>
      </c>
      <c r="C56" s="112" t="s">
        <v>60</v>
      </c>
      <c r="F56" s="113" t="s">
        <v>12</v>
      </c>
    </row>
    <row r="57" spans="2:6" ht="18.75">
      <c r="B57" s="111">
        <v>27</v>
      </c>
      <c r="C57" s="112" t="s">
        <v>61</v>
      </c>
    </row>
    <row r="58" spans="2:6" ht="18.75">
      <c r="B58" s="111">
        <v>28</v>
      </c>
      <c r="C58" s="112" t="s">
        <v>62</v>
      </c>
    </row>
    <row r="59" spans="2:6" ht="18.75">
      <c r="B59" s="111">
        <v>29</v>
      </c>
      <c r="C59" s="112" t="s">
        <v>63</v>
      </c>
    </row>
    <row r="60" spans="2:6" ht="18.75">
      <c r="B60" s="111">
        <v>30</v>
      </c>
      <c r="C60" s="112" t="s">
        <v>64</v>
      </c>
    </row>
    <row r="61" spans="2:6" ht="18.75">
      <c r="B61" s="111">
        <v>31</v>
      </c>
      <c r="C61" s="112" t="s">
        <v>65</v>
      </c>
    </row>
    <row r="62" spans="2:6" ht="18.75">
      <c r="B62" s="111">
        <v>32</v>
      </c>
      <c r="C62" s="112" t="s">
        <v>66</v>
      </c>
    </row>
    <row r="63" spans="2:6" ht="18.75">
      <c r="B63" s="111">
        <v>33</v>
      </c>
      <c r="C63" s="112" t="s">
        <v>67</v>
      </c>
    </row>
    <row r="64" spans="2:6" ht="18.75">
      <c r="B64" s="111">
        <v>34</v>
      </c>
      <c r="C64" s="112" t="s">
        <v>68</v>
      </c>
    </row>
    <row r="65" spans="2:3" ht="18.75">
      <c r="B65" s="111">
        <v>35</v>
      </c>
      <c r="C65" s="112" t="s">
        <v>69</v>
      </c>
    </row>
    <row r="66" spans="2:3" ht="18.75">
      <c r="B66" s="111">
        <v>36</v>
      </c>
      <c r="C66" s="112" t="s">
        <v>70</v>
      </c>
    </row>
    <row r="67" spans="2:3" ht="18.75">
      <c r="B67" s="111">
        <v>37</v>
      </c>
      <c r="C67" s="112" t="s">
        <v>71</v>
      </c>
    </row>
    <row r="68" spans="2:3" ht="18.75">
      <c r="B68" s="111">
        <v>38</v>
      </c>
      <c r="C68" s="112" t="s">
        <v>72</v>
      </c>
    </row>
    <row r="69" spans="2:3" ht="18.75">
      <c r="B69" s="111">
        <v>39</v>
      </c>
      <c r="C69" s="112" t="s">
        <v>73</v>
      </c>
    </row>
    <row r="70" spans="2:3" ht="18.75">
      <c r="B70" s="111">
        <v>40</v>
      </c>
      <c r="C70" s="112" t="s">
        <v>74</v>
      </c>
    </row>
    <row r="71" spans="2:3" ht="18.75">
      <c r="B71" s="111">
        <v>41</v>
      </c>
      <c r="C71" s="112" t="s">
        <v>75</v>
      </c>
    </row>
    <row r="72" spans="2:3" ht="18.75">
      <c r="B72" s="111">
        <v>42</v>
      </c>
      <c r="C72" s="112" t="s">
        <v>76</v>
      </c>
    </row>
    <row r="73" spans="2:3" ht="18.75">
      <c r="B73" s="111">
        <v>43</v>
      </c>
      <c r="C73" s="112" t="s">
        <v>77</v>
      </c>
    </row>
    <row r="74" spans="2:3" ht="18.75">
      <c r="B74" s="111">
        <v>44</v>
      </c>
      <c r="C74" s="112" t="s">
        <v>78</v>
      </c>
    </row>
    <row r="75" spans="2:3" ht="18.75">
      <c r="B75" s="111">
        <v>45</v>
      </c>
      <c r="C75" s="112" t="s">
        <v>79</v>
      </c>
    </row>
    <row r="76" spans="2:3" ht="18.75">
      <c r="B76" s="111">
        <v>46</v>
      </c>
      <c r="C76" s="112" t="s">
        <v>80</v>
      </c>
    </row>
    <row r="77" spans="2:3" ht="18.75">
      <c r="B77" s="111">
        <v>47</v>
      </c>
      <c r="C77" s="112" t="s">
        <v>81</v>
      </c>
    </row>
  </sheetData>
  <dataConsolidate/>
  <mergeCells count="27">
    <mergeCell ref="K3:K5"/>
    <mergeCell ref="A3:A5"/>
    <mergeCell ref="B3:B5"/>
    <mergeCell ref="C3:C5"/>
    <mergeCell ref="D3:D5"/>
    <mergeCell ref="E3:E5"/>
    <mergeCell ref="F3:F5"/>
    <mergeCell ref="G3:G5"/>
    <mergeCell ref="H3:H5"/>
    <mergeCell ref="I3:I5"/>
    <mergeCell ref="J3:J5"/>
    <mergeCell ref="L3:L5"/>
    <mergeCell ref="M3:M5"/>
    <mergeCell ref="N3:N5"/>
    <mergeCell ref="O3:O5"/>
    <mergeCell ref="AR3:AR5"/>
    <mergeCell ref="S4:U4"/>
    <mergeCell ref="Y4:AA4"/>
    <mergeCell ref="AB4:AE4"/>
    <mergeCell ref="AF4:AH4"/>
    <mergeCell ref="AI4:AJ4"/>
    <mergeCell ref="P3:P5"/>
    <mergeCell ref="AK4:AL4"/>
    <mergeCell ref="AM4:AP4"/>
    <mergeCell ref="Q3:Q5"/>
    <mergeCell ref="R3:R5"/>
    <mergeCell ref="S3:AQ3"/>
  </mergeCells>
  <phoneticPr fontId="1"/>
  <dataValidations count="15">
    <dataValidation type="list" showInputMessage="1" showErrorMessage="1" errorTitle="ドロップダウンリストより選択してください" sqref="I6:I20" xr:uid="{00000000-0002-0000-0300-000000000000}">
      <formula1>$H$36:$H$41</formula1>
    </dataValidation>
    <dataValidation type="list" allowBlank="1" showInputMessage="1" showErrorMessage="1" promptTitle="施設の種類を選択してください" sqref="F6:F20" xr:uid="{00000000-0002-0000-0300-000001000000}">
      <formula1>$F$36:$F$56</formula1>
    </dataValidation>
    <dataValidation allowBlank="1" showErrorMessage="1" promptTitle="年月日を記載してください" prompt="書式設定を変更せずに、年月日を記載してください" sqref="AR6:AR20 Q6:Q20" xr:uid="{00000000-0002-0000-03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6:N20" xr:uid="{00000000-0002-0000-0300-000003000000}"/>
    <dataValidation showInputMessage="1" showErrorMessage="1" errorTitle="ドロップダウンリストより選択してください" promptTitle="千円単位" prompt="千円単位で記載してください" sqref="K6:L20" xr:uid="{00000000-0002-0000-0300-000004000000}"/>
    <dataValidation type="list" showInputMessage="1" showErrorMessage="1" errorTitle="ドロップダウンリストより選択してください" sqref="S6:S20 AI6:AI20 AK6:AK20 AM6:AM20 AF6:AF20 V6:Y20 AA6:AB20 AQ6:AQ20" xr:uid="{00000000-0002-0000-0300-000006000000}">
      <formula1>"○"</formula1>
    </dataValidation>
    <dataValidation allowBlank="1" showInputMessage="1" showErrorMessage="1" promptTitle="内示を受ける自治体名" sqref="E6:E20" xr:uid="{00000000-0002-0000-0300-000007000000}"/>
    <dataValidation type="list" showInputMessage="1" showErrorMessage="1" errorTitle="ドロップダウンリストより選択してください" sqref="U7:U20" xr:uid="{00000000-0002-0000-0300-000008000000}">
      <formula1>"津波,出水,高潮"</formula1>
    </dataValidation>
    <dataValidation showInputMessage="1" showErrorMessage="1" errorTitle="ドロップダウンリストより選択してください" sqref="Z6:Z20 U6 AJ6:AJ20 AC6:AC20 AL6:AL20 AN6:AN20" xr:uid="{00000000-0002-0000-0300-000009000000}"/>
    <dataValidation type="list" allowBlank="1" showInputMessage="1" showErrorMessage="1" sqref="P6:P20" xr:uid="{00000000-0002-0000-0300-00000A000000}">
      <formula1>"リストから選択, 有,無"</formula1>
    </dataValidation>
    <dataValidation type="list" showInputMessage="1" showErrorMessage="1" errorTitle="ドロップダウンリストより選択してください" sqref="T6:T20" xr:uid="{00000000-0002-0000-0300-00000B000000}">
      <formula1>"リストから選択,急傾斜地崩壊,津波,出水,高潮,その他"</formula1>
    </dataValidation>
    <dataValidation type="list" showInputMessage="1" showErrorMessage="1" errorTitle="ドロップダウンリストより選択してください" sqref="AD6:AE20 AO6:AP20 AG6:AH20" xr:uid="{00000000-0002-0000-0300-00000C000000}">
      <formula1>"リストから選択,有,無"</formula1>
    </dataValidation>
    <dataValidation type="list" allowBlank="1" showInputMessage="1" showErrorMessage="1" sqref="O6:O20" xr:uid="{00000000-0002-0000-0300-00000D000000}">
      <formula1>"リストから選択,平屋,2階建て以上"</formula1>
    </dataValidation>
    <dataValidation type="list" allowBlank="1" showErrorMessage="1" promptTitle="年月日を記載してください" prompt="書式設定を変更せずに、年月日を記載してください" sqref="R6:R20" xr:uid="{00000000-0002-0000-0300-00000E000000}">
      <formula1>"リストから選択,作成済,未作成"</formula1>
    </dataValidation>
    <dataValidation showInputMessage="1" showErrorMessage="1" errorTitle="ドロップダウンリストより選択してください" promptTitle="総事業費の1/2" prompt="総事業費の1/2を千円単位で入力してください" sqref="M6:M20" xr:uid="{00000000-0002-0000-0300-00000F000000}"/>
  </dataValidations>
  <pageMargins left="0.93" right="0.16" top="0.74803149606299213" bottom="0.74803149606299213" header="0.31496062992125984" footer="0.31496062992125984"/>
  <pageSetup paperSize="8" scale="32" fitToWidth="0" fitToHeight="0" orientation="landscape" r:id="rId1"/>
  <colBreaks count="1" manualBreakCount="1">
    <brk id="18"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S76"/>
  <sheetViews>
    <sheetView tabSelected="1" view="pageBreakPreview" zoomScale="85" zoomScaleNormal="100" zoomScaleSheetLayoutView="85" workbookViewId="0">
      <pane ySplit="3" topLeftCell="A4" activePane="bottomLeft" state="frozen"/>
      <selection pane="bottomLeft" activeCell="M4" sqref="M4"/>
    </sheetView>
  </sheetViews>
  <sheetFormatPr defaultColWidth="4.25" defaultRowHeight="12"/>
  <cols>
    <col min="1" max="1" width="4.125" style="3" bestFit="1" customWidth="1"/>
    <col min="2" max="2" width="9.75" style="3" hidden="1" customWidth="1"/>
    <col min="3" max="4" width="12.375" style="3" customWidth="1"/>
    <col min="5" max="5" width="17.125" style="3" customWidth="1"/>
    <col min="6" max="8" width="28.5" style="3" customWidth="1"/>
    <col min="9" max="9" width="43" style="3" customWidth="1"/>
    <col min="10" max="13" width="12.875" style="3" customWidth="1"/>
    <col min="14" max="14" width="17" style="3" customWidth="1"/>
    <col min="15" max="15" width="21.75" style="3" customWidth="1"/>
    <col min="16" max="16" width="17" style="3" hidden="1" customWidth="1"/>
    <col min="17" max="17" width="10.625" style="3" customWidth="1"/>
    <col min="18" max="18" width="10.5" style="3" customWidth="1"/>
    <col min="19" max="19" width="11.625" style="3" customWidth="1"/>
    <col min="20" max="16384" width="4.25" style="3"/>
  </cols>
  <sheetData>
    <row r="1" spans="1:19" ht="17.25">
      <c r="M1" s="2"/>
    </row>
    <row r="2" spans="1:19" ht="20.100000000000001" customHeight="1" thickBot="1">
      <c r="A2" s="8" t="s">
        <v>147</v>
      </c>
      <c r="B2" s="15"/>
      <c r="C2" s="15"/>
      <c r="D2" s="15"/>
      <c r="E2" s="15"/>
      <c r="F2" s="15"/>
      <c r="G2" s="15"/>
      <c r="H2" s="15"/>
      <c r="I2" s="15"/>
      <c r="J2" s="15"/>
      <c r="K2" s="15"/>
      <c r="L2" s="15"/>
      <c r="M2" s="15"/>
      <c r="N2" s="16"/>
      <c r="O2" s="15"/>
      <c r="P2" s="15"/>
      <c r="Q2" s="15"/>
      <c r="R2" s="15"/>
      <c r="S2" s="15"/>
    </row>
    <row r="3" spans="1:19" s="8" customFormat="1" ht="96" customHeight="1" thickBot="1">
      <c r="A3" s="17" t="s">
        <v>0</v>
      </c>
      <c r="B3" s="18" t="s">
        <v>34</v>
      </c>
      <c r="C3" s="19" t="s">
        <v>105</v>
      </c>
      <c r="D3" s="18" t="s">
        <v>1</v>
      </c>
      <c r="E3" s="18" t="s">
        <v>104</v>
      </c>
      <c r="F3" s="18" t="s">
        <v>11</v>
      </c>
      <c r="G3" s="18" t="s">
        <v>5</v>
      </c>
      <c r="H3" s="18" t="s">
        <v>2</v>
      </c>
      <c r="I3" s="20" t="s">
        <v>146</v>
      </c>
      <c r="J3" s="18" t="s">
        <v>10</v>
      </c>
      <c r="K3" s="18" t="s">
        <v>99</v>
      </c>
      <c r="L3" s="18" t="s">
        <v>9</v>
      </c>
      <c r="M3" s="19" t="s">
        <v>8</v>
      </c>
      <c r="N3" s="63" t="s">
        <v>203</v>
      </c>
      <c r="O3" s="64" t="s">
        <v>204</v>
      </c>
      <c r="P3" s="21" t="s">
        <v>103</v>
      </c>
      <c r="Q3" s="18" t="s">
        <v>102</v>
      </c>
      <c r="R3" s="18" t="s">
        <v>101</v>
      </c>
      <c r="S3" s="22" t="s">
        <v>4</v>
      </c>
    </row>
    <row r="4" spans="1:19" ht="20.25" customHeight="1">
      <c r="A4" s="23">
        <v>1</v>
      </c>
      <c r="B4" s="25">
        <v>26</v>
      </c>
      <c r="C4" s="26" t="str">
        <f t="shared" ref="C4:C18" si="0">VLOOKUP(B4,$B$30:$C$76,2)</f>
        <v>京都府</v>
      </c>
      <c r="D4" s="25"/>
      <c r="E4" s="27"/>
      <c r="F4" s="27"/>
      <c r="G4" s="27"/>
      <c r="H4" s="24"/>
      <c r="I4" s="28"/>
      <c r="J4" s="29"/>
      <c r="K4" s="29"/>
      <c r="L4" s="6"/>
      <c r="M4" s="30"/>
      <c r="N4" s="31"/>
      <c r="O4" s="32"/>
      <c r="P4" s="33" t="e">
        <f>O4/#REF!</f>
        <v>#REF!</v>
      </c>
      <c r="Q4" s="27"/>
      <c r="R4" s="27"/>
      <c r="S4" s="35"/>
    </row>
    <row r="5" spans="1:19" ht="20.25" customHeight="1">
      <c r="A5" s="36">
        <v>2</v>
      </c>
      <c r="B5" s="38"/>
      <c r="C5" s="39" t="e">
        <f t="shared" si="0"/>
        <v>#N/A</v>
      </c>
      <c r="D5" s="38"/>
      <c r="E5" s="40"/>
      <c r="F5" s="40"/>
      <c r="G5" s="40"/>
      <c r="H5" s="37"/>
      <c r="I5" s="41"/>
      <c r="J5" s="42"/>
      <c r="K5" s="42"/>
      <c r="L5" s="6"/>
      <c r="M5" s="43"/>
      <c r="N5" s="44"/>
      <c r="O5" s="45"/>
      <c r="P5" s="46" t="e">
        <f>O5/#REF!</f>
        <v>#REF!</v>
      </c>
      <c r="Q5" s="40"/>
      <c r="R5" s="15"/>
      <c r="S5" s="47"/>
    </row>
    <row r="6" spans="1:19" ht="20.25" customHeight="1">
      <c r="A6" s="36">
        <v>3</v>
      </c>
      <c r="B6" s="38"/>
      <c r="C6" s="39" t="e">
        <f t="shared" si="0"/>
        <v>#N/A</v>
      </c>
      <c r="D6" s="38"/>
      <c r="E6" s="15"/>
      <c r="F6" s="40"/>
      <c r="G6" s="40"/>
      <c r="H6" s="37"/>
      <c r="I6" s="41"/>
      <c r="J6" s="42"/>
      <c r="K6" s="42"/>
      <c r="L6" s="6"/>
      <c r="M6" s="43"/>
      <c r="N6" s="44"/>
      <c r="O6" s="45"/>
      <c r="P6" s="46" t="e">
        <f>O6/#REF!</f>
        <v>#REF!</v>
      </c>
      <c r="Q6" s="40"/>
      <c r="R6" s="40"/>
      <c r="S6" s="47"/>
    </row>
    <row r="7" spans="1:19" ht="20.25" customHeight="1">
      <c r="A7" s="36">
        <v>4</v>
      </c>
      <c r="B7" s="38"/>
      <c r="C7" s="39" t="e">
        <f t="shared" si="0"/>
        <v>#N/A</v>
      </c>
      <c r="D7" s="38"/>
      <c r="E7" s="40"/>
      <c r="F7" s="40"/>
      <c r="G7" s="40"/>
      <c r="H7" s="37"/>
      <c r="I7" s="41"/>
      <c r="J7" s="42"/>
      <c r="K7" s="42"/>
      <c r="L7" s="6"/>
      <c r="M7" s="43"/>
      <c r="N7" s="44"/>
      <c r="O7" s="45"/>
      <c r="P7" s="46" t="e">
        <f>O7/#REF!</f>
        <v>#REF!</v>
      </c>
      <c r="Q7" s="40"/>
      <c r="R7" s="40"/>
      <c r="S7" s="47"/>
    </row>
    <row r="8" spans="1:19" ht="20.25" customHeight="1">
      <c r="A8" s="36">
        <v>5</v>
      </c>
      <c r="B8" s="38"/>
      <c r="C8" s="39" t="e">
        <f t="shared" si="0"/>
        <v>#N/A</v>
      </c>
      <c r="D8" s="38"/>
      <c r="E8" s="40"/>
      <c r="F8" s="40"/>
      <c r="G8" s="40"/>
      <c r="H8" s="37"/>
      <c r="I8" s="41"/>
      <c r="J8" s="42"/>
      <c r="K8" s="42"/>
      <c r="L8" s="6"/>
      <c r="M8" s="43"/>
      <c r="N8" s="44"/>
      <c r="O8" s="45"/>
      <c r="P8" s="46" t="e">
        <f>O8/#REF!</f>
        <v>#REF!</v>
      </c>
      <c r="Q8" s="40"/>
      <c r="R8" s="40"/>
      <c r="S8" s="47"/>
    </row>
    <row r="9" spans="1:19" ht="20.25" customHeight="1">
      <c r="A9" s="36">
        <v>6</v>
      </c>
      <c r="B9" s="38"/>
      <c r="C9" s="39" t="e">
        <f t="shared" si="0"/>
        <v>#N/A</v>
      </c>
      <c r="D9" s="38"/>
      <c r="E9" s="40"/>
      <c r="F9" s="40"/>
      <c r="G9" s="40"/>
      <c r="H9" s="37"/>
      <c r="I9" s="41"/>
      <c r="J9" s="42"/>
      <c r="K9" s="42"/>
      <c r="L9" s="6"/>
      <c r="M9" s="43"/>
      <c r="N9" s="44"/>
      <c r="O9" s="45"/>
      <c r="P9" s="46" t="e">
        <f>O9/#REF!</f>
        <v>#REF!</v>
      </c>
      <c r="Q9" s="40"/>
      <c r="R9" s="40"/>
      <c r="S9" s="47"/>
    </row>
    <row r="10" spans="1:19" ht="20.25" customHeight="1">
      <c r="A10" s="36">
        <v>7</v>
      </c>
      <c r="B10" s="38"/>
      <c r="C10" s="39" t="e">
        <f t="shared" si="0"/>
        <v>#N/A</v>
      </c>
      <c r="D10" s="38"/>
      <c r="E10" s="40"/>
      <c r="F10" s="40"/>
      <c r="G10" s="40"/>
      <c r="H10" s="37"/>
      <c r="I10" s="41"/>
      <c r="J10" s="42"/>
      <c r="K10" s="42"/>
      <c r="L10" s="6"/>
      <c r="M10" s="43"/>
      <c r="N10" s="44"/>
      <c r="O10" s="45"/>
      <c r="P10" s="46" t="e">
        <f>O10/#REF!</f>
        <v>#REF!</v>
      </c>
      <c r="Q10" s="40"/>
      <c r="R10" s="40"/>
      <c r="S10" s="47"/>
    </row>
    <row r="11" spans="1:19" ht="20.25" customHeight="1">
      <c r="A11" s="36">
        <v>8</v>
      </c>
      <c r="B11" s="38"/>
      <c r="C11" s="39" t="e">
        <f t="shared" si="0"/>
        <v>#N/A</v>
      </c>
      <c r="D11" s="38"/>
      <c r="E11" s="40"/>
      <c r="F11" s="40"/>
      <c r="G11" s="40"/>
      <c r="H11" s="37"/>
      <c r="I11" s="41"/>
      <c r="J11" s="42"/>
      <c r="K11" s="42"/>
      <c r="L11" s="6"/>
      <c r="M11" s="43"/>
      <c r="N11" s="44"/>
      <c r="O11" s="45"/>
      <c r="P11" s="46" t="e">
        <f>O11/#REF!</f>
        <v>#REF!</v>
      </c>
      <c r="Q11" s="40"/>
      <c r="R11" s="40"/>
      <c r="S11" s="47"/>
    </row>
    <row r="12" spans="1:19" ht="20.25" customHeight="1">
      <c r="A12" s="36">
        <v>9</v>
      </c>
      <c r="B12" s="38"/>
      <c r="C12" s="39" t="e">
        <f t="shared" si="0"/>
        <v>#N/A</v>
      </c>
      <c r="D12" s="38"/>
      <c r="E12" s="40"/>
      <c r="F12" s="40"/>
      <c r="G12" s="40"/>
      <c r="H12" s="37"/>
      <c r="I12" s="41"/>
      <c r="J12" s="42"/>
      <c r="K12" s="42"/>
      <c r="L12" s="6"/>
      <c r="M12" s="43"/>
      <c r="N12" s="44"/>
      <c r="O12" s="45"/>
      <c r="P12" s="46" t="e">
        <f>O12/#REF!</f>
        <v>#REF!</v>
      </c>
      <c r="Q12" s="40"/>
      <c r="R12" s="40"/>
      <c r="S12" s="47"/>
    </row>
    <row r="13" spans="1:19" ht="20.25" customHeight="1">
      <c r="A13" s="36">
        <v>10</v>
      </c>
      <c r="B13" s="38"/>
      <c r="C13" s="39" t="e">
        <f t="shared" si="0"/>
        <v>#N/A</v>
      </c>
      <c r="D13" s="38"/>
      <c r="E13" s="40"/>
      <c r="F13" s="40"/>
      <c r="G13" s="40"/>
      <c r="H13" s="37"/>
      <c r="I13" s="41"/>
      <c r="J13" s="42"/>
      <c r="K13" s="42"/>
      <c r="L13" s="6"/>
      <c r="M13" s="43"/>
      <c r="N13" s="44"/>
      <c r="O13" s="45"/>
      <c r="P13" s="46" t="e">
        <f>O13/#REF!</f>
        <v>#REF!</v>
      </c>
      <c r="Q13" s="40"/>
      <c r="R13" s="40"/>
      <c r="S13" s="47"/>
    </row>
    <row r="14" spans="1:19" ht="20.25" customHeight="1">
      <c r="A14" s="36">
        <v>11</v>
      </c>
      <c r="B14" s="38"/>
      <c r="C14" s="39" t="e">
        <f t="shared" si="0"/>
        <v>#N/A</v>
      </c>
      <c r="D14" s="38"/>
      <c r="E14" s="40"/>
      <c r="F14" s="40"/>
      <c r="G14" s="40"/>
      <c r="H14" s="37"/>
      <c r="I14" s="41"/>
      <c r="J14" s="42"/>
      <c r="K14" s="42"/>
      <c r="L14" s="6"/>
      <c r="M14" s="43"/>
      <c r="N14" s="44"/>
      <c r="O14" s="45"/>
      <c r="P14" s="46" t="e">
        <f>O14/#REF!</f>
        <v>#REF!</v>
      </c>
      <c r="Q14" s="40"/>
      <c r="R14" s="40"/>
      <c r="S14" s="47"/>
    </row>
    <row r="15" spans="1:19" ht="20.25" customHeight="1">
      <c r="A15" s="36">
        <v>12</v>
      </c>
      <c r="B15" s="38"/>
      <c r="C15" s="39" t="e">
        <f t="shared" si="0"/>
        <v>#N/A</v>
      </c>
      <c r="D15" s="38"/>
      <c r="E15" s="40"/>
      <c r="F15" s="40"/>
      <c r="G15" s="40"/>
      <c r="H15" s="37"/>
      <c r="I15" s="41"/>
      <c r="J15" s="42"/>
      <c r="K15" s="42"/>
      <c r="L15" s="6"/>
      <c r="M15" s="43"/>
      <c r="N15" s="44"/>
      <c r="O15" s="45"/>
      <c r="P15" s="46" t="e">
        <f>O15/#REF!</f>
        <v>#REF!</v>
      </c>
      <c r="Q15" s="40"/>
      <c r="R15" s="40"/>
      <c r="S15" s="47"/>
    </row>
    <row r="16" spans="1:19" ht="20.25" customHeight="1">
      <c r="A16" s="36">
        <v>13</v>
      </c>
      <c r="B16" s="38"/>
      <c r="C16" s="39" t="e">
        <f t="shared" si="0"/>
        <v>#N/A</v>
      </c>
      <c r="D16" s="38"/>
      <c r="E16" s="40"/>
      <c r="F16" s="40"/>
      <c r="G16" s="40"/>
      <c r="H16" s="37"/>
      <c r="I16" s="41"/>
      <c r="J16" s="42"/>
      <c r="K16" s="42"/>
      <c r="L16" s="6"/>
      <c r="M16" s="43"/>
      <c r="N16" s="44"/>
      <c r="O16" s="45"/>
      <c r="P16" s="46" t="e">
        <f>O16/#REF!</f>
        <v>#REF!</v>
      </c>
      <c r="Q16" s="40"/>
      <c r="R16" s="40"/>
      <c r="S16" s="47"/>
    </row>
    <row r="17" spans="1:19" ht="20.25" customHeight="1">
      <c r="A17" s="36">
        <v>14</v>
      </c>
      <c r="B17" s="38"/>
      <c r="C17" s="39" t="e">
        <f t="shared" si="0"/>
        <v>#N/A</v>
      </c>
      <c r="D17" s="38"/>
      <c r="E17" s="40"/>
      <c r="F17" s="40"/>
      <c r="G17" s="40"/>
      <c r="H17" s="37"/>
      <c r="I17" s="41"/>
      <c r="J17" s="42"/>
      <c r="K17" s="42"/>
      <c r="L17" s="6"/>
      <c r="M17" s="43"/>
      <c r="N17" s="44"/>
      <c r="O17" s="45"/>
      <c r="P17" s="46" t="e">
        <f>O17/#REF!</f>
        <v>#REF!</v>
      </c>
      <c r="Q17" s="40"/>
      <c r="R17" s="40"/>
      <c r="S17" s="47"/>
    </row>
    <row r="18" spans="1:19" ht="20.25" customHeight="1" thickBot="1">
      <c r="A18" s="48">
        <v>15</v>
      </c>
      <c r="B18" s="50"/>
      <c r="C18" s="51" t="e">
        <f t="shared" si="0"/>
        <v>#N/A</v>
      </c>
      <c r="D18" s="50"/>
      <c r="E18" s="52"/>
      <c r="F18" s="52"/>
      <c r="G18" s="52"/>
      <c r="H18" s="49"/>
      <c r="I18" s="53"/>
      <c r="J18" s="54"/>
      <c r="K18" s="54"/>
      <c r="L18" s="6"/>
      <c r="M18" s="55"/>
      <c r="N18" s="14"/>
      <c r="O18" s="56"/>
      <c r="P18" s="57" t="e">
        <f>O18/#REF!</f>
        <v>#REF!</v>
      </c>
      <c r="Q18" s="52"/>
      <c r="R18" s="52"/>
      <c r="S18" s="58"/>
    </row>
    <row r="19" spans="1:19" s="9" customFormat="1" ht="20.25" customHeight="1">
      <c r="A19" s="59" t="s">
        <v>7</v>
      </c>
      <c r="B19" s="14"/>
      <c r="C19" s="14"/>
      <c r="D19" s="14"/>
      <c r="E19" s="14"/>
      <c r="F19" s="14"/>
      <c r="G19" s="14"/>
      <c r="H19" s="14"/>
      <c r="I19" s="14"/>
      <c r="J19" s="14"/>
      <c r="K19" s="14"/>
      <c r="L19" s="14"/>
      <c r="M19" s="14"/>
      <c r="N19" s="60"/>
      <c r="O19" s="14"/>
      <c r="P19" s="14"/>
      <c r="Q19" s="14"/>
      <c r="R19" s="14"/>
      <c r="S19" s="14"/>
    </row>
    <row r="20" spans="1:19" s="9" customFormat="1" ht="20.25" customHeight="1">
      <c r="A20" s="14" t="s">
        <v>3</v>
      </c>
      <c r="B20" s="14"/>
      <c r="C20" s="14"/>
      <c r="D20" s="14"/>
      <c r="E20" s="14"/>
      <c r="F20" s="14"/>
      <c r="G20" s="14"/>
      <c r="H20" s="14"/>
      <c r="I20" s="14"/>
      <c r="J20" s="14"/>
      <c r="K20" s="14"/>
      <c r="L20" s="14"/>
      <c r="M20" s="14"/>
      <c r="N20" s="14"/>
      <c r="O20" s="14"/>
      <c r="P20" s="14"/>
      <c r="Q20" s="14"/>
      <c r="R20" s="14"/>
      <c r="S20" s="14"/>
    </row>
    <row r="21" spans="1:19" s="10" customFormat="1" ht="20.100000000000001" customHeight="1">
      <c r="A21" s="62" t="s">
        <v>32</v>
      </c>
      <c r="B21" s="14"/>
      <c r="C21" s="14"/>
      <c r="D21" s="14"/>
      <c r="E21" s="14"/>
      <c r="F21" s="14"/>
      <c r="G21" s="14"/>
      <c r="H21" s="14"/>
      <c r="I21" s="14"/>
      <c r="J21" s="14"/>
      <c r="K21" s="14"/>
      <c r="L21" s="14"/>
      <c r="M21" s="14"/>
      <c r="N21" s="14"/>
      <c r="O21" s="14"/>
      <c r="P21" s="14"/>
      <c r="Q21" s="14"/>
      <c r="R21" s="14"/>
      <c r="S21" s="14"/>
    </row>
    <row r="22" spans="1:19" s="9" customFormat="1" ht="20.25" customHeight="1">
      <c r="A22" s="14" t="s">
        <v>149</v>
      </c>
      <c r="B22" s="14"/>
      <c r="C22" s="14"/>
      <c r="D22" s="14"/>
      <c r="E22" s="14"/>
      <c r="F22" s="14"/>
      <c r="G22" s="14"/>
      <c r="H22" s="14"/>
      <c r="I22" s="14"/>
      <c r="J22" s="14"/>
      <c r="K22" s="14"/>
      <c r="L22" s="14"/>
      <c r="M22" s="14"/>
      <c r="N22" s="14"/>
      <c r="O22" s="14"/>
      <c r="P22" s="14"/>
      <c r="Q22" s="14"/>
      <c r="R22" s="14"/>
      <c r="S22" s="14"/>
    </row>
    <row r="23" spans="1:19" s="10" customFormat="1" ht="20.100000000000001" customHeight="1">
      <c r="A23" s="14"/>
      <c r="B23" s="14"/>
      <c r="C23" s="14"/>
      <c r="D23" s="14"/>
      <c r="E23" s="14"/>
      <c r="F23" s="14"/>
      <c r="G23" s="14"/>
      <c r="H23" s="14"/>
      <c r="I23" s="14"/>
      <c r="J23" s="14"/>
      <c r="K23" s="14"/>
      <c r="L23" s="14"/>
      <c r="M23" s="14"/>
      <c r="N23" s="14"/>
      <c r="O23" s="14"/>
      <c r="P23" s="14"/>
      <c r="Q23" s="14"/>
      <c r="R23" s="14"/>
      <c r="S23" s="14"/>
    </row>
    <row r="24" spans="1:19" s="9" customFormat="1" ht="20.25" customHeight="1">
      <c r="B24" s="14"/>
      <c r="C24" s="14"/>
      <c r="D24" s="14"/>
      <c r="E24" s="14"/>
      <c r="F24" s="14"/>
      <c r="G24" s="14"/>
      <c r="H24" s="14"/>
      <c r="I24" s="14"/>
      <c r="J24" s="14"/>
      <c r="K24" s="14"/>
      <c r="L24" s="14"/>
      <c r="M24" s="14"/>
      <c r="N24" s="15"/>
      <c r="O24" s="14"/>
      <c r="P24" s="14"/>
      <c r="Q24" s="14"/>
      <c r="R24" s="14"/>
      <c r="S24" s="14"/>
    </row>
    <row r="25" spans="1:19" ht="20.25" customHeight="1"/>
    <row r="26" spans="1:19" ht="20.25" customHeight="1"/>
    <row r="27" spans="1:19" ht="19.5" customHeight="1"/>
    <row r="28" spans="1:19" ht="19.5" customHeight="1"/>
    <row r="30" spans="1:19" ht="13.5">
      <c r="B30" s="7">
        <v>1</v>
      </c>
      <c r="C30" s="12" t="s">
        <v>35</v>
      </c>
      <c r="D30" s="3" t="s">
        <v>27</v>
      </c>
      <c r="L30" s="1"/>
    </row>
    <row r="31" spans="1:19" ht="13.5">
      <c r="B31" s="7">
        <v>2</v>
      </c>
      <c r="C31" s="12" t="s">
        <v>36</v>
      </c>
      <c r="D31" s="3" t="s">
        <v>28</v>
      </c>
      <c r="L31" s="3">
        <v>773</v>
      </c>
    </row>
    <row r="32" spans="1:19" ht="13.5">
      <c r="B32" s="7">
        <v>3</v>
      </c>
      <c r="C32" s="12" t="s">
        <v>37</v>
      </c>
      <c r="D32" s="3" t="s">
        <v>29</v>
      </c>
    </row>
    <row r="33" spans="2:4" ht="13.5">
      <c r="B33" s="7">
        <v>4</v>
      </c>
      <c r="C33" s="12" t="s">
        <v>38</v>
      </c>
      <c r="D33" s="3" t="s">
        <v>30</v>
      </c>
    </row>
    <row r="34" spans="2:4" ht="13.5">
      <c r="B34" s="7">
        <v>5</v>
      </c>
      <c r="C34" s="12" t="s">
        <v>39</v>
      </c>
      <c r="D34" s="3" t="s">
        <v>31</v>
      </c>
    </row>
    <row r="35" spans="2:4" ht="13.5">
      <c r="B35" s="7">
        <v>6</v>
      </c>
      <c r="C35" s="13" t="s">
        <v>40</v>
      </c>
    </row>
    <row r="36" spans="2:4" ht="13.5">
      <c r="B36" s="7">
        <v>7</v>
      </c>
      <c r="C36" s="13" t="s">
        <v>41</v>
      </c>
    </row>
    <row r="37" spans="2:4" ht="13.5">
      <c r="B37" s="7">
        <v>8</v>
      </c>
      <c r="C37" s="12" t="s">
        <v>42</v>
      </c>
    </row>
    <row r="38" spans="2:4" ht="13.5">
      <c r="B38" s="7">
        <v>9</v>
      </c>
      <c r="C38" s="12" t="s">
        <v>43</v>
      </c>
    </row>
    <row r="39" spans="2:4" ht="13.5">
      <c r="B39" s="7">
        <v>10</v>
      </c>
      <c r="C39" s="12" t="s">
        <v>44</v>
      </c>
    </row>
    <row r="40" spans="2:4" ht="13.5">
      <c r="B40" s="7">
        <v>11</v>
      </c>
      <c r="C40" s="12" t="s">
        <v>45</v>
      </c>
    </row>
    <row r="41" spans="2:4" ht="13.5">
      <c r="B41" s="7">
        <v>12</v>
      </c>
      <c r="C41" s="12" t="s">
        <v>46</v>
      </c>
    </row>
    <row r="42" spans="2:4" ht="13.5">
      <c r="B42" s="7">
        <v>13</v>
      </c>
      <c r="C42" s="12" t="s">
        <v>47</v>
      </c>
    </row>
    <row r="43" spans="2:4" ht="13.5">
      <c r="B43" s="7">
        <v>14</v>
      </c>
      <c r="C43" s="12" t="s">
        <v>48</v>
      </c>
    </row>
    <row r="44" spans="2:4" ht="13.5">
      <c r="B44" s="7">
        <v>15</v>
      </c>
      <c r="C44" s="12" t="s">
        <v>49</v>
      </c>
    </row>
    <row r="45" spans="2:4" ht="13.5">
      <c r="B45" s="7">
        <v>16</v>
      </c>
      <c r="C45" s="12" t="s">
        <v>50</v>
      </c>
    </row>
    <row r="46" spans="2:4" ht="13.5">
      <c r="B46" s="7">
        <v>17</v>
      </c>
      <c r="C46" s="12" t="s">
        <v>51</v>
      </c>
    </row>
    <row r="47" spans="2:4" ht="13.5">
      <c r="B47" s="7">
        <v>18</v>
      </c>
      <c r="C47" s="12" t="s">
        <v>52</v>
      </c>
    </row>
    <row r="48" spans="2:4" ht="13.5">
      <c r="B48" s="7">
        <v>19</v>
      </c>
      <c r="C48" s="12" t="s">
        <v>53</v>
      </c>
    </row>
    <row r="49" spans="2:3" ht="13.5">
      <c r="B49" s="7">
        <v>20</v>
      </c>
      <c r="C49" s="12" t="s">
        <v>54</v>
      </c>
    </row>
    <row r="50" spans="2:3" ht="13.5">
      <c r="B50" s="7">
        <v>21</v>
      </c>
      <c r="C50" s="12" t="s">
        <v>55</v>
      </c>
    </row>
    <row r="51" spans="2:3" ht="13.5">
      <c r="B51" s="7">
        <v>22</v>
      </c>
      <c r="C51" s="12" t="s">
        <v>56</v>
      </c>
    </row>
    <row r="52" spans="2:3" ht="13.5">
      <c r="B52" s="7">
        <v>23</v>
      </c>
      <c r="C52" s="12" t="s">
        <v>57</v>
      </c>
    </row>
    <row r="53" spans="2:3" ht="13.5">
      <c r="B53" s="7">
        <v>24</v>
      </c>
      <c r="C53" s="12" t="s">
        <v>58</v>
      </c>
    </row>
    <row r="54" spans="2:3" ht="13.5">
      <c r="B54" s="7">
        <v>25</v>
      </c>
      <c r="C54" s="12" t="s">
        <v>59</v>
      </c>
    </row>
    <row r="55" spans="2:3" ht="13.5">
      <c r="B55" s="7">
        <v>26</v>
      </c>
      <c r="C55" s="12" t="s">
        <v>60</v>
      </c>
    </row>
    <row r="56" spans="2:3" ht="13.5">
      <c r="B56" s="7">
        <v>27</v>
      </c>
      <c r="C56" s="12" t="s">
        <v>61</v>
      </c>
    </row>
    <row r="57" spans="2:3" ht="13.5">
      <c r="B57" s="7">
        <v>28</v>
      </c>
      <c r="C57" s="12" t="s">
        <v>62</v>
      </c>
    </row>
    <row r="58" spans="2:3" ht="13.5">
      <c r="B58" s="7">
        <v>29</v>
      </c>
      <c r="C58" s="12" t="s">
        <v>63</v>
      </c>
    </row>
    <row r="59" spans="2:3" ht="13.5">
      <c r="B59" s="7">
        <v>30</v>
      </c>
      <c r="C59" s="12" t="s">
        <v>64</v>
      </c>
    </row>
    <row r="60" spans="2:3" ht="13.5">
      <c r="B60" s="7">
        <v>31</v>
      </c>
      <c r="C60" s="12" t="s">
        <v>65</v>
      </c>
    </row>
    <row r="61" spans="2:3" ht="13.5">
      <c r="B61" s="7">
        <v>32</v>
      </c>
      <c r="C61" s="12" t="s">
        <v>66</v>
      </c>
    </row>
    <row r="62" spans="2:3" ht="13.5">
      <c r="B62" s="7">
        <v>33</v>
      </c>
      <c r="C62" s="12" t="s">
        <v>67</v>
      </c>
    </row>
    <row r="63" spans="2:3" ht="13.5">
      <c r="B63" s="7">
        <v>34</v>
      </c>
      <c r="C63" s="12" t="s">
        <v>68</v>
      </c>
    </row>
    <row r="64" spans="2:3" ht="13.5">
      <c r="B64" s="7">
        <v>35</v>
      </c>
      <c r="C64" s="12" t="s">
        <v>69</v>
      </c>
    </row>
    <row r="65" spans="2:3" ht="13.5">
      <c r="B65" s="7">
        <v>36</v>
      </c>
      <c r="C65" s="12" t="s">
        <v>70</v>
      </c>
    </row>
    <row r="66" spans="2:3" ht="13.5">
      <c r="B66" s="7">
        <v>37</v>
      </c>
      <c r="C66" s="12" t="s">
        <v>71</v>
      </c>
    </row>
    <row r="67" spans="2:3" ht="13.5">
      <c r="B67" s="7">
        <v>38</v>
      </c>
      <c r="C67" s="12" t="s">
        <v>72</v>
      </c>
    </row>
    <row r="68" spans="2:3" ht="13.5">
      <c r="B68" s="7">
        <v>39</v>
      </c>
      <c r="C68" s="12" t="s">
        <v>73</v>
      </c>
    </row>
    <row r="69" spans="2:3" ht="13.5">
      <c r="B69" s="7">
        <v>40</v>
      </c>
      <c r="C69" s="12" t="s">
        <v>74</v>
      </c>
    </row>
    <row r="70" spans="2:3" ht="13.5">
      <c r="B70" s="7">
        <v>41</v>
      </c>
      <c r="C70" s="12" t="s">
        <v>75</v>
      </c>
    </row>
    <row r="71" spans="2:3" ht="13.5">
      <c r="B71" s="7">
        <v>42</v>
      </c>
      <c r="C71" s="12" t="s">
        <v>76</v>
      </c>
    </row>
    <row r="72" spans="2:3" ht="13.5">
      <c r="B72" s="7">
        <v>43</v>
      </c>
      <c r="C72" s="12" t="s">
        <v>77</v>
      </c>
    </row>
    <row r="73" spans="2:3" ht="13.5">
      <c r="B73" s="7">
        <v>44</v>
      </c>
      <c r="C73" s="12" t="s">
        <v>78</v>
      </c>
    </row>
    <row r="74" spans="2:3" ht="13.5">
      <c r="B74" s="7">
        <v>45</v>
      </c>
      <c r="C74" s="12" t="s">
        <v>79</v>
      </c>
    </row>
    <row r="75" spans="2:3" ht="13.5">
      <c r="B75" s="7">
        <v>46</v>
      </c>
      <c r="C75" s="12" t="s">
        <v>80</v>
      </c>
    </row>
    <row r="76" spans="2:3" ht="13.5">
      <c r="B76" s="7">
        <v>47</v>
      </c>
      <c r="C76" s="12" t="s">
        <v>81</v>
      </c>
    </row>
  </sheetData>
  <dataConsolidate/>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6:R18 R4 Q5" xr:uid="{00000000-0002-0000-04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4 Q6:Q18" xr:uid="{00000000-0002-0000-04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4:M18" xr:uid="{00000000-0002-0000-0400-000002000000}"/>
    <dataValidation showInputMessage="1" showErrorMessage="1" errorTitle="ドロップダウンリストより選択してください" promptTitle="千円単位" prompt="千円単位で記載してください" sqref="J4:K18" xr:uid="{00000000-0002-0000-0400-000003000000}"/>
    <dataValidation allowBlank="1" showErrorMessage="1" promptTitle="年月日を記載してください" prompt="書式設定を変更せずに、年月日を記載してください" sqref="S4:S18 O4:P18 N4:N17" xr:uid="{00000000-0002-0000-0400-000004000000}"/>
    <dataValidation allowBlank="1" showInputMessage="1" showErrorMessage="1" promptTitle="市町村名について" prompt="都道府県においては施設の所在市区町村名を記入してください。市区町村においては自治体名を記入してください。" sqref="D4:D18" xr:uid="{00000000-0002-0000-0400-000005000000}"/>
    <dataValidation type="list" allowBlank="1" showInputMessage="1" showErrorMessage="1" promptTitle="ドロップダウンリストより選択してください" sqref="F4:F18" xr:uid="{00000000-0002-0000-0400-000008000000}">
      <formula1>$D$30:$D$34</formula1>
    </dataValidation>
    <dataValidation showInputMessage="1" showErrorMessage="1" errorTitle="ドロップダウンリストより選択してください" promptTitle="総事業費の1/2" prompt="総事業費の1/2を千円単位で入力してください" sqref="L4:L18" xr:uid="{00000000-0002-0000-04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E4:E18" xr:uid="{00000000-0002-0000-0400-00000A000000}"/>
  </dataValidations>
  <pageMargins left="0.70866141732283472" right="0.70866141732283472" top="0.74803149606299213" bottom="0.74803149606299213" header="0.31496062992125984" footer="0.31496062992125984"/>
  <pageSetup paperSize="8"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S76"/>
  <sheetViews>
    <sheetView view="pageBreakPreview" zoomScale="85" zoomScaleNormal="100" zoomScaleSheetLayoutView="85" workbookViewId="0">
      <pane ySplit="3" topLeftCell="A4" activePane="bottomLeft" state="frozen"/>
      <selection pane="bottomLeft" activeCell="D4" sqref="D4"/>
    </sheetView>
  </sheetViews>
  <sheetFormatPr defaultColWidth="4.25" defaultRowHeight="12"/>
  <cols>
    <col min="1" max="1" width="4.125" style="3" bestFit="1" customWidth="1"/>
    <col min="2" max="2" width="9.75" style="3" hidden="1" customWidth="1"/>
    <col min="3" max="4" width="12.375" style="3" customWidth="1"/>
    <col min="5" max="5" width="17.125" style="3" customWidth="1"/>
    <col min="6" max="8" width="28.5" style="3" customWidth="1"/>
    <col min="9" max="9" width="43" style="3" customWidth="1"/>
    <col min="10" max="13" width="12.875" style="3" customWidth="1"/>
    <col min="14" max="14" width="17" style="3" customWidth="1"/>
    <col min="15" max="15" width="21.75" style="3" customWidth="1"/>
    <col min="16" max="16" width="17" style="3" hidden="1" customWidth="1"/>
    <col min="17" max="17" width="10.625" style="3" customWidth="1"/>
    <col min="18" max="18" width="10.5" style="3" customWidth="1"/>
    <col min="19" max="19" width="11.625" style="3" customWidth="1"/>
    <col min="20" max="16384" width="4.25" style="3"/>
  </cols>
  <sheetData>
    <row r="1" spans="1:19" ht="17.25">
      <c r="M1" s="2"/>
    </row>
    <row r="2" spans="1:19" ht="20.100000000000001" customHeight="1" thickBot="1">
      <c r="A2" s="8" t="s">
        <v>148</v>
      </c>
      <c r="B2" s="15"/>
      <c r="C2" s="15"/>
      <c r="D2" s="15"/>
      <c r="E2" s="15"/>
      <c r="F2" s="15"/>
      <c r="G2" s="15"/>
      <c r="H2" s="15"/>
      <c r="I2" s="15"/>
      <c r="J2" s="15"/>
      <c r="K2" s="15"/>
      <c r="L2" s="15"/>
      <c r="M2" s="15"/>
      <c r="N2" s="16"/>
      <c r="O2" s="15"/>
      <c r="P2" s="15"/>
      <c r="Q2" s="15"/>
      <c r="R2" s="15"/>
      <c r="S2" s="15"/>
    </row>
    <row r="3" spans="1:19" s="8" customFormat="1" ht="96" customHeight="1" thickBot="1">
      <c r="A3" s="17" t="s">
        <v>0</v>
      </c>
      <c r="B3" s="18" t="s">
        <v>34</v>
      </c>
      <c r="C3" s="19" t="s">
        <v>105</v>
      </c>
      <c r="D3" s="18" t="s">
        <v>1</v>
      </c>
      <c r="E3" s="18" t="s">
        <v>104</v>
      </c>
      <c r="F3" s="18" t="s">
        <v>11</v>
      </c>
      <c r="G3" s="18" t="s">
        <v>5</v>
      </c>
      <c r="H3" s="18" t="s">
        <v>2</v>
      </c>
      <c r="I3" s="20" t="s">
        <v>146</v>
      </c>
      <c r="J3" s="18" t="s">
        <v>10</v>
      </c>
      <c r="K3" s="18" t="s">
        <v>99</v>
      </c>
      <c r="L3" s="18" t="s">
        <v>9</v>
      </c>
      <c r="M3" s="19" t="s">
        <v>8</v>
      </c>
      <c r="N3" s="63" t="s">
        <v>203</v>
      </c>
      <c r="O3" s="64" t="s">
        <v>204</v>
      </c>
      <c r="P3" s="21" t="s">
        <v>103</v>
      </c>
      <c r="Q3" s="18" t="s">
        <v>102</v>
      </c>
      <c r="R3" s="18" t="s">
        <v>101</v>
      </c>
      <c r="S3" s="22" t="s">
        <v>4</v>
      </c>
    </row>
    <row r="4" spans="1:19" ht="20.25" customHeight="1">
      <c r="A4" s="23">
        <v>1</v>
      </c>
      <c r="B4" s="25">
        <v>26</v>
      </c>
      <c r="C4" s="26" t="str">
        <f t="shared" ref="C4:C18" si="0">VLOOKUP(B4,$B$30:$C$76,2)</f>
        <v>京都府</v>
      </c>
      <c r="D4" s="25"/>
      <c r="E4" s="27"/>
      <c r="F4" s="27"/>
      <c r="G4" s="27"/>
      <c r="H4" s="24"/>
      <c r="I4" s="28"/>
      <c r="J4" s="29"/>
      <c r="K4" s="29"/>
      <c r="L4" s="6"/>
      <c r="M4" s="30"/>
      <c r="N4" s="31"/>
      <c r="O4" s="32"/>
      <c r="P4" s="33" t="e">
        <f>O4/#REF!</f>
        <v>#REF!</v>
      </c>
      <c r="Q4" s="27"/>
      <c r="R4" s="27"/>
      <c r="S4" s="35"/>
    </row>
    <row r="5" spans="1:19" ht="20.25" customHeight="1">
      <c r="A5" s="36">
        <v>2</v>
      </c>
      <c r="B5" s="38"/>
      <c r="C5" s="39" t="e">
        <f t="shared" si="0"/>
        <v>#N/A</v>
      </c>
      <c r="D5" s="38"/>
      <c r="E5" s="40"/>
      <c r="F5" s="40"/>
      <c r="G5" s="40"/>
      <c r="H5" s="37"/>
      <c r="I5" s="41"/>
      <c r="J5" s="42"/>
      <c r="K5" s="42"/>
      <c r="L5" s="6"/>
      <c r="M5" s="43"/>
      <c r="N5" s="44"/>
      <c r="O5" s="45"/>
      <c r="P5" s="46" t="e">
        <f>O5/#REF!</f>
        <v>#REF!</v>
      </c>
      <c r="Q5" s="40"/>
      <c r="R5" s="15"/>
      <c r="S5" s="47"/>
    </row>
    <row r="6" spans="1:19" ht="20.25" customHeight="1">
      <c r="A6" s="36">
        <v>3</v>
      </c>
      <c r="B6" s="38"/>
      <c r="C6" s="39" t="e">
        <f t="shared" si="0"/>
        <v>#N/A</v>
      </c>
      <c r="D6" s="38"/>
      <c r="E6" s="15"/>
      <c r="F6" s="40"/>
      <c r="G6" s="40"/>
      <c r="H6" s="37"/>
      <c r="I6" s="41"/>
      <c r="J6" s="42"/>
      <c r="K6" s="42"/>
      <c r="L6" s="6"/>
      <c r="M6" s="43"/>
      <c r="N6" s="44"/>
      <c r="O6" s="45"/>
      <c r="P6" s="46" t="e">
        <f>O6/#REF!</f>
        <v>#REF!</v>
      </c>
      <c r="Q6" s="40"/>
      <c r="R6" s="40"/>
      <c r="S6" s="47"/>
    </row>
    <row r="7" spans="1:19" ht="20.25" customHeight="1">
      <c r="A7" s="36">
        <v>4</v>
      </c>
      <c r="B7" s="38"/>
      <c r="C7" s="39" t="e">
        <f t="shared" si="0"/>
        <v>#N/A</v>
      </c>
      <c r="D7" s="38"/>
      <c r="E7" s="40"/>
      <c r="F7" s="40"/>
      <c r="G7" s="40"/>
      <c r="H7" s="37"/>
      <c r="I7" s="41"/>
      <c r="J7" s="42"/>
      <c r="K7" s="42"/>
      <c r="L7" s="6"/>
      <c r="M7" s="43"/>
      <c r="N7" s="44"/>
      <c r="O7" s="45"/>
      <c r="P7" s="46" t="e">
        <f>O7/#REF!</f>
        <v>#REF!</v>
      </c>
      <c r="Q7" s="40"/>
      <c r="R7" s="40"/>
      <c r="S7" s="47"/>
    </row>
    <row r="8" spans="1:19" ht="20.25" customHeight="1">
      <c r="A8" s="36">
        <v>5</v>
      </c>
      <c r="B8" s="38"/>
      <c r="C8" s="39" t="e">
        <f t="shared" si="0"/>
        <v>#N/A</v>
      </c>
      <c r="D8" s="38"/>
      <c r="E8" s="40"/>
      <c r="F8" s="40"/>
      <c r="G8" s="40"/>
      <c r="H8" s="37"/>
      <c r="I8" s="41"/>
      <c r="J8" s="42"/>
      <c r="K8" s="42"/>
      <c r="L8" s="6"/>
      <c r="M8" s="43"/>
      <c r="N8" s="44"/>
      <c r="O8" s="45"/>
      <c r="P8" s="46" t="e">
        <f>O8/#REF!</f>
        <v>#REF!</v>
      </c>
      <c r="Q8" s="40"/>
      <c r="R8" s="40"/>
      <c r="S8" s="47"/>
    </row>
    <row r="9" spans="1:19" ht="20.25" customHeight="1">
      <c r="A9" s="36">
        <v>6</v>
      </c>
      <c r="B9" s="38"/>
      <c r="C9" s="39" t="e">
        <f t="shared" si="0"/>
        <v>#N/A</v>
      </c>
      <c r="D9" s="38"/>
      <c r="E9" s="40"/>
      <c r="F9" s="40"/>
      <c r="G9" s="40"/>
      <c r="H9" s="37"/>
      <c r="I9" s="41"/>
      <c r="J9" s="42"/>
      <c r="K9" s="42"/>
      <c r="L9" s="6"/>
      <c r="M9" s="43"/>
      <c r="N9" s="44"/>
      <c r="O9" s="45"/>
      <c r="P9" s="46" t="e">
        <f>O9/#REF!</f>
        <v>#REF!</v>
      </c>
      <c r="Q9" s="40"/>
      <c r="R9" s="40"/>
      <c r="S9" s="47"/>
    </row>
    <row r="10" spans="1:19" ht="20.25" customHeight="1">
      <c r="A10" s="36">
        <v>7</v>
      </c>
      <c r="B10" s="38"/>
      <c r="C10" s="39" t="e">
        <f t="shared" si="0"/>
        <v>#N/A</v>
      </c>
      <c r="D10" s="38"/>
      <c r="E10" s="40"/>
      <c r="F10" s="40"/>
      <c r="G10" s="40"/>
      <c r="H10" s="37"/>
      <c r="I10" s="41"/>
      <c r="J10" s="42"/>
      <c r="K10" s="42"/>
      <c r="L10" s="6"/>
      <c r="M10" s="43"/>
      <c r="N10" s="44"/>
      <c r="O10" s="45"/>
      <c r="P10" s="46" t="e">
        <f>O10/#REF!</f>
        <v>#REF!</v>
      </c>
      <c r="Q10" s="40"/>
      <c r="R10" s="40"/>
      <c r="S10" s="47"/>
    </row>
    <row r="11" spans="1:19" ht="20.25" customHeight="1">
      <c r="A11" s="36">
        <v>8</v>
      </c>
      <c r="B11" s="38"/>
      <c r="C11" s="39" t="e">
        <f t="shared" si="0"/>
        <v>#N/A</v>
      </c>
      <c r="D11" s="38"/>
      <c r="E11" s="40"/>
      <c r="F11" s="40"/>
      <c r="G11" s="40"/>
      <c r="H11" s="37"/>
      <c r="I11" s="41"/>
      <c r="J11" s="42"/>
      <c r="K11" s="42"/>
      <c r="L11" s="6"/>
      <c r="M11" s="43"/>
      <c r="N11" s="44"/>
      <c r="O11" s="45"/>
      <c r="P11" s="46" t="e">
        <f>O11/#REF!</f>
        <v>#REF!</v>
      </c>
      <c r="Q11" s="40"/>
      <c r="R11" s="40"/>
      <c r="S11" s="47"/>
    </row>
    <row r="12" spans="1:19" ht="20.25" customHeight="1">
      <c r="A12" s="36">
        <v>9</v>
      </c>
      <c r="B12" s="38"/>
      <c r="C12" s="39" t="e">
        <f t="shared" si="0"/>
        <v>#N/A</v>
      </c>
      <c r="D12" s="38"/>
      <c r="E12" s="40"/>
      <c r="F12" s="40"/>
      <c r="G12" s="40"/>
      <c r="H12" s="37"/>
      <c r="I12" s="41"/>
      <c r="J12" s="42"/>
      <c r="K12" s="42"/>
      <c r="L12" s="6"/>
      <c r="M12" s="43"/>
      <c r="N12" s="44"/>
      <c r="O12" s="45"/>
      <c r="P12" s="46" t="e">
        <f>O12/#REF!</f>
        <v>#REF!</v>
      </c>
      <c r="Q12" s="40"/>
      <c r="R12" s="40"/>
      <c r="S12" s="47"/>
    </row>
    <row r="13" spans="1:19" ht="20.25" customHeight="1">
      <c r="A13" s="36">
        <v>10</v>
      </c>
      <c r="B13" s="38"/>
      <c r="C13" s="39" t="e">
        <f t="shared" si="0"/>
        <v>#N/A</v>
      </c>
      <c r="D13" s="38"/>
      <c r="E13" s="40"/>
      <c r="F13" s="40"/>
      <c r="G13" s="40"/>
      <c r="H13" s="37"/>
      <c r="I13" s="41"/>
      <c r="J13" s="42"/>
      <c r="K13" s="42"/>
      <c r="L13" s="6"/>
      <c r="M13" s="43"/>
      <c r="N13" s="44"/>
      <c r="O13" s="45"/>
      <c r="P13" s="46" t="e">
        <f>O13/#REF!</f>
        <v>#REF!</v>
      </c>
      <c r="Q13" s="40"/>
      <c r="R13" s="40"/>
      <c r="S13" s="47"/>
    </row>
    <row r="14" spans="1:19" ht="20.25" customHeight="1">
      <c r="A14" s="36">
        <v>11</v>
      </c>
      <c r="B14" s="38"/>
      <c r="C14" s="39" t="e">
        <f t="shared" si="0"/>
        <v>#N/A</v>
      </c>
      <c r="D14" s="38"/>
      <c r="E14" s="40"/>
      <c r="F14" s="40"/>
      <c r="G14" s="40"/>
      <c r="H14" s="37"/>
      <c r="I14" s="41"/>
      <c r="J14" s="42"/>
      <c r="K14" s="42"/>
      <c r="L14" s="6"/>
      <c r="M14" s="43"/>
      <c r="N14" s="44"/>
      <c r="O14" s="45"/>
      <c r="P14" s="46" t="e">
        <f>O14/#REF!</f>
        <v>#REF!</v>
      </c>
      <c r="Q14" s="40"/>
      <c r="R14" s="40"/>
      <c r="S14" s="47"/>
    </row>
    <row r="15" spans="1:19" ht="20.25" customHeight="1">
      <c r="A15" s="36">
        <v>12</v>
      </c>
      <c r="B15" s="38"/>
      <c r="C15" s="39" t="e">
        <f t="shared" si="0"/>
        <v>#N/A</v>
      </c>
      <c r="D15" s="38"/>
      <c r="E15" s="40"/>
      <c r="F15" s="40"/>
      <c r="G15" s="40"/>
      <c r="H15" s="37"/>
      <c r="I15" s="41"/>
      <c r="J15" s="42"/>
      <c r="K15" s="42"/>
      <c r="L15" s="6"/>
      <c r="M15" s="43"/>
      <c r="N15" s="44"/>
      <c r="O15" s="45"/>
      <c r="P15" s="46" t="e">
        <f>O15/#REF!</f>
        <v>#REF!</v>
      </c>
      <c r="Q15" s="40"/>
      <c r="R15" s="40"/>
      <c r="S15" s="47"/>
    </row>
    <row r="16" spans="1:19" ht="20.25" customHeight="1">
      <c r="A16" s="36">
        <v>13</v>
      </c>
      <c r="B16" s="38"/>
      <c r="C16" s="39" t="e">
        <f t="shared" si="0"/>
        <v>#N/A</v>
      </c>
      <c r="D16" s="38"/>
      <c r="E16" s="40"/>
      <c r="F16" s="40"/>
      <c r="G16" s="40"/>
      <c r="H16" s="37"/>
      <c r="I16" s="41"/>
      <c r="J16" s="42"/>
      <c r="K16" s="42"/>
      <c r="L16" s="6"/>
      <c r="M16" s="43"/>
      <c r="N16" s="44"/>
      <c r="O16" s="45"/>
      <c r="P16" s="46" t="e">
        <f>O16/#REF!</f>
        <v>#REF!</v>
      </c>
      <c r="Q16" s="40"/>
      <c r="R16" s="40"/>
      <c r="S16" s="47"/>
    </row>
    <row r="17" spans="1:19" ht="20.25" customHeight="1">
      <c r="A17" s="36">
        <v>14</v>
      </c>
      <c r="B17" s="38"/>
      <c r="C17" s="39" t="e">
        <f t="shared" si="0"/>
        <v>#N/A</v>
      </c>
      <c r="D17" s="38"/>
      <c r="E17" s="40"/>
      <c r="F17" s="40"/>
      <c r="G17" s="40"/>
      <c r="H17" s="37"/>
      <c r="I17" s="41"/>
      <c r="J17" s="42"/>
      <c r="K17" s="42"/>
      <c r="L17" s="6"/>
      <c r="M17" s="43"/>
      <c r="N17" s="44"/>
      <c r="O17" s="45"/>
      <c r="P17" s="46" t="e">
        <f>O17/#REF!</f>
        <v>#REF!</v>
      </c>
      <c r="Q17" s="40"/>
      <c r="R17" s="40"/>
      <c r="S17" s="47"/>
    </row>
    <row r="18" spans="1:19" ht="20.25" customHeight="1" thickBot="1">
      <c r="A18" s="48">
        <v>15</v>
      </c>
      <c r="B18" s="50"/>
      <c r="C18" s="51" t="e">
        <f t="shared" si="0"/>
        <v>#N/A</v>
      </c>
      <c r="D18" s="50"/>
      <c r="E18" s="52"/>
      <c r="F18" s="52"/>
      <c r="G18" s="52"/>
      <c r="H18" s="49"/>
      <c r="I18" s="53"/>
      <c r="J18" s="54"/>
      <c r="K18" s="54"/>
      <c r="L18" s="6"/>
      <c r="M18" s="55"/>
      <c r="N18" s="14"/>
      <c r="O18" s="56"/>
      <c r="P18" s="57" t="e">
        <f>O18/#REF!</f>
        <v>#REF!</v>
      </c>
      <c r="Q18" s="52"/>
      <c r="R18" s="52"/>
      <c r="S18" s="58"/>
    </row>
    <row r="19" spans="1:19" s="9" customFormat="1" ht="20.25" customHeight="1">
      <c r="A19" s="59" t="s">
        <v>7</v>
      </c>
      <c r="B19" s="14"/>
      <c r="C19" s="14"/>
      <c r="D19" s="14"/>
      <c r="E19" s="14"/>
      <c r="F19" s="14"/>
      <c r="G19" s="14"/>
      <c r="H19" s="14"/>
      <c r="I19" s="14"/>
      <c r="J19" s="14"/>
      <c r="K19" s="14"/>
      <c r="L19" s="14"/>
      <c r="M19" s="14"/>
      <c r="N19" s="60"/>
      <c r="O19" s="14"/>
      <c r="P19" s="14"/>
      <c r="Q19" s="14"/>
      <c r="R19" s="14"/>
      <c r="S19" s="14"/>
    </row>
    <row r="20" spans="1:19" s="9" customFormat="1" ht="20.25" customHeight="1">
      <c r="A20" s="14" t="s">
        <v>3</v>
      </c>
      <c r="B20" s="14"/>
      <c r="C20" s="14"/>
      <c r="D20" s="14"/>
      <c r="E20" s="14"/>
      <c r="F20" s="14"/>
      <c r="G20" s="14"/>
      <c r="H20" s="14"/>
      <c r="I20" s="14"/>
      <c r="J20" s="14"/>
      <c r="K20" s="14"/>
      <c r="L20" s="14"/>
      <c r="M20" s="14"/>
      <c r="N20" s="14"/>
      <c r="O20" s="14"/>
      <c r="P20" s="14"/>
      <c r="Q20" s="14"/>
      <c r="R20" s="14"/>
      <c r="S20" s="14"/>
    </row>
    <row r="21" spans="1:19" s="10" customFormat="1" ht="20.100000000000001" customHeight="1">
      <c r="A21" s="62" t="s">
        <v>32</v>
      </c>
      <c r="B21" s="14"/>
      <c r="C21" s="14"/>
      <c r="D21" s="14"/>
      <c r="E21" s="14"/>
      <c r="F21" s="14"/>
      <c r="G21" s="14"/>
      <c r="H21" s="14"/>
      <c r="I21" s="14"/>
      <c r="J21" s="14"/>
      <c r="K21" s="14"/>
      <c r="L21" s="14"/>
      <c r="M21" s="14"/>
      <c r="N21" s="14"/>
      <c r="O21" s="14"/>
      <c r="P21" s="14"/>
      <c r="Q21" s="14"/>
      <c r="R21" s="14"/>
      <c r="S21" s="14"/>
    </row>
    <row r="22" spans="1:19" s="9" customFormat="1" ht="20.25" customHeight="1">
      <c r="A22" s="14" t="s">
        <v>149</v>
      </c>
      <c r="B22" s="14"/>
      <c r="C22" s="14"/>
      <c r="D22" s="14"/>
      <c r="E22" s="14"/>
      <c r="F22" s="14"/>
      <c r="G22" s="14"/>
      <c r="H22" s="14"/>
      <c r="I22" s="14"/>
      <c r="J22" s="14"/>
      <c r="K22" s="14"/>
      <c r="L22" s="14"/>
      <c r="M22" s="14"/>
      <c r="N22" s="14"/>
      <c r="O22" s="14"/>
      <c r="P22" s="14"/>
      <c r="Q22" s="14"/>
      <c r="R22" s="14"/>
      <c r="S22" s="14"/>
    </row>
    <row r="23" spans="1:19" s="10" customFormat="1" ht="20.100000000000001" customHeight="1">
      <c r="A23" s="14"/>
      <c r="B23" s="14"/>
      <c r="C23" s="14"/>
      <c r="D23" s="14"/>
      <c r="E23" s="14"/>
      <c r="F23" s="14"/>
      <c r="G23" s="14"/>
      <c r="H23" s="14"/>
      <c r="I23" s="14"/>
      <c r="J23" s="14"/>
      <c r="K23" s="14"/>
      <c r="L23" s="14"/>
      <c r="M23" s="14"/>
      <c r="N23" s="14"/>
      <c r="O23" s="14"/>
      <c r="P23" s="14"/>
      <c r="Q23" s="14"/>
      <c r="R23" s="14"/>
      <c r="S23" s="14"/>
    </row>
    <row r="24" spans="1:19" s="9" customFormat="1" ht="20.25" customHeight="1">
      <c r="B24" s="14"/>
      <c r="C24" s="14"/>
      <c r="D24" s="14"/>
      <c r="E24" s="14"/>
      <c r="F24" s="14"/>
      <c r="G24" s="14"/>
      <c r="H24" s="14"/>
      <c r="I24" s="14"/>
      <c r="J24" s="14"/>
      <c r="K24" s="14"/>
      <c r="L24" s="14"/>
      <c r="M24" s="14"/>
      <c r="N24" s="15"/>
      <c r="O24" s="14"/>
      <c r="P24" s="14"/>
      <c r="Q24" s="14"/>
      <c r="R24" s="14"/>
      <c r="S24" s="14"/>
    </row>
    <row r="25" spans="1:19" ht="20.25" customHeight="1"/>
    <row r="26" spans="1:19" ht="20.25" customHeight="1"/>
    <row r="27" spans="1:19" ht="19.5" customHeight="1"/>
    <row r="28" spans="1:19" ht="19.5" customHeight="1"/>
    <row r="30" spans="1:19" ht="13.5">
      <c r="B30" s="7">
        <v>1</v>
      </c>
      <c r="C30" s="12" t="s">
        <v>35</v>
      </c>
      <c r="D30" s="11" t="s">
        <v>27</v>
      </c>
      <c r="L30" s="1"/>
    </row>
    <row r="31" spans="1:19" ht="13.5">
      <c r="B31" s="7">
        <v>2</v>
      </c>
      <c r="C31" s="12" t="s">
        <v>36</v>
      </c>
      <c r="D31" s="11" t="s">
        <v>28</v>
      </c>
      <c r="L31" s="3">
        <v>773</v>
      </c>
    </row>
    <row r="32" spans="1:19" ht="13.5">
      <c r="B32" s="7">
        <v>3</v>
      </c>
      <c r="C32" s="12" t="s">
        <v>37</v>
      </c>
      <c r="D32" s="11" t="s">
        <v>29</v>
      </c>
    </row>
    <row r="33" spans="2:4" ht="13.5">
      <c r="B33" s="7">
        <v>4</v>
      </c>
      <c r="C33" s="12" t="s">
        <v>38</v>
      </c>
      <c r="D33" s="11" t="s">
        <v>30</v>
      </c>
    </row>
    <row r="34" spans="2:4" ht="13.5">
      <c r="B34" s="7">
        <v>5</v>
      </c>
      <c r="C34" s="12" t="s">
        <v>39</v>
      </c>
      <c r="D34" s="11" t="s">
        <v>31</v>
      </c>
    </row>
    <row r="35" spans="2:4" ht="13.5">
      <c r="B35" s="7">
        <v>6</v>
      </c>
      <c r="C35" s="13" t="s">
        <v>40</v>
      </c>
      <c r="D35" s="11" t="s">
        <v>26</v>
      </c>
    </row>
    <row r="36" spans="2:4" ht="13.5">
      <c r="B36" s="7">
        <v>7</v>
      </c>
      <c r="C36" s="13" t="s">
        <v>41</v>
      </c>
      <c r="D36" s="11" t="s">
        <v>25</v>
      </c>
    </row>
    <row r="37" spans="2:4" ht="13.5">
      <c r="B37" s="7">
        <v>8</v>
      </c>
      <c r="C37" s="12" t="s">
        <v>42</v>
      </c>
      <c r="D37" s="11" t="s">
        <v>24</v>
      </c>
    </row>
    <row r="38" spans="2:4" ht="13.5">
      <c r="B38" s="7">
        <v>9</v>
      </c>
      <c r="C38" s="12" t="s">
        <v>43</v>
      </c>
      <c r="D38" s="11" t="s">
        <v>23</v>
      </c>
    </row>
    <row r="39" spans="2:4" ht="13.5">
      <c r="B39" s="7">
        <v>10</v>
      </c>
      <c r="C39" s="12" t="s">
        <v>44</v>
      </c>
      <c r="D39" s="11" t="s">
        <v>22</v>
      </c>
    </row>
    <row r="40" spans="2:4" ht="13.5">
      <c r="B40" s="7">
        <v>11</v>
      </c>
      <c r="C40" s="12" t="s">
        <v>45</v>
      </c>
      <c r="D40" s="11" t="s">
        <v>21</v>
      </c>
    </row>
    <row r="41" spans="2:4" ht="13.5">
      <c r="B41" s="7">
        <v>12</v>
      </c>
      <c r="C41" s="12" t="s">
        <v>46</v>
      </c>
      <c r="D41" s="11" t="s">
        <v>20</v>
      </c>
    </row>
    <row r="42" spans="2:4" ht="13.5">
      <c r="B42" s="7">
        <v>13</v>
      </c>
      <c r="C42" s="12" t="s">
        <v>47</v>
      </c>
      <c r="D42" s="11" t="s">
        <v>19</v>
      </c>
    </row>
    <row r="43" spans="2:4" ht="13.5">
      <c r="B43" s="7">
        <v>14</v>
      </c>
      <c r="C43" s="12" t="s">
        <v>48</v>
      </c>
      <c r="D43" s="11" t="s">
        <v>18</v>
      </c>
    </row>
    <row r="44" spans="2:4" ht="13.5">
      <c r="B44" s="7">
        <v>15</v>
      </c>
      <c r="C44" s="12" t="s">
        <v>49</v>
      </c>
      <c r="D44" s="11" t="s">
        <v>17</v>
      </c>
    </row>
    <row r="45" spans="2:4" ht="13.5">
      <c r="B45" s="7">
        <v>16</v>
      </c>
      <c r="C45" s="12" t="s">
        <v>50</v>
      </c>
      <c r="D45" s="11" t="s">
        <v>16</v>
      </c>
    </row>
    <row r="46" spans="2:4" ht="13.5">
      <c r="B46" s="7">
        <v>17</v>
      </c>
      <c r="C46" s="12" t="s">
        <v>51</v>
      </c>
      <c r="D46" s="11" t="s">
        <v>15</v>
      </c>
    </row>
    <row r="47" spans="2:4" ht="13.5">
      <c r="B47" s="7">
        <v>18</v>
      </c>
      <c r="C47" s="12" t="s">
        <v>52</v>
      </c>
      <c r="D47" s="11" t="s">
        <v>14</v>
      </c>
    </row>
    <row r="48" spans="2:4" ht="13.5">
      <c r="B48" s="7">
        <v>19</v>
      </c>
      <c r="C48" s="12" t="s">
        <v>53</v>
      </c>
      <c r="D48" s="11" t="s">
        <v>33</v>
      </c>
    </row>
    <row r="49" spans="2:4" ht="13.5">
      <c r="B49" s="7">
        <v>20</v>
      </c>
      <c r="C49" s="12" t="s">
        <v>54</v>
      </c>
      <c r="D49" s="11" t="s">
        <v>13</v>
      </c>
    </row>
    <row r="50" spans="2:4" ht="13.5">
      <c r="B50" s="7">
        <v>21</v>
      </c>
      <c r="C50" s="12" t="s">
        <v>55</v>
      </c>
      <c r="D50" s="11" t="s">
        <v>12</v>
      </c>
    </row>
    <row r="51" spans="2:4" ht="13.5">
      <c r="B51" s="7">
        <v>22</v>
      </c>
      <c r="C51" s="12" t="s">
        <v>56</v>
      </c>
    </row>
    <row r="52" spans="2:4" ht="13.5">
      <c r="B52" s="7">
        <v>23</v>
      </c>
      <c r="C52" s="12" t="s">
        <v>57</v>
      </c>
    </row>
    <row r="53" spans="2:4" ht="13.5">
      <c r="B53" s="7">
        <v>24</v>
      </c>
      <c r="C53" s="12" t="s">
        <v>58</v>
      </c>
    </row>
    <row r="54" spans="2:4" ht="13.5">
      <c r="B54" s="7">
        <v>25</v>
      </c>
      <c r="C54" s="12" t="s">
        <v>59</v>
      </c>
    </row>
    <row r="55" spans="2:4" ht="13.5">
      <c r="B55" s="7">
        <v>26</v>
      </c>
      <c r="C55" s="12" t="s">
        <v>60</v>
      </c>
    </row>
    <row r="56" spans="2:4" ht="13.5">
      <c r="B56" s="7">
        <v>27</v>
      </c>
      <c r="C56" s="12" t="s">
        <v>61</v>
      </c>
    </row>
    <row r="57" spans="2:4" ht="13.5">
      <c r="B57" s="7">
        <v>28</v>
      </c>
      <c r="C57" s="12" t="s">
        <v>62</v>
      </c>
    </row>
    <row r="58" spans="2:4" ht="13.5">
      <c r="B58" s="7">
        <v>29</v>
      </c>
      <c r="C58" s="12" t="s">
        <v>63</v>
      </c>
    </row>
    <row r="59" spans="2:4" ht="13.5">
      <c r="B59" s="7">
        <v>30</v>
      </c>
      <c r="C59" s="12" t="s">
        <v>64</v>
      </c>
    </row>
    <row r="60" spans="2:4" ht="13.5">
      <c r="B60" s="7">
        <v>31</v>
      </c>
      <c r="C60" s="12" t="s">
        <v>65</v>
      </c>
    </row>
    <row r="61" spans="2:4" ht="13.5">
      <c r="B61" s="7">
        <v>32</v>
      </c>
      <c r="C61" s="12" t="s">
        <v>66</v>
      </c>
    </row>
    <row r="62" spans="2:4" ht="13.5">
      <c r="B62" s="7">
        <v>33</v>
      </c>
      <c r="C62" s="12" t="s">
        <v>67</v>
      </c>
    </row>
    <row r="63" spans="2:4" ht="13.5">
      <c r="B63" s="7">
        <v>34</v>
      </c>
      <c r="C63" s="12" t="s">
        <v>68</v>
      </c>
    </row>
    <row r="64" spans="2:4" ht="13.5">
      <c r="B64" s="7">
        <v>35</v>
      </c>
      <c r="C64" s="12" t="s">
        <v>69</v>
      </c>
    </row>
    <row r="65" spans="2:3" ht="13.5">
      <c r="B65" s="7">
        <v>36</v>
      </c>
      <c r="C65" s="12" t="s">
        <v>70</v>
      </c>
    </row>
    <row r="66" spans="2:3" ht="13.5">
      <c r="B66" s="7">
        <v>37</v>
      </c>
      <c r="C66" s="12" t="s">
        <v>71</v>
      </c>
    </row>
    <row r="67" spans="2:3" ht="13.5">
      <c r="B67" s="7">
        <v>38</v>
      </c>
      <c r="C67" s="12" t="s">
        <v>72</v>
      </c>
    </row>
    <row r="68" spans="2:3" ht="13.5">
      <c r="B68" s="7">
        <v>39</v>
      </c>
      <c r="C68" s="12" t="s">
        <v>73</v>
      </c>
    </row>
    <row r="69" spans="2:3" ht="13.5">
      <c r="B69" s="7">
        <v>40</v>
      </c>
      <c r="C69" s="12" t="s">
        <v>74</v>
      </c>
    </row>
    <row r="70" spans="2:3" ht="13.5">
      <c r="B70" s="7">
        <v>41</v>
      </c>
      <c r="C70" s="12" t="s">
        <v>75</v>
      </c>
    </row>
    <row r="71" spans="2:3" ht="13.5">
      <c r="B71" s="7">
        <v>42</v>
      </c>
      <c r="C71" s="12" t="s">
        <v>76</v>
      </c>
    </row>
    <row r="72" spans="2:3" ht="13.5">
      <c r="B72" s="7">
        <v>43</v>
      </c>
      <c r="C72" s="12" t="s">
        <v>77</v>
      </c>
    </row>
    <row r="73" spans="2:3" ht="13.5">
      <c r="B73" s="7">
        <v>44</v>
      </c>
      <c r="C73" s="12" t="s">
        <v>78</v>
      </c>
    </row>
    <row r="74" spans="2:3" ht="13.5">
      <c r="B74" s="7">
        <v>45</v>
      </c>
      <c r="C74" s="12" t="s">
        <v>79</v>
      </c>
    </row>
    <row r="75" spans="2:3" ht="13.5">
      <c r="B75" s="7">
        <v>46</v>
      </c>
      <c r="C75" s="12" t="s">
        <v>80</v>
      </c>
    </row>
    <row r="76" spans="2:3" ht="13.5">
      <c r="B76" s="7">
        <v>47</v>
      </c>
      <c r="C76" s="12" t="s">
        <v>81</v>
      </c>
    </row>
  </sheetData>
  <dataConsolidate/>
  <phoneticPr fontId="1"/>
  <dataValidations count="9">
    <dataValidation showInputMessage="1" showErrorMessage="1" errorTitle="ドロップダウンリストより選択してください" promptTitle="総事業費の1/2" prompt="総事業費の1/2を千円単位で入力してください" sqref="L4:L18" xr:uid="{00000000-0002-0000-0500-000000000000}"/>
    <dataValidation type="list" allowBlank="1" showInputMessage="1" showErrorMessage="1" promptTitle="ドロップダウンリストより選択してください" sqref="F4:F18" xr:uid="{00000000-0002-0000-0500-000001000000}">
      <formula1>$D$30:$D$50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D4:D18" xr:uid="{00000000-0002-0000-0500-000004000000}"/>
    <dataValidation allowBlank="1" showErrorMessage="1" promptTitle="年月日を記載してください" prompt="書式設定を変更せずに、年月日を記載してください" sqref="S4:S18 O4:P18 N4:N17" xr:uid="{00000000-0002-0000-0500-000005000000}"/>
    <dataValidation showInputMessage="1" showErrorMessage="1" errorTitle="ドロップダウンリストより選択してください" promptTitle="千円単位" prompt="千円単位で記載してください" sqref="J4:K18" xr:uid="{00000000-0002-0000-05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4:M18" xr:uid="{00000000-0002-0000-05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4 Q6:Q18" xr:uid="{00000000-0002-0000-05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6:R18 R4 Q5" xr:uid="{00000000-0002-0000-05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E4:E18" xr:uid="{00000000-0002-0000-0500-00000A000000}"/>
  </dataValidations>
  <pageMargins left="0.70866141732283472" right="0.70866141732283472" top="0.74803149606299213" bottom="0.74803149606299213" header="0.31496062992125984" footer="0.31496062992125984"/>
  <pageSetup paperSize="8"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P75"/>
  <sheetViews>
    <sheetView view="pageBreakPreview" zoomScale="85" zoomScaleNormal="100" zoomScaleSheetLayoutView="85" workbookViewId="0">
      <pane ySplit="3" topLeftCell="A4" activePane="bottomLeft" state="frozen"/>
      <selection pane="bottomLeft" activeCell="N1" sqref="N1:N1048576"/>
    </sheetView>
  </sheetViews>
  <sheetFormatPr defaultColWidth="4.25" defaultRowHeight="12"/>
  <cols>
    <col min="1" max="1" width="4.125" style="3" bestFit="1" customWidth="1"/>
    <col min="2" max="2" width="9.75" style="3" hidden="1" customWidth="1"/>
    <col min="3" max="4" width="12.375" style="3" customWidth="1"/>
    <col min="5" max="5" width="17.125" style="3" customWidth="1"/>
    <col min="6" max="8" width="28.5" style="3" customWidth="1"/>
    <col min="9" max="9" width="43" style="3" customWidth="1"/>
    <col min="10" max="13" width="12.875" style="3" customWidth="1"/>
    <col min="14" max="14" width="10.625" style="3" customWidth="1"/>
    <col min="15" max="15" width="10.5" style="3" customWidth="1"/>
    <col min="16" max="16" width="11.625" style="3" customWidth="1"/>
    <col min="17" max="16384" width="4.25" style="3"/>
  </cols>
  <sheetData>
    <row r="1" spans="1:16" ht="17.25">
      <c r="M1" s="2"/>
    </row>
    <row r="2" spans="1:16" ht="20.100000000000001" customHeight="1" thickBot="1">
      <c r="A2" s="122" t="s">
        <v>144</v>
      </c>
      <c r="B2" s="15"/>
      <c r="C2" s="15"/>
      <c r="D2" s="15"/>
      <c r="E2" s="15"/>
      <c r="F2" s="15"/>
      <c r="G2" s="15"/>
      <c r="H2" s="15"/>
      <c r="I2" s="15"/>
      <c r="J2" s="15"/>
      <c r="K2" s="15"/>
      <c r="L2" s="15"/>
      <c r="M2" s="15"/>
      <c r="N2" s="15"/>
      <c r="O2" s="15"/>
      <c r="P2" s="15"/>
    </row>
    <row r="3" spans="1:16" s="8" customFormat="1" ht="96" customHeight="1" thickBot="1">
      <c r="A3" s="17" t="s">
        <v>0</v>
      </c>
      <c r="B3" s="18" t="s">
        <v>34</v>
      </c>
      <c r="C3" s="19" t="s">
        <v>105</v>
      </c>
      <c r="D3" s="18" t="s">
        <v>1</v>
      </c>
      <c r="E3" s="18" t="s">
        <v>104</v>
      </c>
      <c r="F3" s="18" t="s">
        <v>11</v>
      </c>
      <c r="G3" s="18" t="s">
        <v>5</v>
      </c>
      <c r="H3" s="18" t="s">
        <v>2</v>
      </c>
      <c r="I3" s="20" t="s">
        <v>146</v>
      </c>
      <c r="J3" s="18" t="s">
        <v>10</v>
      </c>
      <c r="K3" s="18" t="s">
        <v>99</v>
      </c>
      <c r="L3" s="18" t="s">
        <v>9</v>
      </c>
      <c r="M3" s="19" t="s">
        <v>8</v>
      </c>
      <c r="N3" s="18" t="s">
        <v>102</v>
      </c>
      <c r="O3" s="18" t="s">
        <v>101</v>
      </c>
      <c r="P3" s="22" t="s">
        <v>4</v>
      </c>
    </row>
    <row r="4" spans="1:16" ht="20.25" customHeight="1">
      <c r="A4" s="23">
        <v>1</v>
      </c>
      <c r="B4" s="25">
        <v>26</v>
      </c>
      <c r="C4" s="26" t="str">
        <f t="shared" ref="C4:C18" si="0">VLOOKUP(B4,$B$29:$C$75,2)</f>
        <v>京都府</v>
      </c>
      <c r="D4" s="25"/>
      <c r="E4" s="27"/>
      <c r="F4" s="27"/>
      <c r="G4" s="27"/>
      <c r="H4" s="24"/>
      <c r="I4" s="28"/>
      <c r="J4" s="29"/>
      <c r="K4" s="29"/>
      <c r="L4" s="6"/>
      <c r="M4" s="30"/>
      <c r="N4" s="27"/>
      <c r="O4" s="27"/>
      <c r="P4" s="35"/>
    </row>
    <row r="5" spans="1:16" ht="20.25" customHeight="1">
      <c r="A5" s="36">
        <v>2</v>
      </c>
      <c r="B5" s="38"/>
      <c r="C5" s="39" t="e">
        <f t="shared" si="0"/>
        <v>#N/A</v>
      </c>
      <c r="D5" s="38"/>
      <c r="E5" s="40"/>
      <c r="F5" s="40"/>
      <c r="G5" s="40"/>
      <c r="H5" s="37"/>
      <c r="I5" s="41"/>
      <c r="J5" s="42"/>
      <c r="K5" s="42"/>
      <c r="L5" s="6"/>
      <c r="M5" s="43"/>
      <c r="N5" s="40"/>
      <c r="O5" s="15"/>
      <c r="P5" s="47"/>
    </row>
    <row r="6" spans="1:16" ht="20.25" customHeight="1">
      <c r="A6" s="36">
        <v>3</v>
      </c>
      <c r="B6" s="38"/>
      <c r="C6" s="39" t="e">
        <f t="shared" si="0"/>
        <v>#N/A</v>
      </c>
      <c r="D6" s="38"/>
      <c r="E6" s="15"/>
      <c r="F6" s="40"/>
      <c r="G6" s="40"/>
      <c r="H6" s="37"/>
      <c r="I6" s="41"/>
      <c r="J6" s="42"/>
      <c r="K6" s="42"/>
      <c r="L6" s="6"/>
      <c r="M6" s="43"/>
      <c r="N6" s="40"/>
      <c r="O6" s="40"/>
      <c r="P6" s="47"/>
    </row>
    <row r="7" spans="1:16" ht="20.25" customHeight="1">
      <c r="A7" s="36">
        <v>4</v>
      </c>
      <c r="B7" s="38"/>
      <c r="C7" s="39" t="e">
        <f t="shared" si="0"/>
        <v>#N/A</v>
      </c>
      <c r="D7" s="38"/>
      <c r="E7" s="40"/>
      <c r="F7" s="40"/>
      <c r="G7" s="40"/>
      <c r="H7" s="37"/>
      <c r="I7" s="41"/>
      <c r="J7" s="42"/>
      <c r="K7" s="42"/>
      <c r="L7" s="6"/>
      <c r="M7" s="43"/>
      <c r="N7" s="40"/>
      <c r="O7" s="40"/>
      <c r="P7" s="47"/>
    </row>
    <row r="8" spans="1:16" ht="20.25" customHeight="1">
      <c r="A8" s="36">
        <v>5</v>
      </c>
      <c r="B8" s="38"/>
      <c r="C8" s="39" t="e">
        <f t="shared" si="0"/>
        <v>#N/A</v>
      </c>
      <c r="D8" s="38"/>
      <c r="E8" s="40"/>
      <c r="F8" s="40"/>
      <c r="G8" s="40"/>
      <c r="H8" s="37"/>
      <c r="I8" s="41"/>
      <c r="J8" s="42"/>
      <c r="K8" s="42"/>
      <c r="L8" s="6"/>
      <c r="M8" s="43"/>
      <c r="N8" s="40"/>
      <c r="O8" s="40"/>
      <c r="P8" s="47"/>
    </row>
    <row r="9" spans="1:16" ht="20.25" customHeight="1">
      <c r="A9" s="36">
        <v>6</v>
      </c>
      <c r="B9" s="38"/>
      <c r="C9" s="39" t="e">
        <f t="shared" si="0"/>
        <v>#N/A</v>
      </c>
      <c r="D9" s="38"/>
      <c r="E9" s="40"/>
      <c r="F9" s="40"/>
      <c r="G9" s="40"/>
      <c r="H9" s="37"/>
      <c r="I9" s="41"/>
      <c r="J9" s="42"/>
      <c r="K9" s="42"/>
      <c r="L9" s="6"/>
      <c r="M9" s="43"/>
      <c r="N9" s="40"/>
      <c r="O9" s="40"/>
      <c r="P9" s="47"/>
    </row>
    <row r="10" spans="1:16" ht="20.25" customHeight="1">
      <c r="A10" s="36">
        <v>7</v>
      </c>
      <c r="B10" s="38"/>
      <c r="C10" s="39" t="e">
        <f t="shared" si="0"/>
        <v>#N/A</v>
      </c>
      <c r="D10" s="38"/>
      <c r="E10" s="40"/>
      <c r="F10" s="40"/>
      <c r="G10" s="40"/>
      <c r="H10" s="37"/>
      <c r="I10" s="41"/>
      <c r="J10" s="42"/>
      <c r="K10" s="42"/>
      <c r="L10" s="6"/>
      <c r="M10" s="43"/>
      <c r="N10" s="40"/>
      <c r="O10" s="40"/>
      <c r="P10" s="47"/>
    </row>
    <row r="11" spans="1:16" ht="20.25" customHeight="1">
      <c r="A11" s="36">
        <v>8</v>
      </c>
      <c r="B11" s="38"/>
      <c r="C11" s="39" t="e">
        <f t="shared" si="0"/>
        <v>#N/A</v>
      </c>
      <c r="D11" s="38"/>
      <c r="E11" s="40"/>
      <c r="F11" s="40"/>
      <c r="G11" s="40"/>
      <c r="H11" s="37"/>
      <c r="I11" s="41"/>
      <c r="J11" s="42"/>
      <c r="K11" s="42"/>
      <c r="L11" s="6"/>
      <c r="M11" s="43"/>
      <c r="N11" s="40"/>
      <c r="O11" s="40"/>
      <c r="P11" s="47"/>
    </row>
    <row r="12" spans="1:16" ht="20.25" customHeight="1">
      <c r="A12" s="36">
        <v>9</v>
      </c>
      <c r="B12" s="38"/>
      <c r="C12" s="39" t="e">
        <f t="shared" si="0"/>
        <v>#N/A</v>
      </c>
      <c r="D12" s="38"/>
      <c r="E12" s="40"/>
      <c r="F12" s="40"/>
      <c r="G12" s="40"/>
      <c r="H12" s="37"/>
      <c r="I12" s="41"/>
      <c r="J12" s="42"/>
      <c r="K12" s="42"/>
      <c r="L12" s="6"/>
      <c r="M12" s="43"/>
      <c r="N12" s="40"/>
      <c r="O12" s="40"/>
      <c r="P12" s="47"/>
    </row>
    <row r="13" spans="1:16" ht="20.25" customHeight="1">
      <c r="A13" s="36">
        <v>10</v>
      </c>
      <c r="B13" s="38"/>
      <c r="C13" s="39" t="e">
        <f t="shared" si="0"/>
        <v>#N/A</v>
      </c>
      <c r="D13" s="38"/>
      <c r="E13" s="40"/>
      <c r="F13" s="40"/>
      <c r="G13" s="40"/>
      <c r="H13" s="37"/>
      <c r="I13" s="41"/>
      <c r="J13" s="42"/>
      <c r="K13" s="42"/>
      <c r="L13" s="6"/>
      <c r="M13" s="43"/>
      <c r="N13" s="40"/>
      <c r="O13" s="40"/>
      <c r="P13" s="47"/>
    </row>
    <row r="14" spans="1:16" ht="20.25" customHeight="1">
      <c r="A14" s="36">
        <v>11</v>
      </c>
      <c r="B14" s="38"/>
      <c r="C14" s="39" t="e">
        <f t="shared" si="0"/>
        <v>#N/A</v>
      </c>
      <c r="D14" s="38"/>
      <c r="E14" s="40"/>
      <c r="F14" s="40"/>
      <c r="G14" s="40"/>
      <c r="H14" s="37"/>
      <c r="I14" s="41"/>
      <c r="J14" s="42"/>
      <c r="K14" s="42"/>
      <c r="L14" s="6"/>
      <c r="M14" s="43"/>
      <c r="N14" s="40"/>
      <c r="O14" s="40"/>
      <c r="P14" s="47"/>
    </row>
    <row r="15" spans="1:16" ht="20.25" customHeight="1">
      <c r="A15" s="36">
        <v>12</v>
      </c>
      <c r="B15" s="38"/>
      <c r="C15" s="39" t="e">
        <f t="shared" si="0"/>
        <v>#N/A</v>
      </c>
      <c r="D15" s="38"/>
      <c r="E15" s="40"/>
      <c r="F15" s="40"/>
      <c r="G15" s="40"/>
      <c r="H15" s="37"/>
      <c r="I15" s="41"/>
      <c r="J15" s="42"/>
      <c r="K15" s="42"/>
      <c r="L15" s="6"/>
      <c r="M15" s="43"/>
      <c r="N15" s="40"/>
      <c r="O15" s="40"/>
      <c r="P15" s="47"/>
    </row>
    <row r="16" spans="1:16" ht="20.25" customHeight="1">
      <c r="A16" s="36">
        <v>13</v>
      </c>
      <c r="B16" s="38"/>
      <c r="C16" s="39" t="e">
        <f t="shared" si="0"/>
        <v>#N/A</v>
      </c>
      <c r="D16" s="38"/>
      <c r="E16" s="40"/>
      <c r="F16" s="40"/>
      <c r="G16" s="40"/>
      <c r="H16" s="37"/>
      <c r="I16" s="41"/>
      <c r="J16" s="42"/>
      <c r="K16" s="42"/>
      <c r="L16" s="6"/>
      <c r="M16" s="43"/>
      <c r="N16" s="40"/>
      <c r="O16" s="40"/>
      <c r="P16" s="47"/>
    </row>
    <row r="17" spans="1:16" ht="20.25" customHeight="1">
      <c r="A17" s="36">
        <v>14</v>
      </c>
      <c r="B17" s="38"/>
      <c r="C17" s="39" t="e">
        <f t="shared" si="0"/>
        <v>#N/A</v>
      </c>
      <c r="D17" s="38"/>
      <c r="E17" s="40"/>
      <c r="F17" s="40"/>
      <c r="G17" s="40"/>
      <c r="H17" s="37"/>
      <c r="I17" s="41"/>
      <c r="J17" s="42"/>
      <c r="K17" s="42"/>
      <c r="L17" s="6"/>
      <c r="M17" s="43"/>
      <c r="N17" s="40"/>
      <c r="O17" s="40"/>
      <c r="P17" s="47"/>
    </row>
    <row r="18" spans="1:16" ht="20.25" customHeight="1" thickBot="1">
      <c r="A18" s="48">
        <v>15</v>
      </c>
      <c r="B18" s="50"/>
      <c r="C18" s="51" t="e">
        <f t="shared" si="0"/>
        <v>#N/A</v>
      </c>
      <c r="D18" s="50"/>
      <c r="E18" s="52"/>
      <c r="F18" s="52"/>
      <c r="G18" s="52"/>
      <c r="H18" s="49"/>
      <c r="I18" s="53"/>
      <c r="J18" s="54"/>
      <c r="K18" s="54"/>
      <c r="L18" s="6"/>
      <c r="M18" s="55"/>
      <c r="N18" s="52"/>
      <c r="O18" s="52"/>
      <c r="P18" s="58"/>
    </row>
    <row r="19" spans="1:16" s="9" customFormat="1" ht="20.25" customHeight="1">
      <c r="A19" s="59" t="s">
        <v>7</v>
      </c>
      <c r="B19" s="14"/>
      <c r="C19" s="14"/>
      <c r="D19" s="14"/>
      <c r="E19" s="14"/>
      <c r="F19" s="14"/>
      <c r="G19" s="14"/>
      <c r="H19" s="14"/>
      <c r="I19" s="14"/>
      <c r="J19" s="14"/>
      <c r="K19" s="14"/>
      <c r="L19" s="14"/>
      <c r="M19" s="14"/>
      <c r="N19" s="14"/>
      <c r="O19" s="14"/>
      <c r="P19" s="14"/>
    </row>
    <row r="20" spans="1:16" s="9" customFormat="1" ht="20.25" customHeight="1">
      <c r="A20" s="14" t="s">
        <v>3</v>
      </c>
      <c r="B20" s="14"/>
      <c r="C20" s="14"/>
      <c r="D20" s="14"/>
      <c r="E20" s="14"/>
      <c r="F20" s="14"/>
      <c r="G20" s="14"/>
      <c r="H20" s="14"/>
      <c r="I20" s="14"/>
      <c r="J20" s="14"/>
      <c r="K20" s="14"/>
      <c r="L20" s="14"/>
      <c r="M20" s="14"/>
      <c r="N20" s="14"/>
      <c r="O20" s="14"/>
      <c r="P20" s="14"/>
    </row>
    <row r="21" spans="1:16" s="10" customFormat="1" ht="20.100000000000001" customHeight="1">
      <c r="A21" s="62" t="s">
        <v>32</v>
      </c>
      <c r="B21" s="14"/>
      <c r="C21" s="14"/>
      <c r="D21" s="14"/>
      <c r="E21" s="14"/>
      <c r="F21" s="14"/>
      <c r="G21" s="14"/>
      <c r="H21" s="14"/>
      <c r="I21" s="14"/>
      <c r="J21" s="14"/>
      <c r="K21" s="14"/>
      <c r="L21" s="14"/>
      <c r="M21" s="14"/>
      <c r="N21" s="14"/>
      <c r="O21" s="14"/>
      <c r="P21" s="14"/>
    </row>
    <row r="22" spans="1:16" s="10" customFormat="1" ht="20.100000000000001" customHeight="1">
      <c r="A22" s="14"/>
      <c r="B22" s="14"/>
      <c r="C22" s="14"/>
      <c r="D22" s="14"/>
      <c r="E22" s="14"/>
      <c r="F22" s="14"/>
      <c r="G22" s="14"/>
      <c r="H22" s="14"/>
      <c r="I22" s="14"/>
      <c r="J22" s="14"/>
      <c r="K22" s="14"/>
      <c r="L22" s="14"/>
      <c r="M22" s="14"/>
      <c r="N22" s="14"/>
      <c r="O22" s="14"/>
      <c r="P22" s="14"/>
    </row>
    <row r="23" spans="1:16" s="9" customFormat="1" ht="20.25" customHeight="1">
      <c r="B23" s="14"/>
      <c r="C23" s="14"/>
      <c r="D23" s="14"/>
      <c r="E23" s="14"/>
      <c r="F23" s="14"/>
      <c r="G23" s="14"/>
      <c r="H23" s="14"/>
      <c r="I23" s="14"/>
      <c r="J23" s="14"/>
      <c r="K23" s="14"/>
      <c r="L23" s="14"/>
      <c r="M23" s="14"/>
      <c r="N23" s="14"/>
      <c r="O23" s="14"/>
      <c r="P23" s="14"/>
    </row>
    <row r="24" spans="1:16" ht="20.25" customHeight="1"/>
    <row r="25" spans="1:16" ht="20.25" customHeight="1"/>
    <row r="26" spans="1:16" ht="19.5" customHeight="1"/>
    <row r="27" spans="1:16" ht="19.5" customHeight="1"/>
    <row r="29" spans="1:16" ht="13.5">
      <c r="B29" s="7">
        <v>1</v>
      </c>
      <c r="C29" s="12" t="s">
        <v>35</v>
      </c>
      <c r="D29" s="4"/>
      <c r="E29" s="7" t="s">
        <v>137</v>
      </c>
      <c r="F29" s="5"/>
      <c r="L29" s="1"/>
    </row>
    <row r="30" spans="1:16" ht="13.5">
      <c r="B30" s="7">
        <v>2</v>
      </c>
      <c r="C30" s="12" t="s">
        <v>36</v>
      </c>
      <c r="D30" s="4"/>
      <c r="E30" s="7" t="s">
        <v>136</v>
      </c>
      <c r="F30" s="5"/>
      <c r="L30" s="3">
        <v>773</v>
      </c>
    </row>
    <row r="31" spans="1:16" ht="13.5">
      <c r="B31" s="7">
        <v>3</v>
      </c>
      <c r="C31" s="12" t="s">
        <v>37</v>
      </c>
      <c r="D31" s="4"/>
      <c r="E31" s="7" t="s">
        <v>135</v>
      </c>
      <c r="F31" s="5"/>
    </row>
    <row r="32" spans="1:16" ht="13.5">
      <c r="B32" s="7">
        <v>4</v>
      </c>
      <c r="C32" s="12" t="s">
        <v>38</v>
      </c>
      <c r="D32" s="4"/>
      <c r="E32" s="7" t="s">
        <v>134</v>
      </c>
      <c r="F32" s="5"/>
    </row>
    <row r="33" spans="2:6" ht="13.5">
      <c r="B33" s="7">
        <v>5</v>
      </c>
      <c r="C33" s="12" t="s">
        <v>39</v>
      </c>
      <c r="D33" s="4"/>
      <c r="E33" s="7" t="s">
        <v>133</v>
      </c>
      <c r="F33" s="5"/>
    </row>
    <row r="34" spans="2:6" ht="13.5">
      <c r="B34" s="7">
        <v>6</v>
      </c>
      <c r="C34" s="13" t="s">
        <v>40</v>
      </c>
      <c r="D34" s="4"/>
      <c r="E34" s="7" t="s">
        <v>132</v>
      </c>
      <c r="F34" s="5"/>
    </row>
    <row r="35" spans="2:6" ht="13.5">
      <c r="B35" s="7">
        <v>7</v>
      </c>
      <c r="C35" s="13" t="s">
        <v>41</v>
      </c>
      <c r="D35" s="4"/>
      <c r="E35" s="7" t="s">
        <v>131</v>
      </c>
      <c r="F35" s="5"/>
    </row>
    <row r="36" spans="2:6" ht="13.5">
      <c r="B36" s="7">
        <v>8</v>
      </c>
      <c r="C36" s="12" t="s">
        <v>42</v>
      </c>
      <c r="D36" s="4"/>
      <c r="E36" s="7" t="s">
        <v>130</v>
      </c>
      <c r="F36" s="4"/>
    </row>
    <row r="37" spans="2:6" ht="13.5">
      <c r="B37" s="7">
        <v>9</v>
      </c>
      <c r="C37" s="12" t="s">
        <v>43</v>
      </c>
      <c r="D37" s="4"/>
      <c r="E37" s="7" t="s">
        <v>129</v>
      </c>
      <c r="F37" s="4"/>
    </row>
    <row r="38" spans="2:6" ht="13.5">
      <c r="B38" s="7">
        <v>10</v>
      </c>
      <c r="C38" s="12" t="s">
        <v>44</v>
      </c>
      <c r="D38" s="4"/>
      <c r="E38" s="7" t="s">
        <v>128</v>
      </c>
      <c r="F38" s="4"/>
    </row>
    <row r="39" spans="2:6" ht="13.5">
      <c r="B39" s="7">
        <v>11</v>
      </c>
      <c r="C39" s="12" t="s">
        <v>45</v>
      </c>
      <c r="D39" s="4"/>
      <c r="E39" s="7" t="s">
        <v>127</v>
      </c>
      <c r="F39" s="4"/>
    </row>
    <row r="40" spans="2:6" ht="13.5">
      <c r="B40" s="7">
        <v>12</v>
      </c>
      <c r="C40" s="12" t="s">
        <v>46</v>
      </c>
      <c r="D40" s="4"/>
      <c r="E40" s="7" t="s">
        <v>126</v>
      </c>
      <c r="F40" s="4"/>
    </row>
    <row r="41" spans="2:6" ht="13.5">
      <c r="B41" s="7">
        <v>13</v>
      </c>
      <c r="C41" s="12" t="s">
        <v>47</v>
      </c>
      <c r="D41" s="4"/>
      <c r="E41" s="7" t="s">
        <v>125</v>
      </c>
      <c r="F41" s="4"/>
    </row>
    <row r="42" spans="2:6" ht="13.5">
      <c r="B42" s="7">
        <v>14</v>
      </c>
      <c r="C42" s="12" t="s">
        <v>48</v>
      </c>
      <c r="D42" s="4"/>
      <c r="E42" s="7" t="s">
        <v>124</v>
      </c>
      <c r="F42" s="4"/>
    </row>
    <row r="43" spans="2:6" ht="13.5">
      <c r="B43" s="7">
        <v>15</v>
      </c>
      <c r="C43" s="12" t="s">
        <v>49</v>
      </c>
      <c r="D43" s="4"/>
      <c r="E43" s="7" t="s">
        <v>123</v>
      </c>
      <c r="F43" s="4"/>
    </row>
    <row r="44" spans="2:6" ht="13.5">
      <c r="B44" s="7">
        <v>16</v>
      </c>
      <c r="C44" s="12" t="s">
        <v>50</v>
      </c>
      <c r="D44" s="4"/>
      <c r="E44" s="7" t="s">
        <v>122</v>
      </c>
      <c r="F44" s="4"/>
    </row>
    <row r="45" spans="2:6" ht="13.5">
      <c r="B45" s="7">
        <v>17</v>
      </c>
      <c r="C45" s="12" t="s">
        <v>51</v>
      </c>
      <c r="D45" s="4"/>
      <c r="E45" s="7" t="s">
        <v>121</v>
      </c>
      <c r="F45" s="4"/>
    </row>
    <row r="46" spans="2:6" ht="13.5">
      <c r="B46" s="7">
        <v>18</v>
      </c>
      <c r="C46" s="12" t="s">
        <v>52</v>
      </c>
      <c r="D46" s="4"/>
      <c r="E46" s="7" t="s">
        <v>120</v>
      </c>
      <c r="F46" s="4"/>
    </row>
    <row r="47" spans="2:6" ht="13.5">
      <c r="B47" s="7">
        <v>19</v>
      </c>
      <c r="C47" s="12" t="s">
        <v>53</v>
      </c>
      <c r="D47" s="4"/>
      <c r="E47" s="7" t="s">
        <v>119</v>
      </c>
      <c r="F47" s="4"/>
    </row>
    <row r="48" spans="2:6" ht="13.5">
      <c r="B48" s="7">
        <v>20</v>
      </c>
      <c r="C48" s="12" t="s">
        <v>54</v>
      </c>
      <c r="D48" s="4"/>
      <c r="E48" s="7" t="s">
        <v>118</v>
      </c>
      <c r="F48" s="4"/>
    </row>
    <row r="49" spans="2:6" ht="13.5">
      <c r="B49" s="7">
        <v>21</v>
      </c>
      <c r="C49" s="12" t="s">
        <v>55</v>
      </c>
      <c r="D49" s="4"/>
      <c r="E49" s="7" t="s">
        <v>117</v>
      </c>
      <c r="F49" s="4"/>
    </row>
    <row r="50" spans="2:6" ht="13.5">
      <c r="B50" s="7">
        <v>22</v>
      </c>
      <c r="C50" s="12" t="s">
        <v>56</v>
      </c>
      <c r="D50" s="4"/>
      <c r="E50" s="7" t="s">
        <v>116</v>
      </c>
      <c r="F50" s="4"/>
    </row>
    <row r="51" spans="2:6" ht="13.5">
      <c r="B51" s="7">
        <v>23</v>
      </c>
      <c r="C51" s="12" t="s">
        <v>57</v>
      </c>
      <c r="D51" s="4"/>
      <c r="E51" s="7" t="s">
        <v>115</v>
      </c>
      <c r="F51" s="4"/>
    </row>
    <row r="52" spans="2:6" ht="13.5">
      <c r="B52" s="7">
        <v>24</v>
      </c>
      <c r="C52" s="12" t="s">
        <v>58</v>
      </c>
      <c r="D52" s="4"/>
      <c r="E52" s="7" t="s">
        <v>114</v>
      </c>
      <c r="F52" s="4"/>
    </row>
    <row r="53" spans="2:6" ht="13.5">
      <c r="B53" s="7">
        <v>25</v>
      </c>
      <c r="C53" s="12" t="s">
        <v>59</v>
      </c>
      <c r="D53" s="4"/>
      <c r="E53" s="7" t="s">
        <v>113</v>
      </c>
      <c r="F53" s="4"/>
    </row>
    <row r="54" spans="2:6" ht="13.5">
      <c r="B54" s="7">
        <v>26</v>
      </c>
      <c r="C54" s="12" t="s">
        <v>60</v>
      </c>
      <c r="D54" s="4"/>
      <c r="E54" s="7" t="s">
        <v>112</v>
      </c>
      <c r="F54" s="4"/>
    </row>
    <row r="55" spans="2:6" ht="13.5">
      <c r="B55" s="7">
        <v>27</v>
      </c>
      <c r="C55" s="12" t="s">
        <v>61</v>
      </c>
      <c r="D55" s="4"/>
      <c r="E55" s="7" t="s">
        <v>111</v>
      </c>
      <c r="F55" s="4"/>
    </row>
    <row r="56" spans="2:6" ht="13.5">
      <c r="B56" s="7">
        <v>28</v>
      </c>
      <c r="C56" s="12" t="s">
        <v>62</v>
      </c>
      <c r="D56" s="4"/>
      <c r="E56" s="7" t="s">
        <v>110</v>
      </c>
      <c r="F56" s="4"/>
    </row>
    <row r="57" spans="2:6" ht="13.5">
      <c r="B57" s="7">
        <v>29</v>
      </c>
      <c r="C57" s="12" t="s">
        <v>63</v>
      </c>
      <c r="D57" s="4"/>
      <c r="E57" s="7" t="s">
        <v>109</v>
      </c>
      <c r="F57" s="4"/>
    </row>
    <row r="58" spans="2:6" ht="13.5">
      <c r="B58" s="7">
        <v>30</v>
      </c>
      <c r="C58" s="12" t="s">
        <v>64</v>
      </c>
      <c r="D58" s="4"/>
      <c r="E58" s="7" t="s">
        <v>108</v>
      </c>
      <c r="F58" s="4"/>
    </row>
    <row r="59" spans="2:6" ht="13.5">
      <c r="B59" s="7">
        <v>31</v>
      </c>
      <c r="C59" s="12" t="s">
        <v>65</v>
      </c>
      <c r="D59" s="4"/>
      <c r="E59" s="7" t="s">
        <v>107</v>
      </c>
      <c r="F59" s="4"/>
    </row>
    <row r="60" spans="2:6" ht="13.5">
      <c r="B60" s="7">
        <v>32</v>
      </c>
      <c r="C60" s="12" t="s">
        <v>66</v>
      </c>
      <c r="D60" s="4"/>
      <c r="E60" s="7" t="s">
        <v>106</v>
      </c>
      <c r="F60" s="4"/>
    </row>
    <row r="61" spans="2:6" ht="13.5">
      <c r="B61" s="7">
        <v>33</v>
      </c>
      <c r="C61" s="12" t="s">
        <v>67</v>
      </c>
      <c r="D61" s="4"/>
      <c r="E61" s="7"/>
      <c r="F61" s="4"/>
    </row>
    <row r="62" spans="2:6" ht="13.5">
      <c r="B62" s="7">
        <v>34</v>
      </c>
      <c r="C62" s="12" t="s">
        <v>68</v>
      </c>
      <c r="D62" s="4"/>
      <c r="E62" s="7"/>
      <c r="F62" s="4"/>
    </row>
    <row r="63" spans="2:6" ht="13.5">
      <c r="B63" s="7">
        <v>35</v>
      </c>
      <c r="C63" s="12" t="s">
        <v>69</v>
      </c>
      <c r="D63" s="4"/>
      <c r="E63" s="7"/>
      <c r="F63" s="4"/>
    </row>
    <row r="64" spans="2:6" ht="13.5">
      <c r="B64" s="7">
        <v>36</v>
      </c>
      <c r="C64" s="12" t="s">
        <v>70</v>
      </c>
      <c r="D64" s="4"/>
      <c r="E64" s="7"/>
      <c r="F64" s="4"/>
    </row>
    <row r="65" spans="2:6" ht="13.5">
      <c r="B65" s="7">
        <v>37</v>
      </c>
      <c r="C65" s="12" t="s">
        <v>71</v>
      </c>
      <c r="D65" s="4"/>
      <c r="E65" s="4"/>
      <c r="F65" s="4"/>
    </row>
    <row r="66" spans="2:6" ht="13.5">
      <c r="B66" s="7">
        <v>38</v>
      </c>
      <c r="C66" s="12" t="s">
        <v>72</v>
      </c>
      <c r="D66" s="4"/>
      <c r="E66" s="4"/>
      <c r="F66" s="4"/>
    </row>
    <row r="67" spans="2:6" ht="13.5">
      <c r="B67" s="7">
        <v>39</v>
      </c>
      <c r="C67" s="12" t="s">
        <v>73</v>
      </c>
      <c r="D67" s="4"/>
      <c r="E67" s="4"/>
      <c r="F67" s="4"/>
    </row>
    <row r="68" spans="2:6" ht="13.5">
      <c r="B68" s="7">
        <v>40</v>
      </c>
      <c r="C68" s="12" t="s">
        <v>74</v>
      </c>
      <c r="D68" s="4"/>
      <c r="E68" s="4"/>
      <c r="F68" s="4"/>
    </row>
    <row r="69" spans="2:6" ht="13.5">
      <c r="B69" s="7">
        <v>41</v>
      </c>
      <c r="C69" s="12" t="s">
        <v>75</v>
      </c>
      <c r="D69" s="4"/>
      <c r="E69" s="4"/>
      <c r="F69" s="4"/>
    </row>
    <row r="70" spans="2:6" ht="13.5">
      <c r="B70" s="7">
        <v>42</v>
      </c>
      <c r="C70" s="12" t="s">
        <v>76</v>
      </c>
      <c r="D70" s="4"/>
      <c r="E70" s="4"/>
      <c r="F70" s="4"/>
    </row>
    <row r="71" spans="2:6" ht="13.5">
      <c r="B71" s="7">
        <v>43</v>
      </c>
      <c r="C71" s="12" t="s">
        <v>77</v>
      </c>
      <c r="D71" s="4"/>
      <c r="E71" s="4"/>
      <c r="F71" s="4"/>
    </row>
    <row r="72" spans="2:6" ht="13.5">
      <c r="B72" s="7">
        <v>44</v>
      </c>
      <c r="C72" s="12" t="s">
        <v>78</v>
      </c>
      <c r="D72" s="4"/>
      <c r="E72" s="4"/>
      <c r="F72" s="4"/>
    </row>
    <row r="73" spans="2:6" ht="13.5">
      <c r="B73" s="7">
        <v>45</v>
      </c>
      <c r="C73" s="12" t="s">
        <v>79</v>
      </c>
      <c r="D73" s="4"/>
      <c r="E73" s="4"/>
      <c r="F73" s="4"/>
    </row>
    <row r="74" spans="2:6" ht="13.5">
      <c r="B74" s="7">
        <v>46</v>
      </c>
      <c r="C74" s="12" t="s">
        <v>80</v>
      </c>
      <c r="D74" s="4"/>
      <c r="E74" s="4"/>
      <c r="F74" s="4"/>
    </row>
    <row r="75" spans="2:6" ht="13.5">
      <c r="B75" s="7">
        <v>47</v>
      </c>
      <c r="C75" s="12" t="s">
        <v>81</v>
      </c>
      <c r="D75" s="4"/>
      <c r="E75" s="4"/>
      <c r="F75" s="4"/>
    </row>
  </sheetData>
  <dataConsolidate/>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6:O18 O4 N5" xr:uid="{00000000-0002-0000-06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4 N6:N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4:M18" xr:uid="{00000000-0002-0000-0600-000002000000}"/>
    <dataValidation showInputMessage="1" showErrorMessage="1" errorTitle="ドロップダウンリストより選択してください" promptTitle="千円単位" prompt="千円単位で記載してください" sqref="J4:K18" xr:uid="{00000000-0002-0000-0600-000003000000}"/>
    <dataValidation allowBlank="1" showErrorMessage="1" promptTitle="年月日を記載してください" prompt="書式設定を変更せずに、年月日を記載してください" sqref="P4:P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D4:D18" xr:uid="{00000000-0002-0000-0600-000005000000}"/>
    <dataValidation type="list" allowBlank="1" showInputMessage="1" showErrorMessage="1" promptTitle="ドロップダウンリストより選択してください" sqref="F4:F18" xr:uid="{00000000-0002-0000-0600-000008000000}">
      <formula1>$E$29:$E$60</formula1>
    </dataValidation>
    <dataValidation showInputMessage="1" showErrorMessage="1" errorTitle="ドロップダウンリストより選択してください" promptTitle="総事業費の1/2" prompt="総事業費の1/2を千円単位で入力してください" sqref="L4:L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E4:E18" xr:uid="{00000000-0002-0000-0600-00000A000000}"/>
  </dataValidations>
  <pageMargins left="0.70866141732283472" right="0.70866141732283472" top="0.74803149606299213" bottom="0.74803149606299213" header="0.31496062992125984" footer="0.31496062992125984"/>
  <pageSetup paperSize="8"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P76"/>
  <sheetViews>
    <sheetView view="pageBreakPreview" zoomScale="85" zoomScaleNormal="100" zoomScaleSheetLayoutView="85" workbookViewId="0">
      <pane ySplit="3" topLeftCell="A4" activePane="bottomLeft" state="frozen"/>
      <selection pane="bottomLeft" activeCell="N1" sqref="N1:N1048576"/>
    </sheetView>
  </sheetViews>
  <sheetFormatPr defaultColWidth="4.25" defaultRowHeight="12"/>
  <cols>
    <col min="1" max="1" width="4.125" style="3" bestFit="1" customWidth="1"/>
    <col min="2" max="2" width="9.75" style="3" hidden="1" customWidth="1"/>
    <col min="3" max="4" width="12.375" style="3" customWidth="1"/>
    <col min="5" max="5" width="17.125" style="3" customWidth="1"/>
    <col min="6" max="8" width="28.5" style="3" customWidth="1"/>
    <col min="9" max="9" width="43" style="3" customWidth="1"/>
    <col min="10" max="13" width="12.875" style="3" customWidth="1"/>
    <col min="14" max="14" width="10.625" style="3" customWidth="1"/>
    <col min="15" max="15" width="10.5" style="3" customWidth="1"/>
    <col min="16" max="16" width="11.625" style="3" customWidth="1"/>
    <col min="17" max="16384" width="4.25" style="3"/>
  </cols>
  <sheetData>
    <row r="1" spans="1:16" ht="17.25">
      <c r="M1" s="2"/>
    </row>
    <row r="2" spans="1:16" ht="20.100000000000001" customHeight="1" thickBot="1">
      <c r="A2" s="122" t="s">
        <v>201</v>
      </c>
      <c r="B2" s="15"/>
      <c r="C2" s="15"/>
      <c r="D2" s="15"/>
      <c r="E2" s="15"/>
      <c r="F2" s="15"/>
      <c r="G2" s="15"/>
      <c r="H2" s="15"/>
      <c r="I2" s="15"/>
      <c r="J2" s="15"/>
      <c r="K2" s="15"/>
      <c r="L2" s="15"/>
      <c r="M2" s="15"/>
      <c r="N2" s="15"/>
      <c r="O2" s="15"/>
      <c r="P2" s="15"/>
    </row>
    <row r="3" spans="1:16" s="8" customFormat="1" ht="96" customHeight="1" thickBot="1">
      <c r="A3" s="17" t="s">
        <v>0</v>
      </c>
      <c r="B3" s="18" t="s">
        <v>34</v>
      </c>
      <c r="C3" s="19" t="s">
        <v>105</v>
      </c>
      <c r="D3" s="18" t="s">
        <v>1</v>
      </c>
      <c r="E3" s="18" t="s">
        <v>104</v>
      </c>
      <c r="F3" s="18" t="s">
        <v>11</v>
      </c>
      <c r="G3" s="18" t="s">
        <v>5</v>
      </c>
      <c r="H3" s="18" t="s">
        <v>2</v>
      </c>
      <c r="I3" s="20" t="s">
        <v>146</v>
      </c>
      <c r="J3" s="18" t="s">
        <v>10</v>
      </c>
      <c r="K3" s="18" t="s">
        <v>99</v>
      </c>
      <c r="L3" s="18" t="s">
        <v>9</v>
      </c>
      <c r="M3" s="19" t="s">
        <v>8</v>
      </c>
      <c r="N3" s="18" t="s">
        <v>102</v>
      </c>
      <c r="O3" s="18" t="s">
        <v>101</v>
      </c>
      <c r="P3" s="22" t="s">
        <v>4</v>
      </c>
    </row>
    <row r="4" spans="1:16" ht="20.25" customHeight="1">
      <c r="A4" s="23">
        <v>1</v>
      </c>
      <c r="B4" s="25">
        <v>26</v>
      </c>
      <c r="C4" s="26" t="str">
        <f t="shared" ref="C4:C18" si="0">VLOOKUP(B4,$B$30:$C$76,2)</f>
        <v>京都府</v>
      </c>
      <c r="D4" s="25"/>
      <c r="E4" s="27"/>
      <c r="F4" s="27"/>
      <c r="G4" s="27"/>
      <c r="H4" s="24"/>
      <c r="I4" s="28"/>
      <c r="J4" s="29"/>
      <c r="K4" s="29"/>
      <c r="L4" s="6"/>
      <c r="M4" s="30"/>
      <c r="N4" s="27"/>
      <c r="O4" s="27"/>
      <c r="P4" s="35"/>
    </row>
    <row r="5" spans="1:16" ht="20.25" customHeight="1">
      <c r="A5" s="36">
        <v>2</v>
      </c>
      <c r="B5" s="38"/>
      <c r="C5" s="39" t="e">
        <f t="shared" si="0"/>
        <v>#N/A</v>
      </c>
      <c r="D5" s="38"/>
      <c r="E5" s="40"/>
      <c r="F5" s="40"/>
      <c r="G5" s="40"/>
      <c r="H5" s="37"/>
      <c r="I5" s="41"/>
      <c r="J5" s="42"/>
      <c r="K5" s="42"/>
      <c r="L5" s="6"/>
      <c r="M5" s="43"/>
      <c r="N5" s="40"/>
      <c r="O5" s="15"/>
      <c r="P5" s="47"/>
    </row>
    <row r="6" spans="1:16" ht="20.25" customHeight="1">
      <c r="A6" s="36">
        <v>3</v>
      </c>
      <c r="B6" s="38"/>
      <c r="C6" s="39" t="e">
        <f t="shared" si="0"/>
        <v>#N/A</v>
      </c>
      <c r="D6" s="38"/>
      <c r="E6" s="15"/>
      <c r="F6" s="40"/>
      <c r="G6" s="40"/>
      <c r="H6" s="37"/>
      <c r="I6" s="41"/>
      <c r="J6" s="42"/>
      <c r="K6" s="42"/>
      <c r="L6" s="6"/>
      <c r="M6" s="43"/>
      <c r="N6" s="40"/>
      <c r="O6" s="40"/>
      <c r="P6" s="47"/>
    </row>
    <row r="7" spans="1:16" ht="20.25" customHeight="1">
      <c r="A7" s="36">
        <v>4</v>
      </c>
      <c r="B7" s="38"/>
      <c r="C7" s="39" t="e">
        <f t="shared" si="0"/>
        <v>#N/A</v>
      </c>
      <c r="D7" s="38"/>
      <c r="E7" s="40"/>
      <c r="F7" s="40"/>
      <c r="G7" s="40"/>
      <c r="H7" s="37"/>
      <c r="I7" s="41"/>
      <c r="J7" s="42"/>
      <c r="K7" s="42"/>
      <c r="L7" s="6"/>
      <c r="M7" s="43"/>
      <c r="N7" s="40"/>
      <c r="O7" s="40"/>
      <c r="P7" s="47"/>
    </row>
    <row r="8" spans="1:16" ht="20.25" customHeight="1">
      <c r="A8" s="36">
        <v>5</v>
      </c>
      <c r="B8" s="38"/>
      <c r="C8" s="39" t="e">
        <f t="shared" si="0"/>
        <v>#N/A</v>
      </c>
      <c r="D8" s="38"/>
      <c r="E8" s="40"/>
      <c r="F8" s="40"/>
      <c r="G8" s="40"/>
      <c r="H8" s="37"/>
      <c r="I8" s="41"/>
      <c r="J8" s="42"/>
      <c r="K8" s="42"/>
      <c r="L8" s="6"/>
      <c r="M8" s="43"/>
      <c r="N8" s="40"/>
      <c r="O8" s="40"/>
      <c r="P8" s="47"/>
    </row>
    <row r="9" spans="1:16" ht="20.25" customHeight="1">
      <c r="A9" s="36">
        <v>6</v>
      </c>
      <c r="B9" s="38"/>
      <c r="C9" s="39" t="e">
        <f t="shared" si="0"/>
        <v>#N/A</v>
      </c>
      <c r="D9" s="38"/>
      <c r="E9" s="40"/>
      <c r="F9" s="40"/>
      <c r="G9" s="40"/>
      <c r="H9" s="37"/>
      <c r="I9" s="41"/>
      <c r="J9" s="42"/>
      <c r="K9" s="42"/>
      <c r="L9" s="6"/>
      <c r="M9" s="43"/>
      <c r="N9" s="40"/>
      <c r="O9" s="40"/>
      <c r="P9" s="47"/>
    </row>
    <row r="10" spans="1:16" ht="20.25" customHeight="1">
      <c r="A10" s="36">
        <v>7</v>
      </c>
      <c r="B10" s="38"/>
      <c r="C10" s="39" t="e">
        <f t="shared" si="0"/>
        <v>#N/A</v>
      </c>
      <c r="D10" s="38"/>
      <c r="E10" s="40"/>
      <c r="F10" s="40"/>
      <c r="G10" s="40"/>
      <c r="H10" s="37"/>
      <c r="I10" s="41"/>
      <c r="J10" s="42"/>
      <c r="K10" s="42"/>
      <c r="L10" s="6"/>
      <c r="M10" s="43"/>
      <c r="N10" s="40"/>
      <c r="O10" s="40"/>
      <c r="P10" s="47"/>
    </row>
    <row r="11" spans="1:16" ht="20.25" customHeight="1">
      <c r="A11" s="36">
        <v>8</v>
      </c>
      <c r="B11" s="38"/>
      <c r="C11" s="39" t="e">
        <f t="shared" si="0"/>
        <v>#N/A</v>
      </c>
      <c r="D11" s="38"/>
      <c r="E11" s="40"/>
      <c r="F11" s="40"/>
      <c r="G11" s="40"/>
      <c r="H11" s="37"/>
      <c r="I11" s="41"/>
      <c r="J11" s="42"/>
      <c r="K11" s="42"/>
      <c r="L11" s="6"/>
      <c r="M11" s="43"/>
      <c r="N11" s="40"/>
      <c r="O11" s="40"/>
      <c r="P11" s="47"/>
    </row>
    <row r="12" spans="1:16" ht="20.25" customHeight="1">
      <c r="A12" s="36">
        <v>9</v>
      </c>
      <c r="B12" s="38"/>
      <c r="C12" s="39" t="e">
        <f t="shared" si="0"/>
        <v>#N/A</v>
      </c>
      <c r="D12" s="38"/>
      <c r="E12" s="40"/>
      <c r="F12" s="40"/>
      <c r="G12" s="40"/>
      <c r="H12" s="37"/>
      <c r="I12" s="41"/>
      <c r="J12" s="42"/>
      <c r="K12" s="42"/>
      <c r="L12" s="6"/>
      <c r="M12" s="43"/>
      <c r="N12" s="40"/>
      <c r="O12" s="40"/>
      <c r="P12" s="47"/>
    </row>
    <row r="13" spans="1:16" ht="20.25" customHeight="1">
      <c r="A13" s="36">
        <v>10</v>
      </c>
      <c r="B13" s="38"/>
      <c r="C13" s="39" t="e">
        <f t="shared" si="0"/>
        <v>#N/A</v>
      </c>
      <c r="D13" s="38"/>
      <c r="E13" s="40"/>
      <c r="F13" s="40"/>
      <c r="G13" s="40"/>
      <c r="H13" s="37"/>
      <c r="I13" s="41"/>
      <c r="J13" s="42"/>
      <c r="K13" s="42"/>
      <c r="L13" s="6"/>
      <c r="M13" s="43"/>
      <c r="N13" s="40"/>
      <c r="O13" s="40"/>
      <c r="P13" s="47"/>
    </row>
    <row r="14" spans="1:16" ht="20.25" customHeight="1">
      <c r="A14" s="36">
        <v>11</v>
      </c>
      <c r="B14" s="38"/>
      <c r="C14" s="39" t="e">
        <f t="shared" si="0"/>
        <v>#N/A</v>
      </c>
      <c r="D14" s="38"/>
      <c r="E14" s="40"/>
      <c r="F14" s="40"/>
      <c r="G14" s="40"/>
      <c r="H14" s="37"/>
      <c r="I14" s="41"/>
      <c r="J14" s="42"/>
      <c r="K14" s="42"/>
      <c r="L14" s="6"/>
      <c r="M14" s="43"/>
      <c r="N14" s="40"/>
      <c r="O14" s="40"/>
      <c r="P14" s="47"/>
    </row>
    <row r="15" spans="1:16" ht="20.25" customHeight="1">
      <c r="A15" s="36">
        <v>12</v>
      </c>
      <c r="B15" s="38"/>
      <c r="C15" s="39" t="e">
        <f t="shared" si="0"/>
        <v>#N/A</v>
      </c>
      <c r="D15" s="38"/>
      <c r="E15" s="40"/>
      <c r="F15" s="40"/>
      <c r="G15" s="40"/>
      <c r="H15" s="37"/>
      <c r="I15" s="41"/>
      <c r="J15" s="42"/>
      <c r="K15" s="42"/>
      <c r="L15" s="6"/>
      <c r="M15" s="43"/>
      <c r="N15" s="40"/>
      <c r="O15" s="40"/>
      <c r="P15" s="47"/>
    </row>
    <row r="16" spans="1:16" ht="20.25" customHeight="1">
      <c r="A16" s="36">
        <v>13</v>
      </c>
      <c r="B16" s="38"/>
      <c r="C16" s="39" t="e">
        <f t="shared" si="0"/>
        <v>#N/A</v>
      </c>
      <c r="D16" s="38"/>
      <c r="E16" s="40"/>
      <c r="F16" s="40"/>
      <c r="G16" s="40"/>
      <c r="H16" s="37"/>
      <c r="I16" s="41"/>
      <c r="J16" s="42"/>
      <c r="K16" s="42"/>
      <c r="L16" s="6"/>
      <c r="M16" s="43"/>
      <c r="N16" s="40"/>
      <c r="O16" s="40"/>
      <c r="P16" s="47"/>
    </row>
    <row r="17" spans="1:16" ht="20.25" customHeight="1">
      <c r="A17" s="36">
        <v>14</v>
      </c>
      <c r="B17" s="38"/>
      <c r="C17" s="39" t="e">
        <f t="shared" si="0"/>
        <v>#N/A</v>
      </c>
      <c r="D17" s="38"/>
      <c r="E17" s="40"/>
      <c r="F17" s="40"/>
      <c r="G17" s="40"/>
      <c r="H17" s="37"/>
      <c r="I17" s="41"/>
      <c r="J17" s="42"/>
      <c r="K17" s="42"/>
      <c r="L17" s="6"/>
      <c r="M17" s="43"/>
      <c r="N17" s="40"/>
      <c r="O17" s="40"/>
      <c r="P17" s="47"/>
    </row>
    <row r="18" spans="1:16" ht="20.25" customHeight="1" thickBot="1">
      <c r="A18" s="48">
        <v>15</v>
      </c>
      <c r="B18" s="50"/>
      <c r="C18" s="51" t="e">
        <f t="shared" si="0"/>
        <v>#N/A</v>
      </c>
      <c r="D18" s="50"/>
      <c r="E18" s="52"/>
      <c r="F18" s="52"/>
      <c r="G18" s="52"/>
      <c r="H18" s="49"/>
      <c r="I18" s="53"/>
      <c r="J18" s="54"/>
      <c r="K18" s="54"/>
      <c r="L18" s="120"/>
      <c r="M18" s="55"/>
      <c r="N18" s="52"/>
      <c r="O18" s="52"/>
      <c r="P18" s="58"/>
    </row>
    <row r="19" spans="1:16" s="9" customFormat="1" ht="20.25" customHeight="1">
      <c r="A19" s="59" t="s">
        <v>7</v>
      </c>
      <c r="B19" s="14"/>
      <c r="C19" s="14"/>
      <c r="D19" s="14"/>
      <c r="E19" s="14"/>
      <c r="F19" s="14"/>
      <c r="G19" s="14"/>
      <c r="H19" s="14"/>
      <c r="I19" s="14"/>
      <c r="J19" s="14"/>
      <c r="K19" s="14"/>
      <c r="L19" s="14"/>
      <c r="M19" s="14"/>
      <c r="N19" s="14"/>
      <c r="O19" s="14"/>
      <c r="P19" s="14"/>
    </row>
    <row r="20" spans="1:16" s="9" customFormat="1" ht="20.25" customHeight="1">
      <c r="A20" s="14" t="s">
        <v>3</v>
      </c>
      <c r="B20" s="14"/>
      <c r="C20" s="14"/>
      <c r="D20" s="14"/>
      <c r="E20" s="14"/>
      <c r="F20" s="14"/>
      <c r="G20" s="14"/>
      <c r="H20" s="14"/>
      <c r="I20" s="14"/>
      <c r="J20" s="14"/>
      <c r="K20" s="14"/>
      <c r="L20" s="14"/>
      <c r="M20" s="14"/>
      <c r="N20" s="14"/>
      <c r="O20" s="14"/>
      <c r="P20" s="14"/>
    </row>
    <row r="21" spans="1:16" s="10" customFormat="1" ht="20.100000000000001" customHeight="1">
      <c r="A21" s="62" t="s">
        <v>32</v>
      </c>
      <c r="B21" s="14"/>
      <c r="C21" s="14"/>
      <c r="D21" s="14"/>
      <c r="E21" s="14"/>
      <c r="F21" s="14"/>
      <c r="G21" s="14"/>
      <c r="H21" s="14"/>
      <c r="I21" s="14"/>
      <c r="J21" s="14"/>
      <c r="K21" s="14"/>
      <c r="L21" s="14"/>
      <c r="M21" s="14"/>
      <c r="N21" s="14"/>
      <c r="O21" s="14"/>
      <c r="P21" s="14"/>
    </row>
    <row r="22" spans="1:16" s="9" customFormat="1" ht="20.25" customHeight="1">
      <c r="A22" s="14" t="s">
        <v>138</v>
      </c>
      <c r="B22" s="14"/>
      <c r="C22" s="14"/>
      <c r="D22" s="14"/>
      <c r="E22" s="14"/>
      <c r="F22" s="14"/>
      <c r="G22" s="14"/>
      <c r="H22" s="14"/>
      <c r="I22" s="14"/>
      <c r="J22" s="14"/>
      <c r="K22" s="14"/>
      <c r="L22" s="14"/>
      <c r="M22" s="14"/>
      <c r="N22" s="14"/>
      <c r="O22" s="14"/>
      <c r="P22" s="14"/>
    </row>
    <row r="23" spans="1:16" s="10" customFormat="1" ht="20.100000000000001" customHeight="1">
      <c r="A23" s="14"/>
      <c r="B23" s="14"/>
      <c r="C23" s="14"/>
      <c r="D23" s="14"/>
      <c r="E23" s="14"/>
      <c r="F23" s="14"/>
      <c r="G23" s="14"/>
      <c r="H23" s="14"/>
      <c r="I23" s="14"/>
      <c r="J23" s="14"/>
      <c r="K23" s="14"/>
      <c r="L23" s="14"/>
      <c r="M23" s="14"/>
      <c r="N23" s="14"/>
      <c r="O23" s="14"/>
      <c r="P23" s="14"/>
    </row>
    <row r="24" spans="1:16" s="9" customFormat="1" ht="20.25" customHeight="1">
      <c r="B24" s="14"/>
      <c r="C24" s="14"/>
      <c r="D24" s="14"/>
      <c r="E24" s="14"/>
      <c r="F24" s="14"/>
      <c r="G24" s="14"/>
      <c r="H24" s="14"/>
      <c r="I24" s="14"/>
      <c r="J24" s="14"/>
      <c r="K24" s="14"/>
      <c r="L24" s="14"/>
      <c r="M24" s="14"/>
      <c r="N24" s="14"/>
      <c r="O24" s="14"/>
      <c r="P24" s="14"/>
    </row>
    <row r="25" spans="1:16" ht="20.25" customHeight="1"/>
    <row r="26" spans="1:16" ht="20.25" customHeight="1"/>
    <row r="27" spans="1:16" ht="19.5" customHeight="1"/>
    <row r="28" spans="1:16" ht="19.5" customHeight="1"/>
    <row r="30" spans="1:16" ht="13.5">
      <c r="B30" s="7">
        <v>1</v>
      </c>
      <c r="C30" s="12" t="s">
        <v>35</v>
      </c>
      <c r="D30" s="11" t="s">
        <v>27</v>
      </c>
      <c r="L30" s="1"/>
    </row>
    <row r="31" spans="1:16" ht="13.5">
      <c r="B31" s="7">
        <v>2</v>
      </c>
      <c r="C31" s="12" t="s">
        <v>36</v>
      </c>
      <c r="D31" s="11" t="s">
        <v>28</v>
      </c>
      <c r="L31" s="3">
        <v>773</v>
      </c>
    </row>
    <row r="32" spans="1:16" ht="13.5">
      <c r="B32" s="7">
        <v>3</v>
      </c>
      <c r="C32" s="12" t="s">
        <v>37</v>
      </c>
      <c r="D32" s="11" t="s">
        <v>29</v>
      </c>
    </row>
    <row r="33" spans="2:4" ht="13.5">
      <c r="B33" s="7">
        <v>4</v>
      </c>
      <c r="C33" s="12" t="s">
        <v>38</v>
      </c>
      <c r="D33" s="11" t="s">
        <v>30</v>
      </c>
    </row>
    <row r="34" spans="2:4" ht="13.5">
      <c r="B34" s="7">
        <v>5</v>
      </c>
      <c r="C34" s="12" t="s">
        <v>39</v>
      </c>
      <c r="D34" s="11" t="s">
        <v>31</v>
      </c>
    </row>
    <row r="35" spans="2:4" ht="13.5">
      <c r="B35" s="7">
        <v>6</v>
      </c>
      <c r="C35" s="13" t="s">
        <v>40</v>
      </c>
      <c r="D35" s="11" t="s">
        <v>26</v>
      </c>
    </row>
    <row r="36" spans="2:4" ht="13.5">
      <c r="B36" s="7">
        <v>7</v>
      </c>
      <c r="C36" s="13" t="s">
        <v>41</v>
      </c>
      <c r="D36" s="11" t="s">
        <v>25</v>
      </c>
    </row>
    <row r="37" spans="2:4" ht="13.5">
      <c r="B37" s="7">
        <v>8</v>
      </c>
      <c r="C37" s="12" t="s">
        <v>42</v>
      </c>
      <c r="D37" s="11" t="s">
        <v>24</v>
      </c>
    </row>
    <row r="38" spans="2:4" ht="13.5">
      <c r="B38" s="7">
        <v>9</v>
      </c>
      <c r="C38" s="12" t="s">
        <v>43</v>
      </c>
      <c r="D38" s="11" t="s">
        <v>23</v>
      </c>
    </row>
    <row r="39" spans="2:4" ht="13.5">
      <c r="B39" s="7">
        <v>10</v>
      </c>
      <c r="C39" s="12" t="s">
        <v>44</v>
      </c>
      <c r="D39" s="11" t="s">
        <v>22</v>
      </c>
    </row>
    <row r="40" spans="2:4" ht="13.5">
      <c r="B40" s="7">
        <v>11</v>
      </c>
      <c r="C40" s="12" t="s">
        <v>45</v>
      </c>
      <c r="D40" s="11" t="s">
        <v>21</v>
      </c>
    </row>
    <row r="41" spans="2:4" ht="13.5">
      <c r="B41" s="7">
        <v>12</v>
      </c>
      <c r="C41" s="12" t="s">
        <v>46</v>
      </c>
      <c r="D41" s="11" t="s">
        <v>20</v>
      </c>
    </row>
    <row r="42" spans="2:4" ht="13.5">
      <c r="B42" s="7">
        <v>13</v>
      </c>
      <c r="C42" s="12" t="s">
        <v>47</v>
      </c>
      <c r="D42" s="11" t="s">
        <v>19</v>
      </c>
    </row>
    <row r="43" spans="2:4" ht="13.5">
      <c r="B43" s="7">
        <v>14</v>
      </c>
      <c r="C43" s="12" t="s">
        <v>48</v>
      </c>
      <c r="D43" s="11" t="s">
        <v>18</v>
      </c>
    </row>
    <row r="44" spans="2:4" ht="13.5">
      <c r="B44" s="7">
        <v>15</v>
      </c>
      <c r="C44" s="12" t="s">
        <v>49</v>
      </c>
      <c r="D44" s="11" t="s">
        <v>17</v>
      </c>
    </row>
    <row r="45" spans="2:4" ht="13.5">
      <c r="B45" s="7">
        <v>16</v>
      </c>
      <c r="C45" s="12" t="s">
        <v>50</v>
      </c>
      <c r="D45" s="11" t="s">
        <v>16</v>
      </c>
    </row>
    <row r="46" spans="2:4" ht="13.5">
      <c r="B46" s="7">
        <v>17</v>
      </c>
      <c r="C46" s="12" t="s">
        <v>51</v>
      </c>
      <c r="D46" s="11" t="s">
        <v>15</v>
      </c>
    </row>
    <row r="47" spans="2:4" ht="13.5">
      <c r="B47" s="7">
        <v>18</v>
      </c>
      <c r="C47" s="12" t="s">
        <v>52</v>
      </c>
      <c r="D47" s="11" t="s">
        <v>14</v>
      </c>
    </row>
    <row r="48" spans="2:4" ht="13.5">
      <c r="B48" s="7">
        <v>19</v>
      </c>
      <c r="C48" s="12" t="s">
        <v>53</v>
      </c>
      <c r="D48" s="11" t="s">
        <v>33</v>
      </c>
    </row>
    <row r="49" spans="2:4" ht="13.5">
      <c r="B49" s="7">
        <v>20</v>
      </c>
      <c r="C49" s="12" t="s">
        <v>54</v>
      </c>
      <c r="D49" s="11" t="s">
        <v>13</v>
      </c>
    </row>
    <row r="50" spans="2:4" ht="13.5">
      <c r="B50" s="7">
        <v>21</v>
      </c>
      <c r="C50" s="12" t="s">
        <v>55</v>
      </c>
      <c r="D50" s="11" t="s">
        <v>12</v>
      </c>
    </row>
    <row r="51" spans="2:4" ht="13.5">
      <c r="B51" s="7">
        <v>22</v>
      </c>
      <c r="C51" s="12" t="s">
        <v>56</v>
      </c>
    </row>
    <row r="52" spans="2:4" ht="13.5">
      <c r="B52" s="7">
        <v>23</v>
      </c>
      <c r="C52" s="12" t="s">
        <v>57</v>
      </c>
    </row>
    <row r="53" spans="2:4" ht="13.5">
      <c r="B53" s="7">
        <v>24</v>
      </c>
      <c r="C53" s="12" t="s">
        <v>58</v>
      </c>
    </row>
    <row r="54" spans="2:4" ht="13.5">
      <c r="B54" s="7">
        <v>25</v>
      </c>
      <c r="C54" s="12" t="s">
        <v>59</v>
      </c>
    </row>
    <row r="55" spans="2:4" ht="13.5">
      <c r="B55" s="7">
        <v>26</v>
      </c>
      <c r="C55" s="12" t="s">
        <v>60</v>
      </c>
    </row>
    <row r="56" spans="2:4" ht="13.5">
      <c r="B56" s="7">
        <v>27</v>
      </c>
      <c r="C56" s="12" t="s">
        <v>61</v>
      </c>
    </row>
    <row r="57" spans="2:4" ht="13.5">
      <c r="B57" s="7">
        <v>28</v>
      </c>
      <c r="C57" s="12" t="s">
        <v>62</v>
      </c>
    </row>
    <row r="58" spans="2:4" ht="13.5">
      <c r="B58" s="7">
        <v>29</v>
      </c>
      <c r="C58" s="12" t="s">
        <v>63</v>
      </c>
    </row>
    <row r="59" spans="2:4" ht="13.5">
      <c r="B59" s="7">
        <v>30</v>
      </c>
      <c r="C59" s="12" t="s">
        <v>64</v>
      </c>
    </row>
    <row r="60" spans="2:4" ht="13.5">
      <c r="B60" s="7">
        <v>31</v>
      </c>
      <c r="C60" s="12" t="s">
        <v>65</v>
      </c>
    </row>
    <row r="61" spans="2:4" ht="13.5">
      <c r="B61" s="7">
        <v>32</v>
      </c>
      <c r="C61" s="12" t="s">
        <v>66</v>
      </c>
    </row>
    <row r="62" spans="2:4" ht="13.5">
      <c r="B62" s="7">
        <v>33</v>
      </c>
      <c r="C62" s="12" t="s">
        <v>67</v>
      </c>
    </row>
    <row r="63" spans="2:4" ht="13.5">
      <c r="B63" s="7">
        <v>34</v>
      </c>
      <c r="C63" s="12" t="s">
        <v>68</v>
      </c>
    </row>
    <row r="64" spans="2:4" ht="13.5">
      <c r="B64" s="7">
        <v>35</v>
      </c>
      <c r="C64" s="12" t="s">
        <v>69</v>
      </c>
    </row>
    <row r="65" spans="2:3" ht="13.5">
      <c r="B65" s="7">
        <v>36</v>
      </c>
      <c r="C65" s="12" t="s">
        <v>70</v>
      </c>
    </row>
    <row r="66" spans="2:3" ht="13.5">
      <c r="B66" s="7">
        <v>37</v>
      </c>
      <c r="C66" s="12" t="s">
        <v>71</v>
      </c>
    </row>
    <row r="67" spans="2:3" ht="13.5">
      <c r="B67" s="7">
        <v>38</v>
      </c>
      <c r="C67" s="12" t="s">
        <v>72</v>
      </c>
    </row>
    <row r="68" spans="2:3" ht="13.5">
      <c r="B68" s="7">
        <v>39</v>
      </c>
      <c r="C68" s="12" t="s">
        <v>73</v>
      </c>
    </row>
    <row r="69" spans="2:3" ht="13.5">
      <c r="B69" s="7">
        <v>40</v>
      </c>
      <c r="C69" s="12" t="s">
        <v>74</v>
      </c>
    </row>
    <row r="70" spans="2:3" ht="13.5">
      <c r="B70" s="7">
        <v>41</v>
      </c>
      <c r="C70" s="12" t="s">
        <v>75</v>
      </c>
    </row>
    <row r="71" spans="2:3" ht="13.5">
      <c r="B71" s="7">
        <v>42</v>
      </c>
      <c r="C71" s="12" t="s">
        <v>76</v>
      </c>
    </row>
    <row r="72" spans="2:3" ht="13.5">
      <c r="B72" s="7">
        <v>43</v>
      </c>
      <c r="C72" s="12" t="s">
        <v>77</v>
      </c>
    </row>
    <row r="73" spans="2:3" ht="13.5">
      <c r="B73" s="7">
        <v>44</v>
      </c>
      <c r="C73" s="12" t="s">
        <v>78</v>
      </c>
    </row>
    <row r="74" spans="2:3" ht="13.5">
      <c r="B74" s="7">
        <v>45</v>
      </c>
      <c r="C74" s="12" t="s">
        <v>79</v>
      </c>
    </row>
    <row r="75" spans="2:3" ht="13.5">
      <c r="B75" s="7">
        <v>46</v>
      </c>
      <c r="C75" s="12" t="s">
        <v>80</v>
      </c>
    </row>
    <row r="76" spans="2:3" ht="13.5">
      <c r="B76" s="7">
        <v>47</v>
      </c>
      <c r="C76" s="12" t="s">
        <v>81</v>
      </c>
    </row>
  </sheetData>
  <dataConsolidate/>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6:O18 O4 N5" xr:uid="{00000000-0002-0000-07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4 N6:N18" xr:uid="{00000000-0002-0000-07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M4:M18" xr:uid="{00000000-0002-0000-0700-000002000000}"/>
    <dataValidation showInputMessage="1" showErrorMessage="1" errorTitle="ドロップダウンリストより選択してください" promptTitle="千円単位" prompt="千円単位で記載してください" sqref="J4:K18" xr:uid="{00000000-0002-0000-0700-000003000000}"/>
    <dataValidation allowBlank="1" showErrorMessage="1" promptTitle="年月日を記載してください" prompt="書式設定を変更せずに、年月日を記載してください" sqref="P4:P18" xr:uid="{00000000-0002-0000-0700-000004000000}"/>
    <dataValidation allowBlank="1" showInputMessage="1" showErrorMessage="1" promptTitle="市町村名について" prompt="都道府県においては施設の所在市区町村名を記入してください。市区町村においては自治体名を記入してください。" sqref="D4:D18" xr:uid="{00000000-0002-0000-0700-000005000000}"/>
    <dataValidation type="list" allowBlank="1" showInputMessage="1" showErrorMessage="1" promptTitle="ドロップダウンリストより選択してください" sqref="F4:F18" xr:uid="{00000000-0002-0000-0700-000008000000}">
      <formula1>$D$30:$D$50</formula1>
    </dataValidation>
    <dataValidation showInputMessage="1" showErrorMessage="1" errorTitle="ドロップダウンリストより選択してください" promptTitle="4,000円/㎡" prompt="換気設備を整備する居室部分の面積×4,000円を千円単位で入力してください" sqref="L4:L18" xr:uid="{00000000-0002-0000-07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E4:E18" xr:uid="{00000000-0002-0000-0700-00000A000000}"/>
  </dataValidations>
  <pageMargins left="0.70866141732283472" right="0.70866141732283472" top="0.74803149606299213" bottom="0.74803149606299213" header="0.31496062992125984" footer="0.31496062992125984"/>
  <pageSetup paperSize="8"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スプリンクラー</vt:lpstr>
      <vt:lpstr>水害対策（広域型）</vt:lpstr>
      <vt:lpstr>非常用自家発電</vt:lpstr>
      <vt:lpstr>給水設備</vt:lpstr>
      <vt:lpstr>ブロック塀</vt:lpstr>
      <vt:lpstr>換気設備</vt:lpstr>
      <vt:lpstr>スプリンクラー!Print_Area</vt:lpstr>
      <vt:lpstr>ブロック塀!Print_Area</vt:lpstr>
      <vt:lpstr>換気設備!Print_Area</vt:lpstr>
      <vt:lpstr>給水設備!Print_Area</vt:lpstr>
      <vt:lpstr>'水害対策（広域型）'!Print_Area</vt:lpstr>
      <vt:lpstr>非常用自家発電!Print_Area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2021-12-17T08:56:04Z</cp:lastPrinted>
  <dcterms:created xsi:type="dcterms:W3CDTF">2013-12-09T05:07:26Z</dcterms:created>
  <dcterms:modified xsi:type="dcterms:W3CDTF">2021-12-27T08:40:19Z</dcterms:modified>
</cp:coreProperties>
</file>