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80" tabRatio="535" activeTab="1"/>
  </bookViews>
  <sheets>
    <sheet name="提出かがみ" sheetId="1" r:id="rId1"/>
    <sheet name="（様式１）工賃向上計画実施状況（多機能）" sheetId="2" r:id="rId2"/>
    <sheet name="（様式２）ふりかえりシート(多機能)" sheetId="3" r:id="rId3"/>
    <sheet name="（参考様式①-1）工賃実績計算シート" sheetId="4" r:id="rId4"/>
    <sheet name="（参考様式①-2）工賃実績計算シート" sheetId="5" r:id="rId5"/>
    <sheet name="(参考様式②) 活動計画と進捗確認書" sheetId="6" r:id="rId6"/>
  </sheets>
  <definedNames>
    <definedName name="_xlnm.Print_Area" localSheetId="5">'(参考様式②) 活動計画と進捗確認書'!$A$2:$F$30</definedName>
  </definedNames>
  <calcPr fullCalcOnLoad="1"/>
</workbook>
</file>

<file path=xl/sharedStrings.xml><?xml version="1.0" encoding="utf-8"?>
<sst xmlns="http://schemas.openxmlformats.org/spreadsheetml/2006/main" count="296" uniqueCount="142">
  <si>
    <t>法人名</t>
  </si>
  <si>
    <t>事業所名</t>
  </si>
  <si>
    <t>定員数</t>
  </si>
  <si>
    <t>年額売上高</t>
  </si>
  <si>
    <t>延人数</t>
  </si>
  <si>
    <t>1. 事業所の概要　　</t>
  </si>
  <si>
    <t>工賃支払総額</t>
  </si>
  <si>
    <t>法人代表者名</t>
  </si>
  <si>
    <t>所長名</t>
  </si>
  <si>
    <t>□地域活動支援センター</t>
  </si>
  <si>
    <t>□生活介護事業所　　</t>
  </si>
  <si>
    <t>作成協力：特定非営利活動法人アントレプレナーシップ開発センター</t>
  </si>
  <si>
    <t xml:space="preserve"> 京都府知事　様</t>
  </si>
  <si>
    <t>提出日</t>
  </si>
  <si>
    <t>住所</t>
  </si>
  <si>
    <t>（所在地）</t>
  </si>
  <si>
    <t>氏名</t>
  </si>
  <si>
    <t>様　式　１</t>
  </si>
  <si>
    <t>様　式　２</t>
  </si>
  <si>
    <t>時間</t>
  </si>
  <si>
    <t>現員数</t>
  </si>
  <si>
    <t>３．工賃の実績</t>
  </si>
  <si>
    <t>工賃向上計画の対象とする事業種別</t>
  </si>
  <si>
    <t>事業所の運営方針</t>
  </si>
  <si>
    <t>※　水色のセルは計算式が入っているので入力不要。</t>
  </si>
  <si>
    <t>事業所</t>
  </si>
  <si>
    <t>住所</t>
  </si>
  <si>
    <t>TEL：　　　　　　　　　　　　　　　　　　　　FAX：</t>
  </si>
  <si>
    <t>□就労継続支援A型事業所　　　　　　　　</t>
  </si>
  <si>
    <t>平均利用率</t>
  </si>
  <si>
    <t>平均工賃　　        月額(目標工賃)</t>
  </si>
  <si>
    <t>延時間数</t>
  </si>
  <si>
    <t>平均工賃</t>
  </si>
  <si>
    <t>時間額</t>
  </si>
  <si>
    <t>(目標工賃)</t>
  </si>
  <si>
    <t>２．工賃の目標</t>
  </si>
  <si>
    <t>工賃向上計画策定時からの変更の有無</t>
  </si>
  <si>
    <t>職員数（正規・非正規含め実人数で）</t>
  </si>
  <si>
    <t>※該当する全てにチェック</t>
  </si>
  <si>
    <t>利用者の特徴</t>
  </si>
  <si>
    <t>担当者名</t>
  </si>
  <si>
    <t>担当者連絡先</t>
  </si>
  <si>
    <t>事業所名</t>
  </si>
  <si>
    <t>電話：</t>
  </si>
  <si>
    <t>e-mail：</t>
  </si>
  <si>
    <t>E-mail：　　　　　　　　　　　　　　　　　　HPアドレス：</t>
  </si>
  <si>
    <t>平成２４年度
（目標）</t>
  </si>
  <si>
    <t>平成２５年度
（目標）</t>
  </si>
  <si>
    <t>平成２６年度
（目標）</t>
  </si>
  <si>
    <t>利用者</t>
  </si>
  <si>
    <t>工賃形態</t>
  </si>
  <si>
    <t>4月</t>
  </si>
  <si>
    <t>5月</t>
  </si>
  <si>
    <t>6月</t>
  </si>
  <si>
    <t>7月</t>
  </si>
  <si>
    <t>８月</t>
  </si>
  <si>
    <t>9月</t>
  </si>
  <si>
    <t>１０月</t>
  </si>
  <si>
    <t>１１月</t>
  </si>
  <si>
    <t>１２月</t>
  </si>
  <si>
    <t>1月</t>
  </si>
  <si>
    <t>2月</t>
  </si>
  <si>
    <t>3月</t>
  </si>
  <si>
    <t>合計</t>
  </si>
  <si>
    <t>（参考）</t>
  </si>
  <si>
    <t>就労時間</t>
  </si>
  <si>
    <t>工賃月額</t>
  </si>
  <si>
    <t>総支給日数</t>
  </si>
  <si>
    <t>①</t>
  </si>
  <si>
    <t>②</t>
  </si>
  <si>
    <t>※「工賃形態」には、支給形態（月給、日給、時給）を記入してください。</t>
  </si>
  <si>
    <t>※「就労時間」には、当該月の実労働時間（工賃支給算定時間）を記入してください。</t>
  </si>
  <si>
    <t>平均工賃</t>
  </si>
  <si>
    <t>　（例）1日4時間の就労時間で、月２０日働いた場合は、４時間×２０日＝８０時間となります。</t>
  </si>
  <si>
    <t>工賃総額</t>
  </si>
  <si>
    <t>※月途中において利用開始又は終了した者の当該月の工賃は、工賃実績から除外することができます。</t>
  </si>
  <si>
    <t>合計①</t>
  </si>
  <si>
    <t>合計②</t>
  </si>
  <si>
    <t>②÷①</t>
  </si>
  <si>
    <t>【参考様式①】</t>
  </si>
  <si>
    <t>その他手当</t>
  </si>
  <si>
    <t>賞与</t>
  </si>
  <si>
    <t>総支給月数</t>
  </si>
  <si>
    <t>③</t>
  </si>
  <si>
    <t>合計③</t>
  </si>
  <si>
    <t>平均工賃月額</t>
  </si>
  <si>
    <t>平均工賃時間額</t>
  </si>
  <si>
    <t>②÷③</t>
  </si>
  <si>
    <t>工賃</t>
  </si>
  <si>
    <t>※水色のセルには計算式が入っています。（入力不要です）</t>
  </si>
  <si>
    <t>参考様式②　　活動計画と進捗確認書</t>
  </si>
  <si>
    <t>　※取り組む課題毎に作成します。</t>
  </si>
  <si>
    <t>責任者名：　　　　　　　</t>
  </si>
  <si>
    <t>項目</t>
  </si>
  <si>
    <t>数値目標達成のための具体的作業</t>
  </si>
  <si>
    <t>実施時期</t>
  </si>
  <si>
    <t>担当者名</t>
  </si>
  <si>
    <t>作業の進捗確認</t>
  </si>
  <si>
    <t>責任者印</t>
  </si>
  <si>
    <t>確認日</t>
  </si>
  <si>
    <t>資料提供と作成協力：特定非営利活動法人アントレプレナーシップ開発センター</t>
  </si>
  <si>
    <t>支給
月数</t>
  </si>
  <si>
    <t>参考</t>
  </si>
  <si>
    <t>年間売上高</t>
  </si>
  <si>
    <t>（法人名称及び法人代表者名）</t>
  </si>
  <si>
    <t>名</t>
  </si>
  <si>
    <t>□就労継続支援B型事業所　　　　　　　　</t>
  </si>
  <si>
    <t>名</t>
  </si>
  <si>
    <t>％</t>
  </si>
  <si>
    <t>円</t>
  </si>
  <si>
    <t>人</t>
  </si>
  <si>
    <t>時間</t>
  </si>
  <si>
    <t>課題：</t>
  </si>
  <si>
    <t>目的：</t>
  </si>
  <si>
    <t>達成目標：</t>
  </si>
  <si>
    <t>評価指標：</t>
  </si>
  <si>
    <t>活用したい外部支援：</t>
  </si>
  <si>
    <t>事業種別</t>
  </si>
  <si>
    <t>サービス種別を記入してください。</t>
  </si>
  <si>
    <t>工賃支払総額</t>
  </si>
  <si>
    <t>平均工賃　　        月額(目標工賃)</t>
  </si>
  <si>
    <t>延時間数</t>
  </si>
  <si>
    <t>達成比率</t>
  </si>
  <si>
    <t>※事業種別毎に作成してください。</t>
  </si>
  <si>
    <t>※　事業種別毎に作成してください。</t>
  </si>
  <si>
    <t>サービス種別</t>
  </si>
  <si>
    <t>定員　　名</t>
  </si>
  <si>
    <t>主な生産活動の種別</t>
  </si>
  <si>
    <t>主な生産活動の内容</t>
  </si>
  <si>
    <t>　工賃向上計画実施状況（平成26年度）について、別紙のとおり提出します。</t>
  </si>
  <si>
    <t>工賃向上計画実施状況（平成26年度）</t>
  </si>
  <si>
    <t>利用者・職員の状況
（H27.3月末現在で記入）</t>
  </si>
  <si>
    <t>就職希望者数
（H26年度当初）</t>
  </si>
  <si>
    <t>実際の就職者数
（H26年度中）</t>
  </si>
  <si>
    <t>平成２6年度
（実績）</t>
  </si>
  <si>
    <t>４．平成２６年度ふりかえりシート</t>
  </si>
  <si>
    <t>平成２６年度取り組む課題と課題解決のための具体的活動（工賃向上計画策定時）</t>
  </si>
  <si>
    <t>平成２６年度課題解決のための具体的行動（実績）</t>
  </si>
  <si>
    <t>平成２６年度
達成度</t>
  </si>
  <si>
    <t>平成２７年度の取組</t>
  </si>
  <si>
    <t>○平成26年度工賃実績計算シート</t>
  </si>
  <si>
    <t>平成２５年度
（実績）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</si>
</sst>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&quot;人&quot;"/>
    <numFmt numFmtId="178" formatCode="#&quot;時間&quot;"/>
    <numFmt numFmtId="179" formatCode="0.0%"/>
    <numFmt numFmtId="180" formatCode="0_);[Red]\(0\)"/>
    <numFmt numFmtId="181" formatCode="yyyy&quot;年&quot;m&quot;月&quot;d&quot;日&quot;;@"/>
    <numFmt numFmtId="182" formatCode="[$-411]ggge&quot;年&quot;m&quot;月&quot;d&quot;日&quot;;@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#,###&quot;人&quot;"/>
    <numFmt numFmtId="190" formatCode="#,###&quot;時間&quot;"/>
    <numFmt numFmtId="191" formatCode="#,##0.0;[Red]\-#,##0.0"/>
    <numFmt numFmtId="192" formatCode="0.0_);[Red]\(0.0\)"/>
    <numFmt numFmtId="193" formatCode="#,###.#&quot;円&quot;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6"/>
      <color indexed="10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HGPｺﾞｼｯｸE"/>
      <family val="3"/>
    </font>
    <font>
      <sz val="12"/>
      <color indexed="8"/>
      <name val="ＭＳ Ｐゴシック"/>
      <family val="3"/>
    </font>
    <font>
      <sz val="14"/>
      <color indexed="8"/>
      <name val="HGPｺﾞｼｯｸE"/>
      <family val="3"/>
    </font>
    <font>
      <sz val="10.5"/>
      <color indexed="8"/>
      <name val="Century"/>
      <family val="1"/>
    </font>
    <font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HGPｺﾞｼｯｸE"/>
      <family val="3"/>
    </font>
    <font>
      <u val="single"/>
      <sz val="12"/>
      <color indexed="8"/>
      <name val="ＭＳ Ｐゴシック"/>
      <family val="3"/>
    </font>
    <font>
      <sz val="10"/>
      <color indexed="8"/>
      <name val="HGPｺﾞｼｯｸE"/>
      <family val="3"/>
    </font>
    <font>
      <sz val="10"/>
      <color indexed="8"/>
      <name val="Century"/>
      <family val="1"/>
    </font>
    <font>
      <b/>
      <sz val="1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HGPｺﾞｼｯｸE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Calibri"/>
      <family val="3"/>
    </font>
    <font>
      <sz val="14"/>
      <color theme="1"/>
      <name val="HGPｺﾞｼｯｸE"/>
      <family val="3"/>
    </font>
    <font>
      <sz val="10.5"/>
      <color theme="1"/>
      <name val="Century"/>
      <family val="1"/>
    </font>
    <font>
      <sz val="10.5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Calibri"/>
      <family val="3"/>
    </font>
    <font>
      <sz val="10"/>
      <name val="Calibri"/>
      <family val="3"/>
    </font>
    <font>
      <sz val="11"/>
      <color theme="1"/>
      <name val="HGPｺﾞｼｯｸE"/>
      <family val="3"/>
    </font>
    <font>
      <u val="single"/>
      <sz val="12"/>
      <color theme="1"/>
      <name val="Calibri"/>
      <family val="3"/>
    </font>
    <font>
      <sz val="11"/>
      <name val="Calibri"/>
      <family val="3"/>
    </font>
    <font>
      <sz val="10"/>
      <color theme="1"/>
      <name val="HGPｺﾞｼｯｸE"/>
      <family val="3"/>
    </font>
    <font>
      <sz val="10"/>
      <color theme="1"/>
      <name val="Century"/>
      <family val="1"/>
    </font>
    <font>
      <b/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/>
      <bottom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 diagonalDown="1">
      <left style="thin"/>
      <right/>
      <top style="hair"/>
      <bottom style="hair"/>
      <diagonal style="thin"/>
    </border>
    <border diagonalDown="1">
      <left/>
      <right style="thin"/>
      <top style="hair"/>
      <bottom style="hair"/>
      <diagonal style="thin"/>
    </border>
    <border diagonalDown="1">
      <left style="thin"/>
      <right/>
      <top>
        <color indexed="63"/>
      </top>
      <bottom style="hair"/>
      <diagonal style="thin"/>
    </border>
    <border diagonalDown="1">
      <left/>
      <right style="thin"/>
      <top>
        <color indexed="63"/>
      </top>
      <bottom style="hair"/>
      <diagonal style="thin"/>
    </border>
    <border>
      <left/>
      <right style="thin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 style="thick"/>
      <bottom style="thick"/>
    </border>
    <border>
      <left style="thin"/>
      <right style="double"/>
      <top/>
      <bottom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/>
      <bottom/>
    </border>
    <border>
      <left style="thick"/>
      <right>
        <color indexed="63"/>
      </right>
      <top>
        <color indexed="63"/>
      </top>
      <bottom style="thick"/>
    </border>
    <border diagonalDown="1">
      <left/>
      <right style="thin"/>
      <top style="hair"/>
      <bottom style="thin"/>
      <diagonal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/>
    </border>
    <border>
      <left style="thin"/>
      <right style="thin"/>
      <top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double"/>
      <top style="thick"/>
      <bottom style="thin"/>
    </border>
    <border>
      <left style="thin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/>
    </border>
    <border>
      <left>
        <color indexed="63"/>
      </left>
      <right style="thin"/>
      <top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  <border>
      <left style="thin"/>
      <right style="thick"/>
      <top style="thin"/>
      <bottom style="thick"/>
    </border>
    <border diagonalDown="1">
      <left/>
      <right/>
      <top>
        <color indexed="63"/>
      </top>
      <bottom style="hair"/>
      <diagonal style="thin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 diagonalDown="1">
      <left/>
      <right/>
      <top style="hair"/>
      <bottom style="hair"/>
      <diagonal style="thin"/>
    </border>
    <border>
      <left/>
      <right style="thin"/>
      <top style="hair"/>
      <bottom style="hair"/>
    </border>
    <border diagonalDown="1">
      <left style="thin"/>
      <right/>
      <top style="hair"/>
      <bottom style="thin"/>
      <diagonal style="thin"/>
    </border>
    <border diagonalDown="1">
      <left/>
      <right/>
      <top style="hair"/>
      <bottom style="thin"/>
      <diagonal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 vertical="center"/>
      <protection/>
    </xf>
    <xf numFmtId="0" fontId="59" fillId="32" borderId="0" applyNumberFormat="0" applyBorder="0" applyAlignment="0" applyProtection="0"/>
  </cellStyleXfs>
  <cellXfs count="340">
    <xf numFmtId="0" fontId="0" fillId="0" borderId="0" xfId="0" applyFont="1" applyAlignment="1">
      <alignment vertical="center"/>
    </xf>
    <xf numFmtId="38" fontId="60" fillId="0" borderId="0" xfId="5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vertical="center"/>
      <protection locked="0"/>
    </xf>
    <xf numFmtId="0" fontId="62" fillId="0" borderId="0" xfId="0" applyFont="1" applyAlignment="1" applyProtection="1">
      <alignment vertical="center"/>
      <protection locked="0"/>
    </xf>
    <xf numFmtId="0" fontId="63" fillId="0" borderId="11" xfId="0" applyFont="1" applyBorder="1" applyAlignment="1" applyProtection="1">
      <alignment horizontal="left" vertical="center" wrapText="1"/>
      <protection locked="0"/>
    </xf>
    <xf numFmtId="0" fontId="63" fillId="0" borderId="11" xfId="0" applyFont="1" applyBorder="1" applyAlignment="1" applyProtection="1">
      <alignment horizontal="left" vertical="center" shrinkToFit="1"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5" fillId="0" borderId="0" xfId="0" applyFont="1" applyAlignment="1" applyProtection="1">
      <alignment vertical="center"/>
      <protection locked="0"/>
    </xf>
    <xf numFmtId="0" fontId="63" fillId="0" borderId="11" xfId="0" applyFont="1" applyBorder="1" applyAlignment="1" applyProtection="1">
      <alignment horizontal="center" vertical="center" wrapText="1"/>
      <protection locked="0"/>
    </xf>
    <xf numFmtId="0" fontId="6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 applyProtection="1">
      <alignment horizontal="center" vertical="center" shrinkToFit="1"/>
      <protection locked="0"/>
    </xf>
    <xf numFmtId="0" fontId="64" fillId="0" borderId="0" xfId="0" applyFont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 applyProtection="1">
      <alignment horizontal="left" vertical="top" wrapText="1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67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63" fillId="0" borderId="0" xfId="0" applyFont="1" applyBorder="1" applyAlignment="1" applyProtection="1">
      <alignment vertical="center"/>
      <protection locked="0"/>
    </xf>
    <xf numFmtId="9" fontId="64" fillId="0" borderId="12" xfId="0" applyNumberFormat="1" applyFont="1" applyBorder="1" applyAlignment="1" applyProtection="1">
      <alignment horizontal="center" vertical="center" wrapText="1"/>
      <protection locked="0"/>
    </xf>
    <xf numFmtId="0" fontId="68" fillId="0" borderId="11" xfId="0" applyFont="1" applyBorder="1" applyAlignment="1" applyProtection="1">
      <alignment horizontal="center" vertical="center" wrapText="1"/>
      <protection locked="0"/>
    </xf>
    <xf numFmtId="0" fontId="68" fillId="0" borderId="13" xfId="0" applyFont="1" applyBorder="1" applyAlignment="1" applyProtection="1">
      <alignment horizontal="center" vertical="center" wrapText="1"/>
      <protection locked="0"/>
    </xf>
    <xf numFmtId="0" fontId="69" fillId="0" borderId="14" xfId="0" applyFont="1" applyBorder="1" applyAlignment="1" applyProtection="1">
      <alignment horizontal="center" vertical="center" wrapText="1"/>
      <protection locked="0"/>
    </xf>
    <xf numFmtId="176" fontId="70" fillId="12" borderId="15" xfId="48" applyNumberFormat="1" applyFont="1" applyFill="1" applyBorder="1" applyAlignment="1" applyProtection="1">
      <alignment horizontal="right" vertical="center"/>
      <protection locked="0"/>
    </xf>
    <xf numFmtId="0" fontId="68" fillId="0" borderId="16" xfId="0" applyFont="1" applyBorder="1" applyAlignment="1" applyProtection="1">
      <alignment horizontal="center" vertical="center" wrapText="1"/>
      <protection locked="0"/>
    </xf>
    <xf numFmtId="178" fontId="70" fillId="0" borderId="16" xfId="48" applyNumberFormat="1" applyFont="1" applyBorder="1" applyAlignment="1" applyProtection="1">
      <alignment horizontal="right" vertical="center" wrapText="1"/>
      <protection locked="0"/>
    </xf>
    <xf numFmtId="176" fontId="70" fillId="0" borderId="11" xfId="48" applyNumberFormat="1" applyFont="1" applyFill="1" applyBorder="1" applyAlignment="1" applyProtection="1">
      <alignment horizontal="right" vertical="center" wrapText="1"/>
      <protection locked="0"/>
    </xf>
    <xf numFmtId="177" fontId="70" fillId="0" borderId="13" xfId="48" applyNumberFormat="1" applyFont="1" applyFill="1" applyBorder="1" applyAlignment="1" applyProtection="1">
      <alignment horizontal="right" vertical="center" wrapText="1"/>
      <protection locked="0"/>
    </xf>
    <xf numFmtId="9" fontId="3" fillId="0" borderId="17" xfId="48" applyNumberFormat="1" applyFont="1" applyBorder="1" applyAlignment="1" applyProtection="1">
      <alignment horizontal="center" vertical="center" wrapText="1"/>
      <protection locked="0"/>
    </xf>
    <xf numFmtId="9" fontId="3" fillId="0" borderId="18" xfId="48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1" fillId="0" borderId="0" xfId="0" applyFont="1" applyAlignment="1" applyProtection="1">
      <alignment vertical="center"/>
      <protection locked="0"/>
    </xf>
    <xf numFmtId="0" fontId="71" fillId="0" borderId="0" xfId="0" applyFont="1" applyAlignment="1" applyProtection="1">
      <alignment horizontal="left" vertical="center" wrapText="1"/>
      <protection locked="0"/>
    </xf>
    <xf numFmtId="0" fontId="65" fillId="0" borderId="11" xfId="0" applyFont="1" applyBorder="1" applyAlignment="1" applyProtection="1">
      <alignment horizontal="left" vertical="center" wrapText="1"/>
      <protection locked="0"/>
    </xf>
    <xf numFmtId="0" fontId="65" fillId="0" borderId="11" xfId="0" applyFont="1" applyBorder="1" applyAlignment="1" applyProtection="1">
      <alignment horizontal="right" vertical="center" wrapText="1"/>
      <protection locked="0"/>
    </xf>
    <xf numFmtId="38" fontId="64" fillId="0" borderId="0" xfId="48" applyFont="1" applyBorder="1" applyAlignment="1" applyProtection="1">
      <alignment vertical="center" wrapText="1"/>
      <protection locked="0"/>
    </xf>
    <xf numFmtId="38" fontId="3" fillId="0" borderId="0" xfId="48" applyFont="1" applyBorder="1" applyAlignment="1" applyProtection="1">
      <alignment horizontal="left" vertical="center" wrapText="1"/>
      <protection locked="0"/>
    </xf>
    <xf numFmtId="9" fontId="3" fillId="0" borderId="0" xfId="48" applyNumberFormat="1" applyFont="1" applyBorder="1" applyAlignment="1" applyProtection="1">
      <alignment horizontal="center" vertical="center" wrapText="1"/>
      <protection locked="0"/>
    </xf>
    <xf numFmtId="38" fontId="3" fillId="0" borderId="0" xfId="48" applyFont="1" applyBorder="1" applyAlignment="1" applyProtection="1">
      <alignment vertical="center" wrapText="1"/>
      <protection locked="0"/>
    </xf>
    <xf numFmtId="0" fontId="72" fillId="0" borderId="0" xfId="0" applyFont="1" applyBorder="1" applyAlignment="1" applyProtection="1">
      <alignment vertical="center"/>
      <protection locked="0"/>
    </xf>
    <xf numFmtId="0" fontId="72" fillId="0" borderId="0" xfId="0" applyFont="1" applyFill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justify" vertical="center" wrapText="1"/>
      <protection locked="0"/>
    </xf>
    <xf numFmtId="0" fontId="63" fillId="0" borderId="19" xfId="0" applyFont="1" applyBorder="1" applyAlignment="1" applyProtection="1">
      <alignment horizontal="center" vertical="center" wrapText="1" shrinkToFit="1"/>
      <protection locked="0"/>
    </xf>
    <xf numFmtId="0" fontId="64" fillId="0" borderId="19" xfId="0" applyFont="1" applyBorder="1" applyAlignment="1" applyProtection="1">
      <alignment horizontal="center" vertical="center" wrapText="1"/>
      <protection locked="0"/>
    </xf>
    <xf numFmtId="0" fontId="7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3" fillId="0" borderId="19" xfId="0" applyFont="1" applyBorder="1" applyAlignment="1" applyProtection="1">
      <alignment horizontal="center" vertical="center" wrapText="1"/>
      <protection locked="0"/>
    </xf>
    <xf numFmtId="0" fontId="3" fillId="0" borderId="0" xfId="61">
      <alignment vertical="center"/>
      <protection/>
    </xf>
    <xf numFmtId="0" fontId="3" fillId="0" borderId="0" xfId="61" applyFill="1">
      <alignment vertical="center"/>
      <protection/>
    </xf>
    <xf numFmtId="38" fontId="7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8" fillId="0" borderId="0" xfId="48" applyFont="1" applyAlignment="1">
      <alignment vertical="center"/>
    </xf>
    <xf numFmtId="38" fontId="10" fillId="0" borderId="0" xfId="48" applyFont="1" applyAlignment="1">
      <alignment vertical="center"/>
    </xf>
    <xf numFmtId="38" fontId="3" fillId="0" borderId="20" xfId="48" applyFont="1" applyBorder="1" applyAlignment="1">
      <alignment horizontal="center" vertical="center"/>
    </xf>
    <xf numFmtId="38" fontId="3" fillId="0" borderId="21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22" xfId="48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3" fillId="0" borderId="24" xfId="48" applyFont="1" applyBorder="1" applyAlignment="1">
      <alignment horizontal="center" vertical="center"/>
    </xf>
    <xf numFmtId="38" fontId="3" fillId="0" borderId="25" xfId="48" applyFont="1" applyBorder="1" applyAlignment="1">
      <alignment horizontal="center" vertical="center"/>
    </xf>
    <xf numFmtId="38" fontId="3" fillId="0" borderId="26" xfId="48" applyFont="1" applyBorder="1" applyAlignment="1">
      <alignment horizontal="center" vertical="center"/>
    </xf>
    <xf numFmtId="38" fontId="3" fillId="0" borderId="27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38" fontId="3" fillId="0" borderId="28" xfId="48" applyFont="1" applyFill="1" applyBorder="1" applyAlignment="1">
      <alignment vertical="center"/>
    </xf>
    <xf numFmtId="38" fontId="3" fillId="0" borderId="29" xfId="48" applyFont="1" applyFill="1" applyBorder="1" applyAlignment="1" applyProtection="1">
      <alignment vertical="center"/>
      <protection locked="0"/>
    </xf>
    <xf numFmtId="38" fontId="3" fillId="0" borderId="20" xfId="48" applyFont="1" applyFill="1" applyBorder="1" applyAlignment="1" applyProtection="1">
      <alignment vertical="center"/>
      <protection locked="0"/>
    </xf>
    <xf numFmtId="38" fontId="3" fillId="0" borderId="30" xfId="48" applyFont="1" applyFill="1" applyBorder="1" applyAlignment="1" applyProtection="1">
      <alignment vertical="center"/>
      <protection locked="0"/>
    </xf>
    <xf numFmtId="38" fontId="3" fillId="0" borderId="31" xfId="48" applyFont="1" applyFill="1" applyBorder="1" applyAlignment="1" applyProtection="1">
      <alignment vertical="center"/>
      <protection locked="0"/>
    </xf>
    <xf numFmtId="38" fontId="3" fillId="12" borderId="28" xfId="48" applyFont="1" applyFill="1" applyBorder="1" applyAlignment="1">
      <alignment vertical="center"/>
    </xf>
    <xf numFmtId="38" fontId="3" fillId="12" borderId="29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3" fillId="0" borderId="32" xfId="48" applyFont="1" applyFill="1" applyBorder="1" applyAlignment="1" applyProtection="1">
      <alignment vertical="center"/>
      <protection locked="0"/>
    </xf>
    <xf numFmtId="38" fontId="3" fillId="0" borderId="33" xfId="48" applyFont="1" applyFill="1" applyBorder="1" applyAlignment="1" applyProtection="1">
      <alignment vertical="center"/>
      <protection locked="0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 applyProtection="1">
      <alignment vertical="center"/>
      <protection locked="0"/>
    </xf>
    <xf numFmtId="38" fontId="3" fillId="0" borderId="36" xfId="48" applyFont="1" applyFill="1" applyBorder="1" applyAlignment="1" applyProtection="1">
      <alignment vertical="center"/>
      <protection locked="0"/>
    </xf>
    <xf numFmtId="38" fontId="3" fillId="0" borderId="37" xfId="48" applyFont="1" applyFill="1" applyBorder="1" applyAlignment="1" applyProtection="1">
      <alignment vertical="center"/>
      <protection locked="0"/>
    </xf>
    <xf numFmtId="38" fontId="3" fillId="0" borderId="38" xfId="48" applyFont="1" applyFill="1" applyBorder="1" applyAlignment="1" applyProtection="1">
      <alignment vertical="center"/>
      <protection locked="0"/>
    </xf>
    <xf numFmtId="38" fontId="3" fillId="12" borderId="34" xfId="48" applyFont="1" applyFill="1" applyBorder="1" applyAlignment="1">
      <alignment vertical="center"/>
    </xf>
    <xf numFmtId="38" fontId="3" fillId="12" borderId="35" xfId="48" applyFont="1" applyFill="1" applyBorder="1" applyAlignment="1">
      <alignment vertical="center"/>
    </xf>
    <xf numFmtId="38" fontId="3" fillId="0" borderId="39" xfId="48" applyFont="1" applyFill="1" applyBorder="1" applyAlignment="1" applyProtection="1">
      <alignment vertical="center"/>
      <protection locked="0"/>
    </xf>
    <xf numFmtId="38" fontId="3" fillId="0" borderId="21" xfId="48" applyFont="1" applyFill="1" applyBorder="1" applyAlignment="1">
      <alignment vertical="center"/>
    </xf>
    <xf numFmtId="38" fontId="3" fillId="0" borderId="40" xfId="48" applyFont="1" applyFill="1" applyBorder="1" applyAlignment="1" applyProtection="1">
      <alignment vertical="center"/>
      <protection locked="0"/>
    </xf>
    <xf numFmtId="38" fontId="3" fillId="0" borderId="22" xfId="48" applyFont="1" applyFill="1" applyBorder="1" applyAlignment="1" applyProtection="1">
      <alignment vertical="center"/>
      <protection locked="0"/>
    </xf>
    <xf numFmtId="38" fontId="3" fillId="0" borderId="0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38" fontId="3" fillId="0" borderId="41" xfId="48" applyFont="1" applyFill="1" applyBorder="1" applyAlignment="1" applyProtection="1">
      <alignment vertical="center"/>
      <protection locked="0"/>
    </xf>
    <xf numFmtId="38" fontId="3" fillId="12" borderId="21" xfId="48" applyFont="1" applyFill="1" applyBorder="1" applyAlignment="1">
      <alignment vertical="center"/>
    </xf>
    <xf numFmtId="38" fontId="3" fillId="12" borderId="41" xfId="48" applyFont="1" applyFill="1" applyBorder="1" applyAlignment="1">
      <alignment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10" xfId="48" applyFont="1" applyFill="1" applyBorder="1" applyAlignment="1">
      <alignment vertical="center"/>
    </xf>
    <xf numFmtId="38" fontId="3" fillId="12" borderId="44" xfId="48" applyFont="1" applyFill="1" applyBorder="1" applyAlignment="1">
      <alignment vertical="center"/>
    </xf>
    <xf numFmtId="38" fontId="3" fillId="12" borderId="45" xfId="48" applyFont="1" applyFill="1" applyBorder="1" applyAlignment="1">
      <alignment vertical="center"/>
    </xf>
    <xf numFmtId="38" fontId="3" fillId="12" borderId="46" xfId="48" applyFont="1" applyFill="1" applyBorder="1" applyAlignment="1">
      <alignment vertical="center"/>
    </xf>
    <xf numFmtId="38" fontId="3" fillId="12" borderId="47" xfId="48" applyFont="1" applyFill="1" applyBorder="1" applyAlignment="1">
      <alignment vertical="center"/>
    </xf>
    <xf numFmtId="38" fontId="3" fillId="12" borderId="48" xfId="48" applyFont="1" applyFill="1" applyBorder="1" applyAlignment="1">
      <alignment vertical="center"/>
    </xf>
    <xf numFmtId="38" fontId="9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38" fontId="3" fillId="0" borderId="0" xfId="48" applyFont="1" applyAlignment="1">
      <alignment horizontal="left" vertical="center"/>
    </xf>
    <xf numFmtId="38" fontId="11" fillId="0" borderId="0" xfId="48" applyFont="1" applyAlignment="1">
      <alignment vertical="center"/>
    </xf>
    <xf numFmtId="38" fontId="12" fillId="0" borderId="0" xfId="48" applyFont="1" applyAlignment="1">
      <alignment vertical="center"/>
    </xf>
    <xf numFmtId="38" fontId="11" fillId="0" borderId="0" xfId="48" applyFont="1" applyFill="1" applyAlignment="1">
      <alignment vertical="center"/>
    </xf>
    <xf numFmtId="0" fontId="11" fillId="0" borderId="0" xfId="61" applyFont="1">
      <alignment vertical="center"/>
      <protection/>
    </xf>
    <xf numFmtId="176" fontId="64" fillId="0" borderId="49" xfId="48" applyNumberFormat="1" applyFont="1" applyBorder="1" applyAlignment="1" applyProtection="1">
      <alignment horizontal="left" vertical="center" wrapText="1"/>
      <protection locked="0"/>
    </xf>
    <xf numFmtId="38" fontId="64" fillId="0" borderId="49" xfId="48" applyFont="1" applyBorder="1" applyAlignment="1" applyProtection="1">
      <alignment vertical="center" wrapText="1"/>
      <protection locked="0"/>
    </xf>
    <xf numFmtId="176" fontId="64" fillId="0" borderId="50" xfId="48" applyNumberFormat="1" applyFont="1" applyBorder="1" applyAlignment="1" applyProtection="1">
      <alignment horizontal="left" vertical="center" wrapText="1"/>
      <protection locked="0"/>
    </xf>
    <xf numFmtId="38" fontId="64" fillId="0" borderId="49" xfId="48" applyFont="1" applyBorder="1" applyAlignment="1" applyProtection="1">
      <alignment horizontal="left" vertical="center" wrapText="1"/>
      <protection locked="0"/>
    </xf>
    <xf numFmtId="0" fontId="0" fillId="0" borderId="51" xfId="0" applyFont="1" applyBorder="1" applyAlignment="1" applyProtection="1">
      <alignment horizontal="left" vertical="center" wrapText="1"/>
      <protection locked="0"/>
    </xf>
    <xf numFmtId="0" fontId="0" fillId="0" borderId="49" xfId="0" applyFont="1" applyBorder="1" applyAlignment="1" applyProtection="1">
      <alignment horizontal="left" vertical="center" wrapText="1"/>
      <protection locked="0"/>
    </xf>
    <xf numFmtId="0" fontId="0" fillId="0" borderId="51" xfId="0" applyFont="1" applyBorder="1" applyAlignment="1" applyProtection="1">
      <alignment horizontal="left" vertical="center"/>
      <protection locked="0"/>
    </xf>
    <xf numFmtId="38" fontId="64" fillId="0" borderId="50" xfId="48" applyFont="1" applyBorder="1" applyAlignment="1" applyProtection="1">
      <alignment horizontal="left" vertical="center" wrapText="1"/>
      <protection locked="0"/>
    </xf>
    <xf numFmtId="38" fontId="13" fillId="0" borderId="0" xfId="48" applyFont="1" applyAlignment="1">
      <alignment vertical="center"/>
    </xf>
    <xf numFmtId="38" fontId="13" fillId="0" borderId="0" xfId="48" applyFont="1" applyAlignment="1">
      <alignment vertical="top"/>
    </xf>
    <xf numFmtId="0" fontId="62" fillId="0" borderId="0" xfId="0" applyFont="1" applyAlignment="1">
      <alignment vertical="center"/>
    </xf>
    <xf numFmtId="0" fontId="65" fillId="0" borderId="0" xfId="0" applyFont="1" applyAlignment="1" applyProtection="1">
      <alignment horizontal="center" vertical="center"/>
      <protection locked="0"/>
    </xf>
    <xf numFmtId="0" fontId="74" fillId="0" borderId="0" xfId="0" applyFont="1" applyAlignment="1" applyProtection="1">
      <alignment vertical="center"/>
      <protection locked="0"/>
    </xf>
    <xf numFmtId="0" fontId="65" fillId="0" borderId="52" xfId="0" applyFont="1" applyBorder="1" applyAlignment="1" applyProtection="1">
      <alignment vertical="center"/>
      <protection locked="0"/>
    </xf>
    <xf numFmtId="0" fontId="65" fillId="0" borderId="52" xfId="0" applyFont="1" applyBorder="1" applyAlignment="1" applyProtection="1">
      <alignment horizontal="right" vertical="center"/>
      <protection locked="0"/>
    </xf>
    <xf numFmtId="0" fontId="65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indent="2"/>
      <protection locked="0"/>
    </xf>
    <xf numFmtId="0" fontId="0" fillId="0" borderId="0" xfId="0" applyFont="1" applyAlignment="1">
      <alignment vertical="center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60" fillId="0" borderId="53" xfId="0" applyFont="1" applyBorder="1" applyAlignment="1" applyProtection="1">
      <alignment horizontal="center" vertical="center" wrapText="1"/>
      <protection locked="0"/>
    </xf>
    <xf numFmtId="0" fontId="75" fillId="0" borderId="53" xfId="0" applyFont="1" applyFill="1" applyBorder="1" applyAlignment="1" applyProtection="1">
      <alignment horizontal="left" vertical="center" wrapText="1"/>
      <protection locked="0"/>
    </xf>
    <xf numFmtId="57" fontId="72" fillId="0" borderId="54" xfId="0" applyNumberFormat="1" applyFont="1" applyBorder="1" applyAlignment="1" applyProtection="1">
      <alignment horizontal="left" vertical="center" wrapText="1"/>
      <protection locked="0"/>
    </xf>
    <xf numFmtId="0" fontId="72" fillId="0" borderId="54" xfId="0" applyFont="1" applyBorder="1" applyAlignment="1" applyProtection="1">
      <alignment horizontal="left" vertical="center" wrapText="1" indent="1"/>
      <protection locked="0"/>
    </xf>
    <xf numFmtId="0" fontId="72" fillId="33" borderId="53" xfId="0" applyFont="1" applyFill="1" applyBorder="1" applyAlignment="1" applyProtection="1">
      <alignment horizontal="center" vertical="center" wrapText="1"/>
      <protection locked="0"/>
    </xf>
    <xf numFmtId="0" fontId="60" fillId="33" borderId="53" xfId="0" applyFont="1" applyFill="1" applyBorder="1" applyAlignment="1" applyProtection="1">
      <alignment horizontal="center" vertical="center" wrapText="1"/>
      <protection locked="0"/>
    </xf>
    <xf numFmtId="0" fontId="60" fillId="0" borderId="55" xfId="0" applyFont="1" applyBorder="1" applyAlignment="1" applyProtection="1">
      <alignment horizontal="center" vertical="center" wrapText="1"/>
      <protection locked="0"/>
    </xf>
    <xf numFmtId="0" fontId="72" fillId="0" borderId="49" xfId="0" applyFont="1" applyFill="1" applyBorder="1" applyAlignment="1" applyProtection="1">
      <alignment vertical="center" wrapText="1"/>
      <protection locked="0"/>
    </xf>
    <xf numFmtId="0" fontId="72" fillId="33" borderId="54" xfId="0" applyFont="1" applyFill="1" applyBorder="1" applyAlignment="1" applyProtection="1">
      <alignment horizontal="center" vertical="center" wrapText="1"/>
      <protection locked="0"/>
    </xf>
    <xf numFmtId="0" fontId="60" fillId="33" borderId="54" xfId="0" applyFont="1" applyFill="1" applyBorder="1" applyAlignment="1" applyProtection="1">
      <alignment horizontal="center" vertical="center" wrapText="1"/>
      <protection locked="0"/>
    </xf>
    <xf numFmtId="0" fontId="60" fillId="0" borderId="54" xfId="0" applyFont="1" applyBorder="1" applyAlignment="1" applyProtection="1">
      <alignment horizontal="center" vertical="center" wrapText="1"/>
      <protection locked="0"/>
    </xf>
    <xf numFmtId="0" fontId="72" fillId="0" borderId="54" xfId="0" applyFont="1" applyBorder="1" applyAlignment="1" applyProtection="1">
      <alignment vertical="center" wrapText="1"/>
      <protection locked="0"/>
    </xf>
    <xf numFmtId="0" fontId="72" fillId="0" borderId="54" xfId="0" applyFont="1" applyBorder="1" applyAlignment="1" applyProtection="1">
      <alignment horizontal="left" vertical="center" wrapText="1"/>
      <protection locked="0"/>
    </xf>
    <xf numFmtId="0" fontId="72" fillId="0" borderId="55" xfId="0" applyFont="1" applyBorder="1" applyAlignment="1" applyProtection="1">
      <alignment vertical="center" wrapText="1"/>
      <protection locked="0"/>
    </xf>
    <xf numFmtId="0" fontId="60" fillId="0" borderId="56" xfId="0" applyFont="1" applyBorder="1" applyAlignment="1" applyProtection="1">
      <alignment horizontal="center" vertical="center" wrapText="1"/>
      <protection locked="0"/>
    </xf>
    <xf numFmtId="0" fontId="72" fillId="0" borderId="16" xfId="0" applyFont="1" applyFill="1" applyBorder="1" applyAlignment="1" applyProtection="1">
      <alignment vertical="center" wrapText="1"/>
      <protection locked="0"/>
    </xf>
    <xf numFmtId="0" fontId="0" fillId="0" borderId="55" xfId="0" applyFont="1" applyBorder="1" applyAlignment="1" applyProtection="1">
      <alignment horizontal="center" vertical="center" wrapText="1"/>
      <protection locked="0"/>
    </xf>
    <xf numFmtId="0" fontId="75" fillId="33" borderId="54" xfId="0" applyFont="1" applyFill="1" applyBorder="1" applyAlignment="1" applyProtection="1">
      <alignment horizontal="center" vertical="center" wrapText="1"/>
      <protection locked="0"/>
    </xf>
    <xf numFmtId="0" fontId="0" fillId="33" borderId="54" xfId="0" applyFont="1" applyFill="1" applyBorder="1" applyAlignment="1" applyProtection="1">
      <alignment horizontal="center" vertical="center" wrapText="1"/>
      <protection locked="0"/>
    </xf>
    <xf numFmtId="0" fontId="75" fillId="33" borderId="56" xfId="0" applyFont="1" applyFill="1" applyBorder="1" applyAlignment="1" applyProtection="1">
      <alignment horizontal="center" vertical="center" wrapText="1"/>
      <protection locked="0"/>
    </xf>
    <xf numFmtId="0" fontId="0" fillId="33" borderId="56" xfId="0" applyFont="1" applyFill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 applyProtection="1">
      <alignment horizontal="center" vertical="center" wrapText="1"/>
      <protection locked="0"/>
    </xf>
    <xf numFmtId="0" fontId="60" fillId="0" borderId="57" xfId="0" applyFont="1" applyBorder="1" applyAlignment="1" applyProtection="1">
      <alignment horizontal="left" vertical="center" wrapText="1"/>
      <protection locked="0"/>
    </xf>
    <xf numFmtId="0" fontId="0" fillId="33" borderId="57" xfId="0" applyFont="1" applyFill="1" applyBorder="1" applyAlignment="1" applyProtection="1">
      <alignment horizontal="center" vertical="center" wrapText="1"/>
      <protection locked="0"/>
    </xf>
    <xf numFmtId="38" fontId="61" fillId="0" borderId="0" xfId="50" applyFont="1" applyFill="1" applyBorder="1" applyAlignment="1" applyProtection="1">
      <alignment horizontal="right" vertical="center"/>
      <protection/>
    </xf>
    <xf numFmtId="38" fontId="3" fillId="0" borderId="58" xfId="48" applyFont="1" applyBorder="1" applyAlignment="1">
      <alignment horizontal="center" vertical="center"/>
    </xf>
    <xf numFmtId="38" fontId="3" fillId="0" borderId="59" xfId="48" applyFont="1" applyBorder="1" applyAlignment="1">
      <alignment vertical="center" shrinkToFit="1"/>
    </xf>
    <xf numFmtId="0" fontId="5" fillId="0" borderId="60" xfId="0" applyFont="1" applyBorder="1" applyAlignment="1" applyProtection="1">
      <alignment horizontal="left" vertical="top" wrapText="1" shrinkToFit="1"/>
      <protection locked="0"/>
    </xf>
    <xf numFmtId="38" fontId="64" fillId="0" borderId="61" xfId="48" applyFont="1" applyBorder="1" applyAlignment="1" applyProtection="1">
      <alignment horizontal="left" vertical="center" wrapText="1"/>
      <protection locked="0"/>
    </xf>
    <xf numFmtId="9" fontId="3" fillId="0" borderId="62" xfId="48" applyNumberFormat="1" applyFont="1" applyBorder="1" applyAlignment="1" applyProtection="1">
      <alignment horizontal="center" vertical="center" wrapText="1"/>
      <protection locked="0"/>
    </xf>
    <xf numFmtId="38" fontId="64" fillId="0" borderId="63" xfId="48" applyFont="1" applyBorder="1" applyAlignment="1" applyProtection="1">
      <alignment horizontal="left" vertical="center" wrapText="1"/>
      <protection locked="0"/>
    </xf>
    <xf numFmtId="9" fontId="3" fillId="0" borderId="64" xfId="48" applyNumberFormat="1" applyFont="1" applyBorder="1" applyAlignment="1" applyProtection="1">
      <alignment horizontal="center" vertical="center" wrapText="1"/>
      <protection locked="0"/>
    </xf>
    <xf numFmtId="0" fontId="63" fillId="0" borderId="65" xfId="0" applyFont="1" applyBorder="1" applyAlignment="1" applyProtection="1">
      <alignment horizontal="center" vertical="center" wrapText="1"/>
      <protection locked="0"/>
    </xf>
    <xf numFmtId="176" fontId="64" fillId="0" borderId="51" xfId="48" applyNumberFormat="1" applyFont="1" applyBorder="1" applyAlignment="1" applyProtection="1">
      <alignment vertical="center" wrapText="1"/>
      <protection locked="0"/>
    </xf>
    <xf numFmtId="176" fontId="64" fillId="0" borderId="51" xfId="48" applyNumberFormat="1" applyFont="1" applyFill="1" applyBorder="1" applyAlignment="1" applyProtection="1">
      <alignment vertical="center" wrapText="1"/>
      <protection locked="0"/>
    </xf>
    <xf numFmtId="176" fontId="64" fillId="0" borderId="49" xfId="48" applyNumberFormat="1" applyFont="1" applyFill="1" applyBorder="1" applyAlignment="1" applyProtection="1">
      <alignment vertical="center" wrapText="1"/>
      <protection locked="0"/>
    </xf>
    <xf numFmtId="176" fontId="64" fillId="0" borderId="51" xfId="48" applyNumberFormat="1" applyFont="1" applyFill="1" applyBorder="1" applyAlignment="1" applyProtection="1">
      <alignment horizontal="left" vertical="center" wrapText="1"/>
      <protection locked="0"/>
    </xf>
    <xf numFmtId="0" fontId="0" fillId="0" borderId="49" xfId="0" applyFont="1" applyBorder="1" applyAlignment="1" applyProtection="1">
      <alignment vertical="center"/>
      <protection locked="0"/>
    </xf>
    <xf numFmtId="193" fontId="69" fillId="0" borderId="66" xfId="0" applyNumberFormat="1" applyFont="1" applyBorder="1" applyAlignment="1" applyProtection="1">
      <alignment horizontal="center" vertical="center" wrapText="1"/>
      <protection locked="0"/>
    </xf>
    <xf numFmtId="193" fontId="0" fillId="0" borderId="0" xfId="0" applyNumberFormat="1" applyAlignment="1" applyProtection="1">
      <alignment vertical="center"/>
      <protection locked="0"/>
    </xf>
    <xf numFmtId="193" fontId="0" fillId="0" borderId="0" xfId="0" applyNumberFormat="1" applyAlignment="1">
      <alignment vertical="center"/>
    </xf>
    <xf numFmtId="193" fontId="69" fillId="0" borderId="67" xfId="0" applyNumberFormat="1" applyFont="1" applyBorder="1" applyAlignment="1" applyProtection="1">
      <alignment horizontal="center" vertical="center" wrapText="1"/>
      <protection locked="0"/>
    </xf>
    <xf numFmtId="193" fontId="69" fillId="0" borderId="68" xfId="0" applyNumberFormat="1" applyFont="1" applyBorder="1" applyAlignment="1" applyProtection="1">
      <alignment horizontal="center" vertical="center" wrapText="1"/>
      <protection locked="0"/>
    </xf>
    <xf numFmtId="0" fontId="64" fillId="0" borderId="65" xfId="0" applyFont="1" applyBorder="1" applyAlignment="1" applyProtection="1">
      <alignment horizontal="center" vertical="center" wrapText="1"/>
      <protection locked="0"/>
    </xf>
    <xf numFmtId="176" fontId="70" fillId="0" borderId="60" xfId="48" applyNumberFormat="1" applyFont="1" applyFill="1" applyBorder="1" applyAlignment="1" applyProtection="1">
      <alignment horizontal="right" vertical="center" wrapText="1"/>
      <protection locked="0"/>
    </xf>
    <xf numFmtId="176" fontId="70" fillId="0" borderId="69" xfId="48" applyNumberFormat="1" applyFont="1" applyFill="1" applyBorder="1" applyAlignment="1" applyProtection="1">
      <alignment horizontal="right" vertical="center" wrapText="1"/>
      <protection locked="0"/>
    </xf>
    <xf numFmtId="177" fontId="70" fillId="0" borderId="70" xfId="48" applyNumberFormat="1" applyFont="1" applyFill="1" applyBorder="1" applyAlignment="1" applyProtection="1">
      <alignment horizontal="right" vertical="center" wrapText="1"/>
      <protection locked="0"/>
    </xf>
    <xf numFmtId="176" fontId="70" fillId="12" borderId="71" xfId="48" applyNumberFormat="1" applyFont="1" applyFill="1" applyBorder="1" applyAlignment="1" applyProtection="1">
      <alignment horizontal="right" vertical="center"/>
      <protection locked="0"/>
    </xf>
    <xf numFmtId="178" fontId="70" fillId="0" borderId="72" xfId="48" applyNumberFormat="1" applyFont="1" applyBorder="1" applyAlignment="1" applyProtection="1">
      <alignment horizontal="right" vertical="center" wrapText="1"/>
      <protection locked="0"/>
    </xf>
    <xf numFmtId="0" fontId="68" fillId="0" borderId="73" xfId="0" applyFont="1" applyBorder="1" applyAlignment="1" applyProtection="1">
      <alignment horizontal="center" vertical="center" wrapText="1"/>
      <protection locked="0"/>
    </xf>
    <xf numFmtId="176" fontId="70" fillId="0" borderId="73" xfId="48" applyNumberFormat="1" applyFont="1" applyFill="1" applyBorder="1" applyAlignment="1" applyProtection="1">
      <alignment horizontal="right" vertical="center" wrapText="1"/>
      <protection locked="0"/>
    </xf>
    <xf numFmtId="176" fontId="70" fillId="0" borderId="74" xfId="48" applyNumberFormat="1" applyFont="1" applyFill="1" applyBorder="1" applyAlignment="1" applyProtection="1">
      <alignment horizontal="right" vertical="center" wrapText="1"/>
      <protection locked="0"/>
    </xf>
    <xf numFmtId="0" fontId="68" fillId="0" borderId="75" xfId="0" applyFont="1" applyBorder="1" applyAlignment="1" applyProtection="1">
      <alignment horizontal="center" vertical="center" wrapText="1"/>
      <protection locked="0"/>
    </xf>
    <xf numFmtId="0" fontId="68" fillId="0" borderId="76" xfId="0" applyFont="1" applyBorder="1" applyAlignment="1" applyProtection="1">
      <alignment horizontal="center" vertical="center" wrapText="1"/>
      <protection locked="0"/>
    </xf>
    <xf numFmtId="0" fontId="68" fillId="0" borderId="0" xfId="0" applyFont="1" applyBorder="1" applyAlignment="1" applyProtection="1">
      <alignment horizontal="center" vertical="center" wrapText="1"/>
      <protection locked="0"/>
    </xf>
    <xf numFmtId="0" fontId="68" fillId="0" borderId="5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76" fillId="0" borderId="77" xfId="0" applyFont="1" applyBorder="1" applyAlignment="1" applyProtection="1">
      <alignment horizontal="center" vertical="center" wrapText="1"/>
      <protection locked="0"/>
    </xf>
    <xf numFmtId="176" fontId="70" fillId="0" borderId="78" xfId="48" applyNumberFormat="1" applyFont="1" applyFill="1" applyBorder="1" applyAlignment="1" applyProtection="1">
      <alignment horizontal="right" vertical="center" wrapText="1"/>
      <protection locked="0"/>
    </xf>
    <xf numFmtId="176" fontId="70" fillId="12" borderId="78" xfId="48" applyNumberFormat="1" applyFont="1" applyFill="1" applyBorder="1" applyAlignment="1" applyProtection="1">
      <alignment horizontal="right" vertical="center" wrapText="1"/>
      <protection locked="0"/>
    </xf>
    <xf numFmtId="189" fontId="70" fillId="12" borderId="79" xfId="48" applyNumberFormat="1" applyFont="1" applyFill="1" applyBorder="1" applyAlignment="1" applyProtection="1">
      <alignment horizontal="right" vertical="center" wrapText="1"/>
      <protection locked="0"/>
    </xf>
    <xf numFmtId="176" fontId="70" fillId="12" borderId="80" xfId="48" applyNumberFormat="1" applyFont="1" applyFill="1" applyBorder="1" applyAlignment="1" applyProtection="1">
      <alignment horizontal="right" vertical="center"/>
      <protection locked="0"/>
    </xf>
    <xf numFmtId="190" fontId="70" fillId="12" borderId="81" xfId="48" applyNumberFormat="1" applyFont="1" applyFill="1" applyBorder="1" applyAlignment="1" applyProtection="1">
      <alignment horizontal="right" vertical="center" wrapText="1"/>
      <protection locked="0"/>
    </xf>
    <xf numFmtId="176" fontId="70" fillId="0" borderId="82" xfId="48" applyNumberFormat="1" applyFont="1" applyFill="1" applyBorder="1" applyAlignment="1" applyProtection="1">
      <alignment horizontal="right" vertical="center" wrapText="1"/>
      <protection locked="0"/>
    </xf>
    <xf numFmtId="0" fontId="0" fillId="0" borderId="83" xfId="0" applyBorder="1" applyAlignment="1" applyProtection="1">
      <alignment vertical="center"/>
      <protection locked="0"/>
    </xf>
    <xf numFmtId="9" fontId="0" fillId="12" borderId="80" xfId="0" applyNumberFormat="1" applyFill="1" applyBorder="1" applyAlignment="1" applyProtection="1">
      <alignment vertical="center"/>
      <protection locked="0"/>
    </xf>
    <xf numFmtId="0" fontId="69" fillId="0" borderId="84" xfId="0" applyFont="1" applyBorder="1" applyAlignment="1" applyProtection="1">
      <alignment horizontal="center" vertical="center" wrapText="1"/>
      <protection locked="0"/>
    </xf>
    <xf numFmtId="193" fontId="69" fillId="0" borderId="85" xfId="0" applyNumberFormat="1" applyFont="1" applyBorder="1" applyAlignment="1" applyProtection="1">
      <alignment horizontal="center" vertical="center" wrapText="1"/>
      <protection locked="0"/>
    </xf>
    <xf numFmtId="193" fontId="69" fillId="0" borderId="86" xfId="0" applyNumberFormat="1" applyFont="1" applyBorder="1" applyAlignment="1" applyProtection="1">
      <alignment horizontal="center" vertical="center" wrapText="1"/>
      <protection locked="0"/>
    </xf>
    <xf numFmtId="193" fontId="69" fillId="0" borderId="87" xfId="0" applyNumberFormat="1" applyFont="1" applyBorder="1" applyAlignment="1" applyProtection="1">
      <alignment horizontal="center" vertical="center" wrapText="1"/>
      <protection locked="0"/>
    </xf>
    <xf numFmtId="0" fontId="63" fillId="0" borderId="11" xfId="0" applyFont="1" applyBorder="1" applyAlignment="1" applyProtection="1">
      <alignment horizontal="left" vertical="center" wrapText="1" shrinkToFit="1"/>
      <protection locked="0"/>
    </xf>
    <xf numFmtId="0" fontId="77" fillId="0" borderId="0" xfId="0" applyFont="1" applyBorder="1" applyAlignment="1" applyProtection="1">
      <alignment horizontal="justify" vertical="center" wrapText="1"/>
      <protection locked="0"/>
    </xf>
    <xf numFmtId="0" fontId="60" fillId="0" borderId="0" xfId="0" applyFont="1" applyAlignment="1" applyProtection="1">
      <alignment vertical="center"/>
      <protection locked="0"/>
    </xf>
    <xf numFmtId="0" fontId="76" fillId="0" borderId="11" xfId="0" applyFont="1" applyBorder="1" applyAlignment="1" applyProtection="1">
      <alignment horizontal="center" vertical="center" wrapText="1" shrinkToFit="1"/>
      <protection locked="0"/>
    </xf>
    <xf numFmtId="0" fontId="76" fillId="0" borderId="11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80" xfId="0" applyBorder="1" applyAlignment="1" applyProtection="1">
      <alignment vertical="center"/>
      <protection locked="0"/>
    </xf>
    <xf numFmtId="0" fontId="73" fillId="0" borderId="75" xfId="0" applyFont="1" applyBorder="1" applyAlignment="1" applyProtection="1">
      <alignment horizontal="center" vertical="center" wrapText="1"/>
      <protection locked="0"/>
    </xf>
    <xf numFmtId="9" fontId="3" fillId="0" borderId="88" xfId="48" applyNumberFormat="1" applyFont="1" applyBorder="1" applyAlignment="1" applyProtection="1">
      <alignment horizontal="center" vertical="center" wrapText="1"/>
      <protection locked="0"/>
    </xf>
    <xf numFmtId="182" fontId="71" fillId="0" borderId="0" xfId="0" applyNumberFormat="1" applyFont="1" applyAlignment="1" applyProtection="1">
      <alignment horizontal="center" vertical="center" wrapText="1"/>
      <protection locked="0"/>
    </xf>
    <xf numFmtId="0" fontId="65" fillId="0" borderId="11" xfId="0" applyFont="1" applyBorder="1" applyAlignment="1" applyProtection="1">
      <alignment horizontal="left" vertical="center" wrapText="1"/>
      <protection locked="0"/>
    </xf>
    <xf numFmtId="0" fontId="71" fillId="0" borderId="0" xfId="0" applyFont="1" applyAlignment="1" applyProtection="1">
      <alignment horizontal="left" vertical="center" wrapText="1"/>
      <protection locked="0"/>
    </xf>
    <xf numFmtId="0" fontId="76" fillId="0" borderId="89" xfId="0" applyFont="1" applyBorder="1" applyAlignment="1" applyProtection="1">
      <alignment horizontal="center" vertical="top" wrapText="1"/>
      <protection locked="0"/>
    </xf>
    <xf numFmtId="0" fontId="76" fillId="0" borderId="90" xfId="0" applyFont="1" applyBorder="1" applyAlignment="1" applyProtection="1">
      <alignment horizontal="center" vertical="top" wrapText="1"/>
      <protection locked="0"/>
    </xf>
    <xf numFmtId="0" fontId="76" fillId="0" borderId="91" xfId="0" applyFont="1" applyBorder="1" applyAlignment="1" applyProtection="1">
      <alignment horizontal="center" vertical="top" wrapText="1"/>
      <protection locked="0"/>
    </xf>
    <xf numFmtId="0" fontId="76" fillId="0" borderId="92" xfId="0" applyFont="1" applyBorder="1" applyAlignment="1" applyProtection="1">
      <alignment horizontal="center" vertical="top" wrapText="1"/>
      <protection locked="0"/>
    </xf>
    <xf numFmtId="193" fontId="70" fillId="12" borderId="93" xfId="48" applyNumberFormat="1" applyFont="1" applyFill="1" applyBorder="1" applyAlignment="1" applyProtection="1">
      <alignment horizontal="right" vertical="center"/>
      <protection locked="0"/>
    </xf>
    <xf numFmtId="193" fontId="70" fillId="12" borderId="16" xfId="48" applyNumberFormat="1" applyFont="1" applyFill="1" applyBorder="1" applyAlignment="1" applyProtection="1">
      <alignment horizontal="right" vertical="center"/>
      <protection locked="0"/>
    </xf>
    <xf numFmtId="193" fontId="70" fillId="12" borderId="94" xfId="48" applyNumberFormat="1" applyFont="1" applyFill="1" applyBorder="1" applyAlignment="1" applyProtection="1">
      <alignment horizontal="right" vertical="center"/>
      <protection locked="0"/>
    </xf>
    <xf numFmtId="193" fontId="70" fillId="12" borderId="95" xfId="48" applyNumberFormat="1" applyFont="1" applyFill="1" applyBorder="1" applyAlignment="1" applyProtection="1">
      <alignment horizontal="right" vertical="center" wrapText="1"/>
      <protection locked="0"/>
    </xf>
    <xf numFmtId="193" fontId="70" fillId="12" borderId="11" xfId="48" applyNumberFormat="1" applyFont="1" applyFill="1" applyBorder="1" applyAlignment="1" applyProtection="1">
      <alignment horizontal="right" vertical="center" wrapText="1"/>
      <protection locked="0"/>
    </xf>
    <xf numFmtId="193" fontId="70" fillId="12" borderId="96" xfId="48" applyNumberFormat="1" applyFont="1" applyFill="1" applyBorder="1" applyAlignment="1" applyProtection="1">
      <alignment horizontal="right" vertical="center" wrapText="1"/>
      <protection locked="0"/>
    </xf>
    <xf numFmtId="193" fontId="70" fillId="12" borderId="13" xfId="48" applyNumberFormat="1" applyFont="1" applyFill="1" applyBorder="1" applyAlignment="1" applyProtection="1">
      <alignment horizontal="right" vertical="center" wrapText="1"/>
      <protection locked="0"/>
    </xf>
    <xf numFmtId="193" fontId="70" fillId="12" borderId="97" xfId="48" applyNumberFormat="1" applyFont="1" applyFill="1" applyBorder="1" applyAlignment="1" applyProtection="1">
      <alignment horizontal="right" vertical="center" wrapText="1"/>
      <protection locked="0"/>
    </xf>
    <xf numFmtId="193" fontId="70" fillId="12" borderId="69" xfId="48" applyNumberFormat="1" applyFont="1" applyFill="1" applyBorder="1" applyAlignment="1" applyProtection="1">
      <alignment horizontal="right" vertical="center" wrapText="1"/>
      <protection locked="0"/>
    </xf>
    <xf numFmtId="193" fontId="70" fillId="12" borderId="70" xfId="48" applyNumberFormat="1" applyFont="1" applyFill="1" applyBorder="1" applyAlignment="1" applyProtection="1">
      <alignment horizontal="right" vertical="center" wrapText="1"/>
      <protection locked="0"/>
    </xf>
    <xf numFmtId="0" fontId="0" fillId="0" borderId="98" xfId="0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68" fillId="0" borderId="100" xfId="0" applyFont="1" applyBorder="1" applyAlignment="1" applyProtection="1">
      <alignment horizontal="center" vertical="center" textRotation="255" wrapText="1"/>
      <protection locked="0"/>
    </xf>
    <xf numFmtId="0" fontId="68" fillId="0" borderId="101" xfId="0" applyFont="1" applyBorder="1" applyAlignment="1" applyProtection="1">
      <alignment horizontal="center" vertical="center" textRotation="255" wrapText="1"/>
      <protection locked="0"/>
    </xf>
    <xf numFmtId="0" fontId="68" fillId="0" borderId="102" xfId="0" applyFont="1" applyBorder="1" applyAlignment="1" applyProtection="1">
      <alignment horizontal="center" vertical="center" textRotation="255" wrapText="1"/>
      <protection locked="0"/>
    </xf>
    <xf numFmtId="0" fontId="68" fillId="0" borderId="103" xfId="0" applyFont="1" applyBorder="1" applyAlignment="1" applyProtection="1">
      <alignment horizontal="center" vertical="center" textRotation="255" wrapText="1"/>
      <protection locked="0"/>
    </xf>
    <xf numFmtId="0" fontId="68" fillId="0" borderId="104" xfId="0" applyFont="1" applyBorder="1" applyAlignment="1" applyProtection="1">
      <alignment horizontal="center" vertical="center" textRotation="255" wrapText="1"/>
      <protection locked="0"/>
    </xf>
    <xf numFmtId="0" fontId="68" fillId="0" borderId="86" xfId="0" applyFont="1" applyBorder="1" applyAlignment="1" applyProtection="1">
      <alignment horizontal="center" vertical="center" textRotation="255" wrapText="1"/>
      <protection locked="0"/>
    </xf>
    <xf numFmtId="0" fontId="68" fillId="0" borderId="68" xfId="0" applyFont="1" applyBorder="1" applyAlignment="1" applyProtection="1">
      <alignment horizontal="center" vertical="center" textRotation="255" wrapText="1"/>
      <protection locked="0"/>
    </xf>
    <xf numFmtId="0" fontId="68" fillId="0" borderId="105" xfId="0" applyFont="1" applyBorder="1" applyAlignment="1" applyProtection="1">
      <alignment horizontal="center" vertical="center" textRotation="255" wrapText="1"/>
      <protection locked="0"/>
    </xf>
    <xf numFmtId="0" fontId="68" fillId="0" borderId="106" xfId="0" applyFont="1" applyBorder="1" applyAlignment="1" applyProtection="1">
      <alignment horizontal="center" vertical="center" textRotation="255" wrapText="1"/>
      <protection locked="0"/>
    </xf>
    <xf numFmtId="0" fontId="68" fillId="0" borderId="107" xfId="0" applyFont="1" applyBorder="1" applyAlignment="1" applyProtection="1">
      <alignment horizontal="center" vertical="center" textRotation="255" wrapText="1"/>
      <protection locked="0"/>
    </xf>
    <xf numFmtId="0" fontId="68" fillId="0" borderId="67" xfId="0" applyFont="1" applyBorder="1" applyAlignment="1" applyProtection="1">
      <alignment horizontal="center" vertical="center" textRotation="255" wrapText="1"/>
      <protection locked="0"/>
    </xf>
    <xf numFmtId="0" fontId="67" fillId="0" borderId="51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63" fillId="0" borderId="75" xfId="0" applyFont="1" applyBorder="1" applyAlignment="1" applyProtection="1">
      <alignment horizontal="center" vertical="center" wrapText="1"/>
      <protection locked="0"/>
    </xf>
    <xf numFmtId="0" fontId="63" fillId="0" borderId="65" xfId="0" applyFont="1" applyBorder="1" applyAlignment="1" applyProtection="1">
      <alignment horizontal="center" vertical="center" wrapText="1"/>
      <protection locked="0"/>
    </xf>
    <xf numFmtId="0" fontId="63" fillId="0" borderId="75" xfId="0" applyFont="1" applyBorder="1" applyAlignment="1" applyProtection="1">
      <alignment horizontal="left" vertical="top" wrapText="1"/>
      <protection locked="0"/>
    </xf>
    <xf numFmtId="0" fontId="63" fillId="0" borderId="65" xfId="0" applyFont="1" applyBorder="1" applyAlignment="1" applyProtection="1">
      <alignment horizontal="left" vertical="top" wrapText="1"/>
      <protection locked="0"/>
    </xf>
    <xf numFmtId="0" fontId="63" fillId="0" borderId="11" xfId="0" applyFont="1" applyBorder="1" applyAlignment="1" applyProtection="1">
      <alignment horizontal="center" vertical="center" wrapText="1"/>
      <protection locked="0"/>
    </xf>
    <xf numFmtId="0" fontId="63" fillId="0" borderId="11" xfId="0" applyFont="1" applyBorder="1" applyAlignment="1" applyProtection="1">
      <alignment horizontal="center" vertical="center" wrapText="1" shrinkToFit="1"/>
      <protection locked="0"/>
    </xf>
    <xf numFmtId="0" fontId="67" fillId="0" borderId="0" xfId="0" applyFont="1" applyBorder="1" applyAlignment="1" applyProtection="1">
      <alignment horizontal="justify" vertical="center" wrapText="1"/>
      <protection locked="0"/>
    </xf>
    <xf numFmtId="0" fontId="63" fillId="0" borderId="108" xfId="0" applyFont="1" applyBorder="1" applyAlignment="1" applyProtection="1">
      <alignment horizontal="left" vertical="top" wrapText="1"/>
      <protection locked="0"/>
    </xf>
    <xf numFmtId="0" fontId="63" fillId="0" borderId="16" xfId="0" applyFont="1" applyBorder="1" applyAlignment="1" applyProtection="1">
      <alignment horizontal="left" vertical="top" wrapText="1"/>
      <protection locked="0"/>
    </xf>
    <xf numFmtId="0" fontId="4" fillId="0" borderId="108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64" fillId="0" borderId="109" xfId="0" applyFont="1" applyBorder="1" applyAlignment="1" applyProtection="1">
      <alignment horizontal="left" vertical="center" wrapText="1"/>
      <protection locked="0"/>
    </xf>
    <xf numFmtId="0" fontId="64" fillId="0" borderId="76" xfId="0" applyFont="1" applyBorder="1" applyAlignment="1" applyProtection="1">
      <alignment horizontal="left" vertical="center"/>
      <protection locked="0"/>
    </xf>
    <xf numFmtId="0" fontId="64" fillId="0" borderId="110" xfId="0" applyFont="1" applyBorder="1" applyAlignment="1" applyProtection="1">
      <alignment horizontal="left" vertical="center"/>
      <protection locked="0"/>
    </xf>
    <xf numFmtId="0" fontId="64" fillId="0" borderId="12" xfId="0" applyFont="1" applyBorder="1" applyAlignment="1" applyProtection="1">
      <alignment horizontal="left" vertical="center"/>
      <protection locked="0"/>
    </xf>
    <xf numFmtId="0" fontId="64" fillId="0" borderId="52" xfId="0" applyFont="1" applyBorder="1" applyAlignment="1" applyProtection="1">
      <alignment horizontal="left" vertical="center"/>
      <protection locked="0"/>
    </xf>
    <xf numFmtId="0" fontId="64" fillId="0" borderId="111" xfId="0" applyFont="1" applyBorder="1" applyAlignment="1" applyProtection="1">
      <alignment horizontal="left" vertical="center"/>
      <protection locked="0"/>
    </xf>
    <xf numFmtId="0" fontId="63" fillId="0" borderId="13" xfId="0" applyFont="1" applyBorder="1" applyAlignment="1" applyProtection="1">
      <alignment horizontal="center" vertical="center" wrapText="1"/>
      <protection locked="0"/>
    </xf>
    <xf numFmtId="0" fontId="63" fillId="0" borderId="60" xfId="0" applyFont="1" applyBorder="1" applyAlignment="1" applyProtection="1">
      <alignment horizontal="center" vertical="top" wrapText="1"/>
      <protection locked="0"/>
    </xf>
    <xf numFmtId="0" fontId="63" fillId="0" borderId="11" xfId="0" applyFont="1" applyBorder="1" applyAlignment="1" applyProtection="1">
      <alignment horizontal="center" vertical="top" wrapText="1"/>
      <protection locked="0"/>
    </xf>
    <xf numFmtId="0" fontId="78" fillId="0" borderId="0" xfId="0" applyFont="1" applyAlignment="1" applyProtection="1">
      <alignment horizontal="center" vertical="center"/>
      <protection locked="0"/>
    </xf>
    <xf numFmtId="0" fontId="63" fillId="0" borderId="75" xfId="0" applyFont="1" applyBorder="1" applyAlignment="1" applyProtection="1">
      <alignment horizontal="left" vertical="center" wrapText="1" indent="1"/>
      <protection locked="0"/>
    </xf>
    <xf numFmtId="0" fontId="63" fillId="0" borderId="19" xfId="0" applyFont="1" applyBorder="1" applyAlignment="1" applyProtection="1">
      <alignment horizontal="left" vertical="center" wrapText="1" indent="1"/>
      <protection locked="0"/>
    </xf>
    <xf numFmtId="0" fontId="63" fillId="0" borderId="65" xfId="0" applyFont="1" applyBorder="1" applyAlignment="1" applyProtection="1">
      <alignment horizontal="left" vertical="center" wrapText="1" indent="1"/>
      <protection locked="0"/>
    </xf>
    <xf numFmtId="0" fontId="63" fillId="0" borderId="110" xfId="0" applyFont="1" applyBorder="1" applyAlignment="1" applyProtection="1">
      <alignment horizontal="left" vertical="top" wrapText="1"/>
      <protection locked="0"/>
    </xf>
    <xf numFmtId="0" fontId="63" fillId="0" borderId="13" xfId="0" applyFont="1" applyBorder="1" applyAlignment="1" applyProtection="1">
      <alignment horizontal="left" vertical="top" wrapText="1"/>
      <protection locked="0"/>
    </xf>
    <xf numFmtId="0" fontId="63" fillId="0" borderId="11" xfId="0" applyFont="1" applyBorder="1" applyAlignment="1" applyProtection="1">
      <alignment horizontal="left" vertical="center" wrapText="1"/>
      <protection locked="0"/>
    </xf>
    <xf numFmtId="0" fontId="63" fillId="0" borderId="19" xfId="0" applyFont="1" applyBorder="1" applyAlignment="1" applyProtection="1">
      <alignment horizontal="center" vertical="center" wrapText="1" shrinkToFit="1"/>
      <protection locked="0"/>
    </xf>
    <xf numFmtId="0" fontId="63" fillId="0" borderId="65" xfId="0" applyFont="1" applyBorder="1" applyAlignment="1" applyProtection="1">
      <alignment horizontal="center" vertical="center" wrapText="1" shrinkToFit="1"/>
      <protection locked="0"/>
    </xf>
    <xf numFmtId="0" fontId="63" fillId="0" borderId="19" xfId="0" applyFont="1" applyBorder="1" applyAlignment="1" applyProtection="1">
      <alignment horizontal="left" vertical="center" wrapText="1" shrinkToFit="1"/>
      <protection locked="0"/>
    </xf>
    <xf numFmtId="0" fontId="63" fillId="0" borderId="75" xfId="0" applyFont="1" applyBorder="1" applyAlignment="1" applyProtection="1">
      <alignment horizontal="left" vertical="center" wrapText="1" shrinkToFit="1"/>
      <protection locked="0"/>
    </xf>
    <xf numFmtId="0" fontId="63" fillId="0" borderId="65" xfId="0" applyFont="1" applyBorder="1" applyAlignment="1" applyProtection="1">
      <alignment horizontal="left" vertical="center" wrapText="1" shrinkToFit="1"/>
      <protection locked="0"/>
    </xf>
    <xf numFmtId="193" fontId="70" fillId="12" borderId="77" xfId="48" applyNumberFormat="1" applyFont="1" applyFill="1" applyBorder="1" applyAlignment="1" applyProtection="1">
      <alignment horizontal="right" vertical="center" wrapText="1"/>
      <protection locked="0"/>
    </xf>
    <xf numFmtId="193" fontId="70" fillId="12" borderId="78" xfId="48" applyNumberFormat="1" applyFont="1" applyFill="1" applyBorder="1" applyAlignment="1" applyProtection="1">
      <alignment horizontal="right" vertical="center" wrapText="1"/>
      <protection locked="0"/>
    </xf>
    <xf numFmtId="193" fontId="70" fillId="12" borderId="112" xfId="48" applyNumberFormat="1" applyFont="1" applyFill="1" applyBorder="1" applyAlignment="1" applyProtection="1">
      <alignment horizontal="right" vertical="center" wrapText="1"/>
      <protection locked="0"/>
    </xf>
    <xf numFmtId="176" fontId="3" fillId="0" borderId="63" xfId="48" applyNumberFormat="1" applyFont="1" applyBorder="1" applyAlignment="1" applyProtection="1">
      <alignment horizontal="left" vertical="center" wrapText="1"/>
      <protection locked="0"/>
    </xf>
    <xf numFmtId="176" fontId="3" fillId="0" borderId="113" xfId="48" applyNumberFormat="1" applyFont="1" applyBorder="1" applyAlignment="1" applyProtection="1">
      <alignment horizontal="left" vertical="center" wrapText="1"/>
      <protection locked="0"/>
    </xf>
    <xf numFmtId="176" fontId="3" fillId="0" borderId="64" xfId="48" applyNumberFormat="1" applyFont="1" applyBorder="1" applyAlignment="1" applyProtection="1">
      <alignment horizontal="left" vertical="center" wrapText="1"/>
      <protection locked="0"/>
    </xf>
    <xf numFmtId="38" fontId="3" fillId="0" borderId="114" xfId="48" applyFont="1" applyBorder="1" applyAlignment="1" applyProtection="1">
      <alignment vertical="center" wrapText="1"/>
      <protection locked="0"/>
    </xf>
    <xf numFmtId="38" fontId="3" fillId="0" borderId="115" xfId="48" applyFont="1" applyBorder="1" applyAlignment="1" applyProtection="1">
      <alignment vertical="center" wrapText="1"/>
      <protection locked="0"/>
    </xf>
    <xf numFmtId="176" fontId="3" fillId="0" borderId="61" xfId="48" applyNumberFormat="1" applyFont="1" applyBorder="1" applyAlignment="1" applyProtection="1">
      <alignment horizontal="left" vertical="center" wrapText="1"/>
      <protection locked="0"/>
    </xf>
    <xf numFmtId="176" fontId="3" fillId="0" borderId="116" xfId="48" applyNumberFormat="1" applyFont="1" applyBorder="1" applyAlignment="1" applyProtection="1">
      <alignment horizontal="left" vertical="center" wrapText="1"/>
      <protection locked="0"/>
    </xf>
    <xf numFmtId="176" fontId="3" fillId="0" borderId="62" xfId="48" applyNumberFormat="1" applyFont="1" applyBorder="1" applyAlignment="1" applyProtection="1">
      <alignment horizontal="left" vertical="center" wrapText="1"/>
      <protection locked="0"/>
    </xf>
    <xf numFmtId="38" fontId="3" fillId="0" borderId="49" xfId="48" applyFont="1" applyBorder="1" applyAlignment="1" applyProtection="1">
      <alignment vertical="center" wrapText="1"/>
      <protection locked="0"/>
    </xf>
    <xf numFmtId="38" fontId="3" fillId="0" borderId="117" xfId="48" applyFont="1" applyBorder="1" applyAlignment="1" applyProtection="1">
      <alignment vertical="center" wrapText="1"/>
      <protection locked="0"/>
    </xf>
    <xf numFmtId="38" fontId="3" fillId="0" borderId="118" xfId="48" applyFont="1" applyBorder="1" applyAlignment="1" applyProtection="1">
      <alignment horizontal="left" vertical="center" wrapText="1"/>
      <protection locked="0"/>
    </xf>
    <xf numFmtId="38" fontId="3" fillId="0" borderId="119" xfId="48" applyFont="1" applyBorder="1" applyAlignment="1" applyProtection="1">
      <alignment horizontal="left" vertical="center" wrapText="1"/>
      <protection locked="0"/>
    </xf>
    <xf numFmtId="38" fontId="3" fillId="0" borderId="88" xfId="48" applyFont="1" applyBorder="1" applyAlignment="1" applyProtection="1">
      <alignment horizontal="left" vertical="center" wrapText="1"/>
      <protection locked="0"/>
    </xf>
    <xf numFmtId="38" fontId="3" fillId="0" borderId="120" xfId="48" applyFont="1" applyBorder="1" applyAlignment="1" applyProtection="1">
      <alignment vertical="center" wrapText="1"/>
      <protection locked="0"/>
    </xf>
    <xf numFmtId="38" fontId="3" fillId="0" borderId="121" xfId="48" applyFont="1" applyBorder="1" applyAlignment="1" applyProtection="1">
      <alignment vertical="center" wrapText="1"/>
      <protection locked="0"/>
    </xf>
    <xf numFmtId="176" fontId="3" fillId="0" borderId="49" xfId="48" applyNumberFormat="1" applyFont="1" applyBorder="1" applyAlignment="1" applyProtection="1">
      <alignment horizontal="left" vertical="center" wrapText="1"/>
      <protection locked="0"/>
    </xf>
    <xf numFmtId="176" fontId="3" fillId="0" borderId="18" xfId="48" applyNumberFormat="1" applyFont="1" applyBorder="1" applyAlignment="1" applyProtection="1">
      <alignment horizontal="left" vertical="center" wrapText="1"/>
      <protection locked="0"/>
    </xf>
    <xf numFmtId="176" fontId="3" fillId="0" borderId="117" xfId="48" applyNumberFormat="1" applyFont="1" applyBorder="1" applyAlignment="1" applyProtection="1">
      <alignment horizontal="left" vertical="center" wrapText="1"/>
      <protection locked="0"/>
    </xf>
    <xf numFmtId="38" fontId="3" fillId="0" borderId="49" xfId="48" applyFont="1" applyBorder="1" applyAlignment="1" applyProtection="1">
      <alignment horizontal="left" vertical="center" wrapText="1"/>
      <protection locked="0"/>
    </xf>
    <xf numFmtId="38" fontId="3" fillId="0" borderId="18" xfId="48" applyFont="1" applyBorder="1" applyAlignment="1" applyProtection="1">
      <alignment horizontal="left" vertical="center" wrapText="1"/>
      <protection locked="0"/>
    </xf>
    <xf numFmtId="38" fontId="3" fillId="0" borderId="117" xfId="48" applyFont="1" applyBorder="1" applyAlignment="1" applyProtection="1">
      <alignment horizontal="left" vertical="center" wrapText="1"/>
      <protection locked="0"/>
    </xf>
    <xf numFmtId="176" fontId="3" fillId="0" borderId="49" xfId="48" applyNumberFormat="1" applyFont="1" applyBorder="1" applyAlignment="1" applyProtection="1">
      <alignment vertical="center" wrapText="1"/>
      <protection locked="0"/>
    </xf>
    <xf numFmtId="176" fontId="3" fillId="0" borderId="117" xfId="48" applyNumberFormat="1" applyFont="1" applyBorder="1" applyAlignment="1" applyProtection="1">
      <alignment vertical="center" wrapText="1"/>
      <protection locked="0"/>
    </xf>
    <xf numFmtId="183" fontId="72" fillId="0" borderId="0" xfId="0" applyNumberFormat="1" applyFont="1" applyFill="1" applyBorder="1" applyAlignment="1" applyProtection="1">
      <alignment horizontal="center" vertical="center"/>
      <protection locked="0"/>
    </xf>
    <xf numFmtId="0" fontId="73" fillId="0" borderId="19" xfId="0" applyFont="1" applyBorder="1" applyAlignment="1" applyProtection="1">
      <alignment horizontal="center" vertical="center" wrapText="1"/>
      <protection locked="0"/>
    </xf>
    <xf numFmtId="0" fontId="73" fillId="0" borderId="75" xfId="0" applyFont="1" applyBorder="1" applyAlignment="1" applyProtection="1">
      <alignment horizontal="center" vertical="center" wrapText="1"/>
      <protection locked="0"/>
    </xf>
    <xf numFmtId="0" fontId="73" fillId="0" borderId="65" xfId="0" applyFont="1" applyBorder="1" applyAlignment="1" applyProtection="1">
      <alignment horizontal="center" vertical="center" wrapText="1"/>
      <protection locked="0"/>
    </xf>
    <xf numFmtId="176" fontId="3" fillId="0" borderId="122" xfId="48" applyNumberFormat="1" applyFont="1" applyBorder="1" applyAlignment="1" applyProtection="1">
      <alignment horizontal="left" vertical="center" wrapText="1"/>
      <protection locked="0"/>
    </xf>
    <xf numFmtId="176" fontId="3" fillId="0" borderId="17" xfId="48" applyNumberFormat="1" applyFont="1" applyBorder="1" applyAlignment="1" applyProtection="1">
      <alignment horizontal="left" vertical="center" wrapText="1"/>
      <protection locked="0"/>
    </xf>
    <xf numFmtId="176" fontId="3" fillId="0" borderId="123" xfId="48" applyNumberFormat="1" applyFont="1" applyBorder="1" applyAlignment="1" applyProtection="1">
      <alignment horizontal="left" vertical="center" wrapText="1"/>
      <protection locked="0"/>
    </xf>
    <xf numFmtId="176" fontId="3" fillId="0" borderId="122" xfId="48" applyNumberFormat="1" applyFont="1" applyBorder="1" applyAlignment="1" applyProtection="1">
      <alignment vertical="center" wrapText="1"/>
      <protection locked="0"/>
    </xf>
    <xf numFmtId="176" fontId="3" fillId="0" borderId="123" xfId="48" applyNumberFormat="1" applyFont="1" applyBorder="1" applyAlignment="1" applyProtection="1">
      <alignment vertical="center" wrapText="1"/>
      <protection locked="0"/>
    </xf>
    <xf numFmtId="38" fontId="3" fillId="0" borderId="49" xfId="48" applyFont="1" applyBorder="1" applyAlignment="1" applyProtection="1">
      <alignment vertical="top" wrapText="1"/>
      <protection locked="0"/>
    </xf>
    <xf numFmtId="38" fontId="3" fillId="0" borderId="117" xfId="48" applyFont="1" applyBorder="1" applyAlignment="1" applyProtection="1">
      <alignment vertical="top" wrapText="1"/>
      <protection locked="0"/>
    </xf>
    <xf numFmtId="38" fontId="14" fillId="0" borderId="11" xfId="48" applyFont="1" applyBorder="1" applyAlignment="1">
      <alignment horizontal="center" vertical="center"/>
    </xf>
    <xf numFmtId="38" fontId="3" fillId="0" borderId="124" xfId="48" applyFont="1" applyBorder="1" applyAlignment="1">
      <alignment horizontal="center" vertical="center" wrapText="1"/>
    </xf>
    <xf numFmtId="38" fontId="3" fillId="0" borderId="125" xfId="48" applyFont="1" applyBorder="1" applyAlignment="1">
      <alignment horizontal="center" vertical="center"/>
    </xf>
    <xf numFmtId="38" fontId="3" fillId="0" borderId="30" xfId="48" applyFont="1" applyBorder="1" applyAlignment="1">
      <alignment horizontal="center" vertical="center"/>
    </xf>
    <xf numFmtId="38" fontId="3" fillId="0" borderId="126" xfId="48" applyFont="1" applyBorder="1" applyAlignment="1">
      <alignment horizontal="center" vertical="center"/>
    </xf>
    <xf numFmtId="38" fontId="3" fillId="0" borderId="127" xfId="48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/>
    </xf>
    <xf numFmtId="38" fontId="3" fillId="0" borderId="47" xfId="48" applyFont="1" applyFill="1" applyBorder="1" applyAlignment="1">
      <alignment horizontal="center" vertical="center"/>
    </xf>
    <xf numFmtId="38" fontId="3" fillId="0" borderId="44" xfId="48" applyFont="1" applyFill="1" applyBorder="1" applyAlignment="1">
      <alignment horizontal="center" vertical="center"/>
    </xf>
    <xf numFmtId="38" fontId="3" fillId="0" borderId="128" xfId="48" applyFont="1" applyBorder="1" applyAlignment="1">
      <alignment horizontal="center" vertical="center"/>
    </xf>
    <xf numFmtId="38" fontId="3" fillId="0" borderId="58" xfId="48" applyFont="1" applyBorder="1" applyAlignment="1">
      <alignment horizontal="center" vertical="center"/>
    </xf>
    <xf numFmtId="38" fontId="3" fillId="0" borderId="47" xfId="48" applyFont="1" applyBorder="1" applyAlignment="1">
      <alignment horizontal="center" vertical="center"/>
    </xf>
    <xf numFmtId="38" fontId="3" fillId="0" borderId="44" xfId="48" applyFont="1" applyBorder="1" applyAlignment="1">
      <alignment horizontal="center" vertical="center"/>
    </xf>
    <xf numFmtId="38" fontId="3" fillId="0" borderId="129" xfId="48" applyFont="1" applyBorder="1" applyAlignment="1">
      <alignment horizontal="center" vertical="center"/>
    </xf>
    <xf numFmtId="38" fontId="3" fillId="0" borderId="130" xfId="48" applyFont="1" applyBorder="1" applyAlignment="1">
      <alignment horizontal="center" vertical="center"/>
    </xf>
    <xf numFmtId="38" fontId="3" fillId="0" borderId="131" xfId="48" applyFont="1" applyBorder="1" applyAlignment="1">
      <alignment horizontal="center" vertical="center"/>
    </xf>
    <xf numFmtId="38" fontId="11" fillId="12" borderId="47" xfId="48" applyFont="1" applyFill="1" applyBorder="1" applyAlignment="1">
      <alignment horizontal="center" vertical="center"/>
    </xf>
    <xf numFmtId="38" fontId="11" fillId="12" borderId="129" xfId="48" applyFont="1" applyFill="1" applyBorder="1" applyAlignment="1">
      <alignment horizontal="center" vertical="center"/>
    </xf>
    <xf numFmtId="191" fontId="11" fillId="12" borderId="47" xfId="48" applyNumberFormat="1" applyFont="1" applyFill="1" applyBorder="1" applyAlignment="1">
      <alignment horizontal="center" vertical="center"/>
    </xf>
    <xf numFmtId="191" fontId="11" fillId="12" borderId="129" xfId="48" applyNumberFormat="1" applyFont="1" applyFill="1" applyBorder="1" applyAlignment="1">
      <alignment horizontal="center" vertical="center"/>
    </xf>
    <xf numFmtId="38" fontId="3" fillId="0" borderId="132" xfId="48" applyFont="1" applyBorder="1" applyAlignment="1">
      <alignment horizontal="center" vertical="center"/>
    </xf>
    <xf numFmtId="38" fontId="3" fillId="0" borderId="28" xfId="48" applyFont="1" applyFill="1" applyBorder="1" applyAlignment="1">
      <alignment horizontal="center" vertical="center"/>
    </xf>
    <xf numFmtId="38" fontId="3" fillId="0" borderId="128" xfId="48" applyFont="1" applyFill="1" applyBorder="1" applyAlignment="1">
      <alignment horizontal="center" vertical="center"/>
    </xf>
    <xf numFmtId="38" fontId="3" fillId="0" borderId="21" xfId="48" applyFont="1" applyBorder="1" applyAlignment="1">
      <alignment horizontal="center" vertical="center"/>
    </xf>
    <xf numFmtId="38" fontId="3" fillId="0" borderId="133" xfId="48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25</xdr:row>
      <xdr:rowOff>409575</xdr:rowOff>
    </xdr:from>
    <xdr:to>
      <xdr:col>4</xdr:col>
      <xdr:colOff>19050</xdr:colOff>
      <xdr:row>27</xdr:row>
      <xdr:rowOff>323850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3448050" y="12487275"/>
          <a:ext cx="30956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平成２７年度からは新たに工賃向上計画を策定いただくこととなります。現時点での今後の取組等が定まっている場合に記載願います。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行が不足する場合、適宜追加してください。</a:t>
          </a:r>
        </a:p>
      </xdr:txBody>
    </xdr:sp>
    <xdr:clientData/>
  </xdr:twoCellAnchor>
  <xdr:twoCellAnchor>
    <xdr:from>
      <xdr:col>4</xdr:col>
      <xdr:colOff>19050</xdr:colOff>
      <xdr:row>26</xdr:row>
      <xdr:rowOff>19050</xdr:rowOff>
    </xdr:from>
    <xdr:to>
      <xdr:col>5</xdr:col>
      <xdr:colOff>180975</xdr:colOff>
      <xdr:row>26</xdr:row>
      <xdr:rowOff>142875</xdr:rowOff>
    </xdr:to>
    <xdr:sp>
      <xdr:nvSpPr>
        <xdr:cNvPr id="2" name="直線矢印コネクタ 4"/>
        <xdr:cNvSpPr>
          <a:spLocks/>
        </xdr:cNvSpPr>
      </xdr:nvSpPr>
      <xdr:spPr>
        <a:xfrm>
          <a:off x="6543675" y="12630150"/>
          <a:ext cx="933450" cy="123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6"/>
  <sheetViews>
    <sheetView view="pageLayout" zoomScaleNormal="85" workbookViewId="0" topLeftCell="A1">
      <selection activeCell="B6" sqref="B6"/>
    </sheetView>
  </sheetViews>
  <sheetFormatPr defaultColWidth="9.140625" defaultRowHeight="15"/>
  <cols>
    <col min="1" max="1" width="3.28125" style="0" customWidth="1"/>
    <col min="2" max="2" width="12.421875" style="35" customWidth="1"/>
    <col min="3" max="6" width="12.8515625" style="35" customWidth="1"/>
    <col min="7" max="9" width="15.421875" style="36" customWidth="1"/>
    <col min="10" max="10" width="3.57421875" style="2" customWidth="1"/>
    <col min="11" max="11" width="9.00390625" style="2" customWidth="1"/>
  </cols>
  <sheetData>
    <row r="1" spans="2:9" s="2" customFormat="1" ht="14.25" customHeight="1">
      <c r="B1" s="35"/>
      <c r="C1" s="35"/>
      <c r="D1" s="35"/>
      <c r="E1" s="35"/>
      <c r="F1" s="35"/>
      <c r="G1" s="36"/>
      <c r="H1" s="36"/>
      <c r="I1" s="36"/>
    </row>
    <row r="2" spans="2:9" s="2" customFormat="1" ht="14.25" customHeight="1">
      <c r="B2" s="35"/>
      <c r="C2" s="35"/>
      <c r="D2" s="35"/>
      <c r="E2" s="35"/>
      <c r="F2" s="35"/>
      <c r="G2" s="36"/>
      <c r="H2" s="36"/>
      <c r="I2" s="36"/>
    </row>
    <row r="3" spans="2:9" s="2" customFormat="1" ht="14.25" customHeight="1">
      <c r="B3" s="35"/>
      <c r="C3" s="35"/>
      <c r="D3" s="35"/>
      <c r="E3" s="35"/>
      <c r="F3" s="35"/>
      <c r="G3" s="36"/>
      <c r="H3" s="36"/>
      <c r="I3" s="36"/>
    </row>
    <row r="4" spans="2:9" s="2" customFormat="1" ht="14.25" customHeight="1">
      <c r="B4" s="35"/>
      <c r="C4" s="35"/>
      <c r="D4" s="35"/>
      <c r="E4" s="35"/>
      <c r="F4" s="35"/>
      <c r="G4" s="36"/>
      <c r="H4" s="36"/>
      <c r="I4" s="36"/>
    </row>
    <row r="5" spans="2:9" s="2" customFormat="1" ht="14.25" customHeight="1">
      <c r="B5" s="35"/>
      <c r="C5" s="35"/>
      <c r="D5" s="35"/>
      <c r="E5" s="35"/>
      <c r="F5" s="35"/>
      <c r="G5" s="36"/>
      <c r="H5" s="36"/>
      <c r="I5" s="36"/>
    </row>
    <row r="6" spans="2:9" s="2" customFormat="1" ht="14.25" customHeight="1">
      <c r="B6" s="35"/>
      <c r="C6" s="35"/>
      <c r="D6" s="35"/>
      <c r="E6" s="35"/>
      <c r="F6" s="35"/>
      <c r="G6" s="36"/>
      <c r="H6" s="36"/>
      <c r="I6" s="36"/>
    </row>
    <row r="7" spans="2:9" s="2" customFormat="1" ht="14.25" customHeight="1">
      <c r="B7" s="35"/>
      <c r="C7" s="35"/>
      <c r="D7" s="35"/>
      <c r="E7" s="35"/>
      <c r="F7" s="35"/>
      <c r="G7" s="36"/>
      <c r="H7" s="36"/>
      <c r="I7" s="36"/>
    </row>
    <row r="8" spans="2:9" s="2" customFormat="1" ht="14.25" customHeight="1">
      <c r="B8" s="35"/>
      <c r="C8" s="35"/>
      <c r="D8" s="35"/>
      <c r="E8" s="35"/>
      <c r="F8" s="35"/>
      <c r="G8" s="36"/>
      <c r="H8" s="36"/>
      <c r="I8" s="36"/>
    </row>
    <row r="9" spans="2:9" s="2" customFormat="1" ht="9.75" customHeight="1">
      <c r="B9" s="35"/>
      <c r="C9" s="35"/>
      <c r="D9" s="35"/>
      <c r="E9" s="35"/>
      <c r="F9" s="35"/>
      <c r="G9" s="36"/>
      <c r="H9" s="36"/>
      <c r="I9" s="36"/>
    </row>
    <row r="10" spans="2:9" s="2" customFormat="1" ht="27" customHeight="1">
      <c r="B10" s="35" t="s">
        <v>12</v>
      </c>
      <c r="C10" s="35"/>
      <c r="D10" s="35"/>
      <c r="E10" s="35"/>
      <c r="F10" s="35"/>
      <c r="G10" s="36"/>
      <c r="H10" s="36"/>
      <c r="I10" s="36"/>
    </row>
    <row r="11" spans="2:9" s="2" customFormat="1" ht="17.25">
      <c r="B11" s="35"/>
      <c r="C11" s="35"/>
      <c r="D11" s="35"/>
      <c r="E11" s="35"/>
      <c r="F11" s="35"/>
      <c r="G11" s="36"/>
      <c r="H11" s="36"/>
      <c r="I11" s="36"/>
    </row>
    <row r="12" spans="2:9" s="2" customFormat="1" ht="17.25">
      <c r="B12" s="35"/>
      <c r="C12" s="35"/>
      <c r="D12" s="35"/>
      <c r="E12" s="35"/>
      <c r="F12" s="35"/>
      <c r="G12" s="36"/>
      <c r="H12" s="36"/>
      <c r="I12" s="36"/>
    </row>
    <row r="13" spans="2:9" s="2" customFormat="1" ht="17.25">
      <c r="B13" s="35"/>
      <c r="C13" s="35"/>
      <c r="D13" s="35"/>
      <c r="E13" s="35"/>
      <c r="F13" s="35"/>
      <c r="G13" s="36"/>
      <c r="H13" s="36"/>
      <c r="I13" s="36"/>
    </row>
    <row r="14" spans="2:9" s="2" customFormat="1" ht="17.25">
      <c r="B14" s="35"/>
      <c r="C14" s="35"/>
      <c r="D14" s="35"/>
      <c r="E14" s="35"/>
      <c r="F14" s="35"/>
      <c r="G14" s="36"/>
      <c r="H14" s="36"/>
      <c r="I14" s="36"/>
    </row>
    <row r="15" spans="2:9" s="2" customFormat="1" ht="27" customHeight="1">
      <c r="B15" s="35"/>
      <c r="C15" s="35"/>
      <c r="D15" s="35"/>
      <c r="E15" s="35"/>
      <c r="F15" s="35"/>
      <c r="G15" s="36" t="s">
        <v>13</v>
      </c>
      <c r="H15" s="211"/>
      <c r="I15" s="211"/>
    </row>
    <row r="16" spans="2:9" s="2" customFormat="1" ht="9" customHeight="1">
      <c r="B16" s="35"/>
      <c r="C16" s="35"/>
      <c r="D16" s="35"/>
      <c r="E16" s="35"/>
      <c r="F16" s="35"/>
      <c r="G16" s="36"/>
      <c r="H16" s="36"/>
      <c r="I16" s="36"/>
    </row>
    <row r="17" spans="2:9" s="2" customFormat="1" ht="40.5" customHeight="1">
      <c r="B17" s="35"/>
      <c r="C17" s="35"/>
      <c r="D17" s="35"/>
      <c r="E17" s="35"/>
      <c r="F17" s="35" t="s">
        <v>14</v>
      </c>
      <c r="G17" s="213"/>
      <c r="H17" s="213"/>
      <c r="I17" s="213"/>
    </row>
    <row r="18" spans="2:9" s="2" customFormat="1" ht="16.5" customHeight="1">
      <c r="B18" s="35"/>
      <c r="C18" s="35"/>
      <c r="D18" s="35"/>
      <c r="E18" s="35"/>
      <c r="F18" s="35" t="s">
        <v>15</v>
      </c>
      <c r="G18" s="213"/>
      <c r="H18" s="213"/>
      <c r="I18" s="213"/>
    </row>
    <row r="19" spans="2:9" s="2" customFormat="1" ht="34.5" customHeight="1">
      <c r="B19" s="35"/>
      <c r="C19" s="35"/>
      <c r="D19" s="35"/>
      <c r="E19" s="35"/>
      <c r="F19" s="35" t="s">
        <v>16</v>
      </c>
      <c r="G19" s="213"/>
      <c r="H19" s="213"/>
      <c r="I19" s="213"/>
    </row>
    <row r="20" spans="2:9" s="2" customFormat="1" ht="30.75" customHeight="1">
      <c r="B20" s="35"/>
      <c r="C20" s="35"/>
      <c r="D20" s="35"/>
      <c r="E20" s="35"/>
      <c r="F20" s="35" t="s">
        <v>104</v>
      </c>
      <c r="G20" s="36"/>
      <c r="H20" s="36"/>
      <c r="I20" s="36"/>
    </row>
    <row r="21" spans="2:9" s="2" customFormat="1" ht="9.75" customHeight="1">
      <c r="B21" s="35"/>
      <c r="C21" s="35"/>
      <c r="D21" s="35"/>
      <c r="E21" s="35"/>
      <c r="F21" s="35"/>
      <c r="G21" s="36"/>
      <c r="H21" s="36"/>
      <c r="I21" s="36"/>
    </row>
    <row r="22" spans="2:9" s="2" customFormat="1" ht="17.25">
      <c r="B22" s="35"/>
      <c r="C22" s="35"/>
      <c r="D22" s="35"/>
      <c r="E22" s="35"/>
      <c r="F22" s="35"/>
      <c r="G22" s="36"/>
      <c r="H22" s="36"/>
      <c r="I22" s="36"/>
    </row>
    <row r="23" spans="2:9" s="2" customFormat="1" ht="17.25">
      <c r="B23" s="35"/>
      <c r="C23" s="35"/>
      <c r="D23" s="35"/>
      <c r="E23" s="35"/>
      <c r="F23" s="35"/>
      <c r="G23" s="36"/>
      <c r="H23" s="36"/>
      <c r="I23" s="36"/>
    </row>
    <row r="24" spans="2:9" s="2" customFormat="1" ht="17.25">
      <c r="B24" s="35"/>
      <c r="C24" s="35"/>
      <c r="D24" s="35"/>
      <c r="E24" s="35"/>
      <c r="F24" s="35"/>
      <c r="G24" s="36"/>
      <c r="H24" s="36"/>
      <c r="I24" s="36"/>
    </row>
    <row r="25" spans="2:9" s="2" customFormat="1" ht="17.25">
      <c r="B25" s="35"/>
      <c r="C25" s="35"/>
      <c r="D25" s="35"/>
      <c r="E25" s="35"/>
      <c r="F25" s="35"/>
      <c r="G25" s="36"/>
      <c r="H25" s="36"/>
      <c r="I25" s="36"/>
    </row>
    <row r="26" spans="2:9" s="2" customFormat="1" ht="17.25">
      <c r="B26" s="35"/>
      <c r="C26" s="35"/>
      <c r="D26" s="35"/>
      <c r="E26" s="35"/>
      <c r="F26" s="35"/>
      <c r="G26" s="36"/>
      <c r="H26" s="36"/>
      <c r="I26" s="36"/>
    </row>
    <row r="27" spans="2:9" s="2" customFormat="1" ht="17.25">
      <c r="B27" s="35" t="s">
        <v>129</v>
      </c>
      <c r="C27" s="35"/>
      <c r="D27" s="35"/>
      <c r="E27" s="35"/>
      <c r="F27" s="35"/>
      <c r="G27" s="36"/>
      <c r="H27" s="36"/>
      <c r="I27" s="36"/>
    </row>
    <row r="28" spans="2:9" s="2" customFormat="1" ht="17.25">
      <c r="B28" s="35"/>
      <c r="C28" s="35"/>
      <c r="D28" s="35"/>
      <c r="E28" s="35"/>
      <c r="F28" s="35"/>
      <c r="G28" s="36"/>
      <c r="H28" s="36"/>
      <c r="I28" s="36"/>
    </row>
    <row r="29" spans="2:9" s="2" customFormat="1" ht="17.25">
      <c r="B29" s="35"/>
      <c r="C29" s="35"/>
      <c r="D29" s="35"/>
      <c r="E29" s="35"/>
      <c r="F29" s="35"/>
      <c r="G29" s="36"/>
      <c r="H29" s="36"/>
      <c r="I29" s="36"/>
    </row>
    <row r="30" spans="2:9" s="2" customFormat="1" ht="17.25">
      <c r="B30" s="35"/>
      <c r="C30" s="35"/>
      <c r="D30" s="35"/>
      <c r="E30" s="35"/>
      <c r="F30" s="35"/>
      <c r="G30" s="36"/>
      <c r="H30" s="36"/>
      <c r="I30" s="36"/>
    </row>
    <row r="31" spans="2:9" s="2" customFormat="1" ht="17.25">
      <c r="B31" s="35"/>
      <c r="C31" s="35"/>
      <c r="D31" s="35"/>
      <c r="E31" s="35"/>
      <c r="F31" s="35"/>
      <c r="G31" s="36"/>
      <c r="H31" s="36"/>
      <c r="I31" s="36"/>
    </row>
    <row r="32" spans="2:9" s="2" customFormat="1" ht="17.25">
      <c r="B32" s="35"/>
      <c r="C32" s="35"/>
      <c r="D32" s="35"/>
      <c r="E32" s="35"/>
      <c r="F32" s="35"/>
      <c r="G32" s="36"/>
      <c r="H32" s="36"/>
      <c r="I32" s="36"/>
    </row>
    <row r="33" spans="2:9" s="2" customFormat="1" ht="17.25">
      <c r="B33" s="35"/>
      <c r="C33" s="35"/>
      <c r="D33" s="35"/>
      <c r="E33" s="35"/>
      <c r="F33" s="35"/>
      <c r="G33" s="36"/>
      <c r="H33" s="36"/>
      <c r="I33" s="36"/>
    </row>
    <row r="34" spans="2:9" s="2" customFormat="1" ht="17.25">
      <c r="B34" s="35"/>
      <c r="C34" s="35"/>
      <c r="D34" s="35"/>
      <c r="E34" s="35"/>
      <c r="F34" s="35"/>
      <c r="G34" s="36"/>
      <c r="H34" s="36"/>
      <c r="I34" s="36"/>
    </row>
    <row r="35" spans="2:9" s="2" customFormat="1" ht="17.25">
      <c r="B35" s="35"/>
      <c r="C35" s="35"/>
      <c r="D35" s="35"/>
      <c r="E35" s="35"/>
      <c r="F35" s="35"/>
      <c r="G35" s="36"/>
      <c r="H35" s="36"/>
      <c r="I35" s="36"/>
    </row>
    <row r="36" spans="2:9" s="2" customFormat="1" ht="17.25">
      <c r="B36" s="35"/>
      <c r="C36" s="35"/>
      <c r="D36" s="35"/>
      <c r="E36" s="35"/>
      <c r="F36" s="35"/>
      <c r="G36" s="36"/>
      <c r="H36" s="36"/>
      <c r="I36" s="36"/>
    </row>
    <row r="37" spans="2:9" s="2" customFormat="1" ht="17.25">
      <c r="B37" s="35"/>
      <c r="C37" s="35"/>
      <c r="D37" s="35"/>
      <c r="E37" s="35"/>
      <c r="F37" s="35"/>
      <c r="G37" s="36"/>
      <c r="H37" s="36"/>
      <c r="I37" s="36"/>
    </row>
    <row r="38" spans="2:9" s="2" customFormat="1" ht="17.25">
      <c r="B38" s="35"/>
      <c r="C38" s="35"/>
      <c r="D38" s="35"/>
      <c r="E38" s="35"/>
      <c r="F38" s="35"/>
      <c r="G38" s="36"/>
      <c r="H38" s="36"/>
      <c r="I38" s="36"/>
    </row>
    <row r="39" spans="2:9" s="2" customFormat="1" ht="17.25">
      <c r="B39" s="35"/>
      <c r="C39" s="35"/>
      <c r="D39" s="35"/>
      <c r="E39" s="35"/>
      <c r="F39" s="35"/>
      <c r="G39" s="36"/>
      <c r="H39" s="36"/>
      <c r="I39" s="36"/>
    </row>
    <row r="40" spans="2:9" s="2" customFormat="1" ht="17.25">
      <c r="B40" s="35"/>
      <c r="C40" s="35"/>
      <c r="D40" s="35"/>
      <c r="E40" s="35"/>
      <c r="F40" s="35"/>
      <c r="G40" s="36"/>
      <c r="H40" s="36"/>
      <c r="I40" s="36"/>
    </row>
    <row r="41" spans="2:9" s="2" customFormat="1" ht="17.25">
      <c r="B41" s="35"/>
      <c r="C41" s="35"/>
      <c r="D41" s="35"/>
      <c r="E41" s="35"/>
      <c r="F41" s="35"/>
      <c r="G41" s="36"/>
      <c r="H41" s="36"/>
      <c r="I41" s="36"/>
    </row>
    <row r="42" spans="2:9" s="2" customFormat="1" ht="17.25">
      <c r="B42" s="35"/>
      <c r="C42" s="35"/>
      <c r="D42" s="35"/>
      <c r="E42" s="35"/>
      <c r="F42" s="35"/>
      <c r="G42" s="36"/>
      <c r="H42" s="36"/>
      <c r="I42" s="36"/>
    </row>
    <row r="43" spans="2:9" s="2" customFormat="1" ht="17.25">
      <c r="B43" s="35"/>
      <c r="C43" s="35"/>
      <c r="D43" s="35"/>
      <c r="E43" s="35"/>
      <c r="F43" s="35"/>
      <c r="G43" s="36"/>
      <c r="H43" s="36"/>
      <c r="I43" s="36"/>
    </row>
    <row r="44" spans="2:9" s="2" customFormat="1" ht="17.25">
      <c r="B44" s="35"/>
      <c r="C44" s="35"/>
      <c r="D44" s="35"/>
      <c r="E44" s="35"/>
      <c r="F44" s="35"/>
      <c r="G44" s="36"/>
      <c r="H44" s="36"/>
      <c r="I44" s="36"/>
    </row>
    <row r="45" spans="2:9" s="2" customFormat="1" ht="17.25">
      <c r="B45" s="35"/>
      <c r="C45" s="35"/>
      <c r="D45" s="35"/>
      <c r="E45" s="35"/>
      <c r="F45" s="35"/>
      <c r="G45" s="36"/>
      <c r="H45" s="36"/>
      <c r="I45" s="36"/>
    </row>
    <row r="46" spans="2:9" s="2" customFormat="1" ht="17.25">
      <c r="B46" s="35"/>
      <c r="C46" s="35"/>
      <c r="D46" s="35"/>
      <c r="E46" s="35"/>
      <c r="F46" s="35"/>
      <c r="G46" s="36"/>
      <c r="H46" s="36"/>
      <c r="I46" s="36"/>
    </row>
    <row r="47" spans="7:9" s="10" customFormat="1" ht="23.25" customHeight="1">
      <c r="G47" s="37" t="s">
        <v>42</v>
      </c>
      <c r="H47" s="212"/>
      <c r="I47" s="212"/>
    </row>
    <row r="48" spans="7:9" s="10" customFormat="1" ht="23.25" customHeight="1">
      <c r="G48" s="37" t="s">
        <v>40</v>
      </c>
      <c r="H48" s="212"/>
      <c r="I48" s="212"/>
    </row>
    <row r="49" spans="7:9" s="10" customFormat="1" ht="23.25" customHeight="1">
      <c r="G49" s="37" t="s">
        <v>41</v>
      </c>
      <c r="H49" s="212"/>
      <c r="I49" s="212"/>
    </row>
    <row r="50" spans="7:9" s="10" customFormat="1" ht="23.25" customHeight="1">
      <c r="G50" s="38" t="s">
        <v>43</v>
      </c>
      <c r="H50" s="212"/>
      <c r="I50" s="212"/>
    </row>
    <row r="51" spans="7:9" s="10" customFormat="1" ht="23.25" customHeight="1">
      <c r="G51" s="38" t="s">
        <v>44</v>
      </c>
      <c r="H51" s="212"/>
      <c r="I51" s="212"/>
    </row>
    <row r="52" spans="2:9" s="2" customFormat="1" ht="17.25">
      <c r="B52" s="35"/>
      <c r="C52" s="35"/>
      <c r="D52" s="35"/>
      <c r="E52" s="35"/>
      <c r="F52" s="35"/>
      <c r="G52" s="36"/>
      <c r="H52" s="36"/>
      <c r="I52" s="36"/>
    </row>
    <row r="53" spans="2:9" s="2" customFormat="1" ht="17.25">
      <c r="B53" s="35"/>
      <c r="C53" s="35"/>
      <c r="D53" s="35"/>
      <c r="E53" s="35"/>
      <c r="F53" s="35"/>
      <c r="G53" s="36"/>
      <c r="H53" s="36"/>
      <c r="I53" s="36"/>
    </row>
    <row r="54" spans="2:9" s="2" customFormat="1" ht="17.25">
      <c r="B54" s="35"/>
      <c r="C54" s="35"/>
      <c r="D54" s="35"/>
      <c r="E54" s="35"/>
      <c r="F54" s="35"/>
      <c r="G54" s="36"/>
      <c r="H54" s="36"/>
      <c r="I54" s="36"/>
    </row>
    <row r="55" spans="2:9" s="2" customFormat="1" ht="17.25">
      <c r="B55" s="35"/>
      <c r="C55" s="35"/>
      <c r="D55" s="35"/>
      <c r="E55" s="35"/>
      <c r="F55" s="35"/>
      <c r="G55" s="36"/>
      <c r="H55" s="36"/>
      <c r="I55" s="36"/>
    </row>
    <row r="56" spans="2:9" s="2" customFormat="1" ht="17.25">
      <c r="B56" s="35"/>
      <c r="C56" s="35"/>
      <c r="D56" s="35"/>
      <c r="E56" s="35"/>
      <c r="F56" s="35"/>
      <c r="G56" s="36"/>
      <c r="H56" s="36"/>
      <c r="I56" s="36"/>
    </row>
  </sheetData>
  <sheetProtection formatCells="0" formatColumns="0" formatRows="0" insertColumns="0" insertRows="0" insertHyperlinks="0" deleteColumns="0" deleteRows="0" sort="0" autoFilter="0"/>
  <mergeCells count="9">
    <mergeCell ref="H15:I15"/>
    <mergeCell ref="H47:I47"/>
    <mergeCell ref="H48:I48"/>
    <mergeCell ref="H49:I49"/>
    <mergeCell ref="H50:I50"/>
    <mergeCell ref="H51:I51"/>
    <mergeCell ref="G17:I17"/>
    <mergeCell ref="G19:I19"/>
    <mergeCell ref="G18:I18"/>
  </mergeCells>
  <printOptions/>
  <pageMargins left="0.7" right="0.7" top="0.75" bottom="0.75" header="0.3" footer="0.3"/>
  <pageSetup fitToHeight="1" fitToWidth="1" horizontalDpi="600" verticalDpi="600" orientation="portrait" paperSize="9" scale="78" r:id="rId1"/>
  <headerFooter>
    <oddHeader>&amp;C&amp;10工賃向上計画実施状況（平成26年度）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6.421875" style="2" customWidth="1"/>
    <col min="2" max="2" width="12.421875" style="2" customWidth="1"/>
    <col min="3" max="7" width="12.00390625" style="2" customWidth="1"/>
    <col min="8" max="8" width="6.00390625" style="2" customWidth="1"/>
    <col min="9" max="10" width="12.00390625" style="2" customWidth="1"/>
    <col min="11" max="11" width="3.57421875" style="2" customWidth="1"/>
    <col min="12" max="12" width="9.00390625" style="2" customWidth="1"/>
  </cols>
  <sheetData>
    <row r="1" ht="14.25" customHeight="1" thickBot="1"/>
    <row r="2" s="2" customFormat="1" ht="14.25" thickBot="1">
      <c r="J2" s="3" t="s">
        <v>17</v>
      </c>
    </row>
    <row r="3" s="2" customFormat="1" ht="13.5">
      <c r="J3" s="34"/>
    </row>
    <row r="4" spans="1:10" s="2" customFormat="1" ht="21">
      <c r="A4" s="264" t="s">
        <v>130</v>
      </c>
      <c r="B4" s="264"/>
      <c r="C4" s="264"/>
      <c r="D4" s="264"/>
      <c r="E4" s="264"/>
      <c r="F4" s="264"/>
      <c r="G4" s="264"/>
      <c r="H4" s="264"/>
      <c r="I4" s="264"/>
      <c r="J4" s="264"/>
    </row>
    <row r="5" s="2" customFormat="1" ht="9.75" customHeight="1"/>
    <row r="6" s="2" customFormat="1" ht="9.75" customHeight="1">
      <c r="F6" s="4"/>
    </row>
    <row r="7" spans="1:2" s="2" customFormat="1" ht="21.75" customHeight="1">
      <c r="A7" s="5" t="s">
        <v>5</v>
      </c>
      <c r="B7" s="5"/>
    </row>
    <row r="8" spans="1:11" s="2" customFormat="1" ht="27.75" customHeight="1">
      <c r="A8" s="248" t="s">
        <v>0</v>
      </c>
      <c r="B8" s="248"/>
      <c r="C8" s="265"/>
      <c r="D8" s="265"/>
      <c r="E8" s="7" t="s">
        <v>7</v>
      </c>
      <c r="F8" s="266"/>
      <c r="G8" s="265"/>
      <c r="H8" s="265"/>
      <c r="I8" s="265"/>
      <c r="J8" s="267"/>
      <c r="K8" s="20"/>
    </row>
    <row r="9" spans="1:11" s="2" customFormat="1" ht="27.75" customHeight="1">
      <c r="A9" s="248" t="s">
        <v>1</v>
      </c>
      <c r="B9" s="248"/>
      <c r="C9" s="244"/>
      <c r="D9" s="244"/>
      <c r="E9" s="6" t="s">
        <v>8</v>
      </c>
      <c r="F9" s="266"/>
      <c r="G9" s="265"/>
      <c r="H9" s="265"/>
      <c r="I9" s="265"/>
      <c r="J9" s="267"/>
      <c r="K9" s="45"/>
    </row>
    <row r="10" spans="1:11" s="2" customFormat="1" ht="18" customHeight="1">
      <c r="A10" s="261" t="s">
        <v>25</v>
      </c>
      <c r="B10" s="261"/>
      <c r="C10" s="268"/>
      <c r="D10" s="269"/>
      <c r="E10" s="269"/>
      <c r="F10" s="269"/>
      <c r="G10" s="269"/>
      <c r="H10" s="269"/>
      <c r="I10" s="269"/>
      <c r="J10" s="269"/>
      <c r="K10" s="250"/>
    </row>
    <row r="11" spans="1:11" s="2" customFormat="1" ht="18" customHeight="1">
      <c r="A11" s="262" t="s">
        <v>26</v>
      </c>
      <c r="B11" s="262"/>
      <c r="C11" s="251"/>
      <c r="D11" s="252"/>
      <c r="E11" s="252"/>
      <c r="F11" s="252"/>
      <c r="G11" s="252"/>
      <c r="H11" s="252"/>
      <c r="I11" s="252"/>
      <c r="J11" s="252"/>
      <c r="K11" s="250"/>
    </row>
    <row r="12" spans="1:11" s="2" customFormat="1" ht="18" customHeight="1">
      <c r="A12" s="263"/>
      <c r="B12" s="263"/>
      <c r="C12" s="251" t="s">
        <v>27</v>
      </c>
      <c r="D12" s="252"/>
      <c r="E12" s="252"/>
      <c r="F12" s="252"/>
      <c r="G12" s="252"/>
      <c r="H12" s="252"/>
      <c r="I12" s="252"/>
      <c r="J12" s="252"/>
      <c r="K12" s="250"/>
    </row>
    <row r="13" spans="1:11" s="2" customFormat="1" ht="18" customHeight="1">
      <c r="A13" s="263"/>
      <c r="B13" s="263"/>
      <c r="C13" s="253" t="s">
        <v>45</v>
      </c>
      <c r="D13" s="254"/>
      <c r="E13" s="254"/>
      <c r="F13" s="254"/>
      <c r="G13" s="254"/>
      <c r="H13" s="254"/>
      <c r="I13" s="254"/>
      <c r="J13" s="254"/>
      <c r="K13" s="250"/>
    </row>
    <row r="14" spans="1:11" ht="27" customHeight="1">
      <c r="A14" s="248" t="s">
        <v>23</v>
      </c>
      <c r="B14" s="248"/>
      <c r="C14" s="255"/>
      <c r="D14" s="256"/>
      <c r="E14" s="256"/>
      <c r="F14" s="256"/>
      <c r="G14" s="256"/>
      <c r="H14" s="256"/>
      <c r="I14" s="256"/>
      <c r="J14" s="257"/>
      <c r="K14" s="20"/>
    </row>
    <row r="15" spans="1:11" ht="27" customHeight="1">
      <c r="A15" s="248"/>
      <c r="B15" s="248"/>
      <c r="C15" s="258"/>
      <c r="D15" s="259"/>
      <c r="E15" s="259"/>
      <c r="F15" s="259"/>
      <c r="G15" s="259"/>
      <c r="H15" s="259"/>
      <c r="I15" s="259"/>
      <c r="J15" s="260"/>
      <c r="K15" s="20"/>
    </row>
    <row r="16" spans="1:11" s="2" customFormat="1" ht="22.5" customHeight="1">
      <c r="A16" s="248" t="s">
        <v>22</v>
      </c>
      <c r="B16" s="248"/>
      <c r="C16" s="22" t="s">
        <v>38</v>
      </c>
      <c r="D16" s="22"/>
      <c r="E16" s="22"/>
      <c r="F16" s="22"/>
      <c r="G16" s="22"/>
      <c r="H16" s="22"/>
      <c r="I16" s="22"/>
      <c r="J16" s="158" t="s">
        <v>37</v>
      </c>
      <c r="K16" s="241"/>
    </row>
    <row r="17" spans="1:11" s="2" customFormat="1" ht="15.75" customHeight="1">
      <c r="A17" s="248"/>
      <c r="B17" s="248"/>
      <c r="C17" s="8" t="s">
        <v>28</v>
      </c>
      <c r="D17" s="8"/>
      <c r="E17" s="8"/>
      <c r="F17" s="21" t="s">
        <v>9</v>
      </c>
      <c r="H17" s="22"/>
      <c r="I17" s="22"/>
      <c r="J17" s="242" t="s">
        <v>105</v>
      </c>
      <c r="K17" s="241"/>
    </row>
    <row r="18" spans="1:11" s="2" customFormat="1" ht="15.75" customHeight="1">
      <c r="A18" s="248"/>
      <c r="B18" s="248"/>
      <c r="C18" s="8" t="s">
        <v>106</v>
      </c>
      <c r="D18" s="8"/>
      <c r="E18" s="8"/>
      <c r="F18" s="21" t="s">
        <v>10</v>
      </c>
      <c r="H18" s="22"/>
      <c r="I18" s="22"/>
      <c r="J18" s="243"/>
      <c r="K18" s="241"/>
    </row>
    <row r="19" spans="1:11" s="2" customFormat="1" ht="35.25" customHeight="1">
      <c r="A19" s="249" t="s">
        <v>131</v>
      </c>
      <c r="B19" s="249"/>
      <c r="C19" s="163" t="s">
        <v>2</v>
      </c>
      <c r="D19" s="11" t="s">
        <v>20</v>
      </c>
      <c r="E19" s="11" t="s">
        <v>29</v>
      </c>
      <c r="F19" s="46" t="s">
        <v>132</v>
      </c>
      <c r="G19" s="187" t="s">
        <v>133</v>
      </c>
      <c r="H19" s="244" t="s">
        <v>39</v>
      </c>
      <c r="I19" s="244"/>
      <c r="J19" s="245"/>
      <c r="K19" s="20"/>
    </row>
    <row r="20" spans="1:11" s="2" customFormat="1" ht="51.75" customHeight="1">
      <c r="A20" s="249"/>
      <c r="B20" s="249"/>
      <c r="C20" s="174" t="s">
        <v>105</v>
      </c>
      <c r="D20" s="14" t="s">
        <v>105</v>
      </c>
      <c r="E20" s="23" t="s">
        <v>108</v>
      </c>
      <c r="F20" s="47" t="s">
        <v>107</v>
      </c>
      <c r="G20" s="188" t="s">
        <v>107</v>
      </c>
      <c r="H20" s="246"/>
      <c r="I20" s="246"/>
      <c r="J20" s="247"/>
      <c r="K20" s="45"/>
    </row>
    <row r="21" spans="1:11" s="204" customFormat="1" ht="47.25" customHeight="1">
      <c r="A21" s="271" t="s">
        <v>127</v>
      </c>
      <c r="B21" s="272"/>
      <c r="C21" s="273"/>
      <c r="D21" s="274"/>
      <c r="E21" s="275"/>
      <c r="F21" s="202" t="s">
        <v>128</v>
      </c>
      <c r="G21" s="270"/>
      <c r="H21" s="270"/>
      <c r="I21" s="270"/>
      <c r="J21" s="270"/>
      <c r="K21" s="203"/>
    </row>
    <row r="22" spans="1:11" ht="11.25" customHeight="1">
      <c r="A22" s="15"/>
      <c r="B22" s="15"/>
      <c r="C22" s="16"/>
      <c r="D22" s="16"/>
      <c r="E22" s="16"/>
      <c r="F22" s="17"/>
      <c r="G22" s="17"/>
      <c r="H22" s="18"/>
      <c r="I22" s="18"/>
      <c r="J22" s="19"/>
      <c r="K22" s="45"/>
    </row>
    <row r="23" spans="1:9" s="2" customFormat="1" ht="21.75" customHeight="1">
      <c r="A23" s="5" t="s">
        <v>35</v>
      </c>
      <c r="B23" s="5"/>
      <c r="H23" s="5" t="s">
        <v>21</v>
      </c>
      <c r="I23" s="5"/>
    </row>
    <row r="24" spans="1:2" s="2" customFormat="1" ht="18.75" customHeight="1" thickBot="1">
      <c r="A24" s="5"/>
      <c r="B24" s="5"/>
    </row>
    <row r="25" spans="1:12" ht="39" customHeight="1" thickTop="1">
      <c r="A25" s="214"/>
      <c r="B25" s="215"/>
      <c r="C25" s="205" t="s">
        <v>141</v>
      </c>
      <c r="D25" s="206" t="s">
        <v>46</v>
      </c>
      <c r="E25" s="206" t="s">
        <v>47</v>
      </c>
      <c r="F25" s="206" t="s">
        <v>48</v>
      </c>
      <c r="H25" s="216"/>
      <c r="I25" s="217"/>
      <c r="J25" s="189" t="s">
        <v>134</v>
      </c>
      <c r="K25"/>
      <c r="L25"/>
    </row>
    <row r="26" spans="1:12" ht="27.75" customHeight="1">
      <c r="A26" s="233" t="s">
        <v>118</v>
      </c>
      <c r="B26" s="24" t="s">
        <v>3</v>
      </c>
      <c r="C26" s="30" t="s">
        <v>109</v>
      </c>
      <c r="D26" s="30" t="s">
        <v>109</v>
      </c>
      <c r="E26" s="30" t="s">
        <v>109</v>
      </c>
      <c r="F26" s="176" t="s">
        <v>109</v>
      </c>
      <c r="H26" s="237" t="s">
        <v>125</v>
      </c>
      <c r="I26" s="183" t="s">
        <v>103</v>
      </c>
      <c r="J26" s="190" t="s">
        <v>109</v>
      </c>
      <c r="K26"/>
      <c r="L26"/>
    </row>
    <row r="27" spans="1:12" ht="27.75" customHeight="1">
      <c r="A27" s="231"/>
      <c r="B27" s="25" t="s">
        <v>6</v>
      </c>
      <c r="C27" s="30" t="s">
        <v>109</v>
      </c>
      <c r="D27" s="30" t="s">
        <v>109</v>
      </c>
      <c r="E27" s="30" t="s">
        <v>109</v>
      </c>
      <c r="F27" s="176" t="s">
        <v>109</v>
      </c>
      <c r="H27" s="237"/>
      <c r="I27" s="184" t="s">
        <v>119</v>
      </c>
      <c r="J27" s="191">
        <f>'（参考様式①-1）工賃実績計算シート'!AA38</f>
        <v>0</v>
      </c>
      <c r="K27"/>
      <c r="L27"/>
    </row>
    <row r="28" spans="1:12" ht="27.75" customHeight="1" thickBot="1">
      <c r="A28" s="231"/>
      <c r="B28" s="25" t="s">
        <v>4</v>
      </c>
      <c r="C28" s="31" t="s">
        <v>110</v>
      </c>
      <c r="D28" s="31" t="s">
        <v>110</v>
      </c>
      <c r="E28" s="31" t="s">
        <v>110</v>
      </c>
      <c r="F28" s="177" t="s">
        <v>110</v>
      </c>
      <c r="H28" s="237"/>
      <c r="I28" s="184" t="s">
        <v>4</v>
      </c>
      <c r="J28" s="192">
        <f>'（参考様式①-1）工賃実績計算シート'!W38</f>
        <v>0</v>
      </c>
      <c r="K28"/>
      <c r="L28"/>
    </row>
    <row r="29" spans="1:12" ht="27.75" customHeight="1" thickBot="1" thickTop="1">
      <c r="A29" s="231"/>
      <c r="B29" s="26" t="s">
        <v>30</v>
      </c>
      <c r="C29" s="27" t="str">
        <f>IF(C28="人","円",ROUND(C27/C28,0))</f>
        <v>円</v>
      </c>
      <c r="D29" s="27" t="str">
        <f>IF(D28="人","円",ROUND(D27/D28,0))</f>
        <v>円</v>
      </c>
      <c r="E29" s="27" t="str">
        <f>IF(E28="人","円",ROUND(E27/E28,0))</f>
        <v>円</v>
      </c>
      <c r="F29" s="178" t="str">
        <f>IF(F28="人","円",ROUND(F27/F28,0))</f>
        <v>円</v>
      </c>
      <c r="H29" s="238"/>
      <c r="I29" s="198" t="s">
        <v>120</v>
      </c>
      <c r="J29" s="193" t="e">
        <f>ROUND(J27/J28,0)</f>
        <v>#DIV/0!</v>
      </c>
      <c r="K29"/>
      <c r="L29"/>
    </row>
    <row r="30" spans="1:12" ht="27.75" customHeight="1" thickBot="1" thickTop="1">
      <c r="A30" s="231"/>
      <c r="B30" s="28" t="s">
        <v>31</v>
      </c>
      <c r="C30" s="29" t="s">
        <v>19</v>
      </c>
      <c r="D30" s="29" t="s">
        <v>111</v>
      </c>
      <c r="E30" s="29" t="s">
        <v>111</v>
      </c>
      <c r="F30" s="179" t="s">
        <v>19</v>
      </c>
      <c r="H30" s="237"/>
      <c r="I30" s="185" t="s">
        <v>121</v>
      </c>
      <c r="J30" s="194">
        <f>'（参考様式①-1）工賃実績計算シート'!Y38</f>
        <v>0</v>
      </c>
      <c r="K30"/>
      <c r="L30"/>
    </row>
    <row r="31" spans="1:10" s="171" customFormat="1" ht="14.25" customHeight="1" thickTop="1">
      <c r="A31" s="231"/>
      <c r="B31" s="169" t="s">
        <v>32</v>
      </c>
      <c r="C31" s="218" t="str">
        <f>IF(C30="時間","円",ROUND(C27/C30,1))</f>
        <v>円</v>
      </c>
      <c r="D31" s="221" t="str">
        <f>IF(D30="時間","円",ROUND(D27/D30,1))</f>
        <v>円</v>
      </c>
      <c r="E31" s="221" t="str">
        <f>IF(E30="時間","円",ROUND(E27/E30,1))</f>
        <v>円</v>
      </c>
      <c r="F31" s="225" t="str">
        <f>IF(F30="時間","円",ROUND(F27/F30,1))</f>
        <v>円</v>
      </c>
      <c r="G31" s="170"/>
      <c r="H31" s="234" t="s">
        <v>126</v>
      </c>
      <c r="I31" s="199" t="s">
        <v>32</v>
      </c>
      <c r="J31" s="276" t="e">
        <f>ROUND(J27/J30,1)</f>
        <v>#DIV/0!</v>
      </c>
    </row>
    <row r="32" spans="1:10" s="171" customFormat="1" ht="14.25" customHeight="1">
      <c r="A32" s="231"/>
      <c r="B32" s="172" t="s">
        <v>33</v>
      </c>
      <c r="C32" s="219"/>
      <c r="D32" s="222"/>
      <c r="E32" s="222"/>
      <c r="F32" s="226"/>
      <c r="G32" s="170"/>
      <c r="H32" s="235"/>
      <c r="I32" s="200" t="s">
        <v>33</v>
      </c>
      <c r="J32" s="277"/>
    </row>
    <row r="33" spans="1:10" s="171" customFormat="1" ht="14.25" customHeight="1" thickBot="1">
      <c r="A33" s="231"/>
      <c r="B33" s="173" t="s">
        <v>34</v>
      </c>
      <c r="C33" s="220"/>
      <c r="D33" s="223"/>
      <c r="E33" s="224"/>
      <c r="F33" s="227"/>
      <c r="G33" s="170"/>
      <c r="H33" s="235"/>
      <c r="I33" s="201" t="s">
        <v>34</v>
      </c>
      <c r="J33" s="278"/>
    </row>
    <row r="34" spans="1:10" ht="27.75" customHeight="1" thickBot="1" thickTop="1">
      <c r="A34" s="232"/>
      <c r="B34" s="228" t="s">
        <v>36</v>
      </c>
      <c r="C34" s="229"/>
      <c r="D34" s="229"/>
      <c r="E34" s="207"/>
      <c r="F34" s="208"/>
      <c r="H34" s="236"/>
      <c r="I34" s="196" t="s">
        <v>122</v>
      </c>
      <c r="J34" s="197" t="e">
        <f>IF(F29="円",J31/F31,J29/F29)</f>
        <v>#DIV/0!</v>
      </c>
    </row>
    <row r="35" spans="1:10" ht="27.75" customHeight="1" thickTop="1">
      <c r="A35" s="230" t="s">
        <v>118</v>
      </c>
      <c r="B35" s="180" t="s">
        <v>3</v>
      </c>
      <c r="C35" s="181" t="s">
        <v>109</v>
      </c>
      <c r="D35" s="181" t="s">
        <v>109</v>
      </c>
      <c r="E35" s="175" t="s">
        <v>109</v>
      </c>
      <c r="F35" s="182" t="s">
        <v>109</v>
      </c>
      <c r="H35" s="237" t="s">
        <v>125</v>
      </c>
      <c r="I35" s="186" t="s">
        <v>103</v>
      </c>
      <c r="J35" s="195" t="s">
        <v>109</v>
      </c>
    </row>
    <row r="36" spans="1:12" ht="27.75" customHeight="1">
      <c r="A36" s="231"/>
      <c r="B36" s="25" t="s">
        <v>6</v>
      </c>
      <c r="C36" s="30" t="s">
        <v>109</v>
      </c>
      <c r="D36" s="30" t="s">
        <v>109</v>
      </c>
      <c r="E36" s="30" t="s">
        <v>109</v>
      </c>
      <c r="F36" s="176" t="s">
        <v>109</v>
      </c>
      <c r="H36" s="237"/>
      <c r="I36" s="184" t="s">
        <v>119</v>
      </c>
      <c r="J36" s="191">
        <f>'（参考様式①-2）工賃実績計算シート'!AA38</f>
        <v>0</v>
      </c>
      <c r="K36"/>
      <c r="L36"/>
    </row>
    <row r="37" spans="1:12" ht="27.75" customHeight="1" thickBot="1">
      <c r="A37" s="231"/>
      <c r="B37" s="25" t="s">
        <v>4</v>
      </c>
      <c r="C37" s="31" t="s">
        <v>110</v>
      </c>
      <c r="D37" s="31" t="s">
        <v>110</v>
      </c>
      <c r="E37" s="31" t="s">
        <v>110</v>
      </c>
      <c r="F37" s="177" t="s">
        <v>110</v>
      </c>
      <c r="H37" s="237"/>
      <c r="I37" s="184" t="s">
        <v>4</v>
      </c>
      <c r="J37" s="192">
        <f>'（参考様式①-2）工賃実績計算シート'!W38</f>
        <v>0</v>
      </c>
      <c r="K37"/>
      <c r="L37"/>
    </row>
    <row r="38" spans="1:12" ht="27.75" customHeight="1" thickBot="1" thickTop="1">
      <c r="A38" s="231"/>
      <c r="B38" s="26" t="s">
        <v>30</v>
      </c>
      <c r="C38" s="27" t="str">
        <f>IF(C37="人","円",ROUND(C36/C37,0))</f>
        <v>円</v>
      </c>
      <c r="D38" s="27" t="str">
        <f>IF(D37="人","円",ROUND(D36/D37,0))</f>
        <v>円</v>
      </c>
      <c r="E38" s="27" t="str">
        <f>IF(E37="人","円",ROUND(E36/E37,0))</f>
        <v>円</v>
      </c>
      <c r="F38" s="178" t="str">
        <f>IF(F37="人","円",ROUND(F36/F37,0))</f>
        <v>円</v>
      </c>
      <c r="H38" s="238"/>
      <c r="I38" s="198" t="s">
        <v>120</v>
      </c>
      <c r="J38" s="193" t="e">
        <f>ROUND(J36/J37,0)</f>
        <v>#DIV/0!</v>
      </c>
      <c r="K38"/>
      <c r="L38"/>
    </row>
    <row r="39" spans="1:12" ht="27.75" customHeight="1" thickBot="1" thickTop="1">
      <c r="A39" s="231"/>
      <c r="B39" s="28" t="s">
        <v>31</v>
      </c>
      <c r="C39" s="29" t="s">
        <v>19</v>
      </c>
      <c r="D39" s="29" t="s">
        <v>111</v>
      </c>
      <c r="E39" s="29" t="s">
        <v>111</v>
      </c>
      <c r="F39" s="179" t="s">
        <v>19</v>
      </c>
      <c r="H39" s="237"/>
      <c r="I39" s="185" t="s">
        <v>121</v>
      </c>
      <c r="J39" s="194">
        <f>'（参考様式①-2）工賃実績計算シート'!Y38</f>
        <v>0</v>
      </c>
      <c r="K39"/>
      <c r="L39"/>
    </row>
    <row r="40" spans="1:12" ht="16.5" customHeight="1" thickTop="1">
      <c r="A40" s="231"/>
      <c r="B40" s="169" t="s">
        <v>32</v>
      </c>
      <c r="C40" s="218" t="str">
        <f>IF(C39="時間","円",ROUND(C36/C39,1))</f>
        <v>円</v>
      </c>
      <c r="D40" s="221" t="str">
        <f>IF(D39="時間","円",ROUND(D36/D39,1))</f>
        <v>円</v>
      </c>
      <c r="E40" s="221" t="str">
        <f>IF(E39="時間","円",ROUND(E36/E39,1))</f>
        <v>円</v>
      </c>
      <c r="F40" s="225" t="str">
        <f>IF(F39="時間","円",ROUND(F36/F39,1))</f>
        <v>円</v>
      </c>
      <c r="G40" s="170"/>
      <c r="H40" s="239" t="s">
        <v>126</v>
      </c>
      <c r="I40" s="169" t="s">
        <v>32</v>
      </c>
      <c r="J40" s="276" t="e">
        <f>IF(J39="時間","円",ROUND(J36/J39,1))</f>
        <v>#DIV/0!</v>
      </c>
      <c r="K40"/>
      <c r="L40"/>
    </row>
    <row r="41" spans="1:10" s="171" customFormat="1" ht="16.5" customHeight="1">
      <c r="A41" s="231"/>
      <c r="B41" s="172" t="s">
        <v>33</v>
      </c>
      <c r="C41" s="219"/>
      <c r="D41" s="222"/>
      <c r="E41" s="222"/>
      <c r="F41" s="226"/>
      <c r="G41" s="170"/>
      <c r="H41" s="240"/>
      <c r="I41" s="172" t="s">
        <v>33</v>
      </c>
      <c r="J41" s="277"/>
    </row>
    <row r="42" spans="1:10" s="171" customFormat="1" ht="16.5" customHeight="1" thickBot="1">
      <c r="A42" s="231"/>
      <c r="B42" s="173" t="s">
        <v>34</v>
      </c>
      <c r="C42" s="220"/>
      <c r="D42" s="223"/>
      <c r="E42" s="224"/>
      <c r="F42" s="227"/>
      <c r="G42" s="170"/>
      <c r="H42" s="240"/>
      <c r="I42" s="173" t="s">
        <v>34</v>
      </c>
      <c r="J42" s="278"/>
    </row>
    <row r="43" spans="1:10" s="171" customFormat="1" ht="29.25" customHeight="1" thickBot="1" thickTop="1">
      <c r="A43" s="232"/>
      <c r="B43" s="228" t="s">
        <v>36</v>
      </c>
      <c r="C43" s="229"/>
      <c r="D43" s="229"/>
      <c r="E43" s="207"/>
      <c r="F43" s="208"/>
      <c r="G43" s="2"/>
      <c r="H43" s="236"/>
      <c r="I43" s="196" t="s">
        <v>122</v>
      </c>
      <c r="J43" s="197" t="e">
        <f>IF(F38="円",J40/F40,J38/F38)</f>
        <v>#DIV/0!</v>
      </c>
    </row>
    <row r="44" ht="11.25" customHeight="1" thickTop="1"/>
    <row r="45" spans="1:2" ht="13.5">
      <c r="A45" s="49" t="s">
        <v>24</v>
      </c>
      <c r="B45" s="49"/>
    </row>
    <row r="46" s="2" customFormat="1" ht="7.5" customHeight="1"/>
    <row r="47" ht="12.75" customHeight="1">
      <c r="J47" s="1" t="s">
        <v>11</v>
      </c>
    </row>
    <row r="48" s="2" customFormat="1" ht="13.5"/>
  </sheetData>
  <sheetProtection formatCells="0" formatColumns="0" formatRows="0" insertColumns="0" insertRows="0" insertHyperlinks="0" deleteColumns="0" deleteRows="0" sort="0" autoFilter="0" pivotTables="0"/>
  <mergeCells count="45">
    <mergeCell ref="G21:J21"/>
    <mergeCell ref="A21:B21"/>
    <mergeCell ref="C21:E21"/>
    <mergeCell ref="J40:J42"/>
    <mergeCell ref="C31:C33"/>
    <mergeCell ref="D31:D33"/>
    <mergeCell ref="E31:E33"/>
    <mergeCell ref="J31:J33"/>
    <mergeCell ref="H26:H30"/>
    <mergeCell ref="B34:D34"/>
    <mergeCell ref="A4:J4"/>
    <mergeCell ref="C8:D8"/>
    <mergeCell ref="F8:J8"/>
    <mergeCell ref="C9:D9"/>
    <mergeCell ref="F9:J9"/>
    <mergeCell ref="C10:J10"/>
    <mergeCell ref="A8:B8"/>
    <mergeCell ref="A9:B9"/>
    <mergeCell ref="K10:K13"/>
    <mergeCell ref="C11:J11"/>
    <mergeCell ref="C12:J12"/>
    <mergeCell ref="C13:J13"/>
    <mergeCell ref="C14:J15"/>
    <mergeCell ref="A10:B10"/>
    <mergeCell ref="A11:B13"/>
    <mergeCell ref="A14:B15"/>
    <mergeCell ref="K16:K18"/>
    <mergeCell ref="J17:J18"/>
    <mergeCell ref="H19:J19"/>
    <mergeCell ref="H20:J20"/>
    <mergeCell ref="A16:B18"/>
    <mergeCell ref="A19:B20"/>
    <mergeCell ref="B43:D43"/>
    <mergeCell ref="A35:A43"/>
    <mergeCell ref="A26:A34"/>
    <mergeCell ref="H31:H34"/>
    <mergeCell ref="H35:H39"/>
    <mergeCell ref="H40:H43"/>
    <mergeCell ref="A25:B25"/>
    <mergeCell ref="H25:I25"/>
    <mergeCell ref="C40:C42"/>
    <mergeCell ref="D40:D42"/>
    <mergeCell ref="E40:E42"/>
    <mergeCell ref="F40:F42"/>
    <mergeCell ref="F31:F33"/>
  </mergeCells>
  <dataValidations count="1">
    <dataValidation type="list" allowBlank="1" showInputMessage="1" showErrorMessage="1" sqref="E34:F34 E43:F43">
      <formula1>"有,無"</formula1>
    </dataValidation>
  </dataValidation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22.28125" style="2" customWidth="1"/>
    <col min="2" max="3" width="26.7109375" style="2" customWidth="1"/>
    <col min="4" max="4" width="22.140625" style="2" customWidth="1"/>
    <col min="5" max="5" width="11.57421875" style="13" customWidth="1"/>
    <col min="6" max="7" width="14.57421875" style="9" customWidth="1"/>
    <col min="8" max="19" width="9.00390625" style="2" customWidth="1"/>
  </cols>
  <sheetData>
    <row r="1" spans="5:7" s="2" customFormat="1" ht="13.5" customHeight="1" thickBot="1">
      <c r="E1" s="13"/>
      <c r="F1" s="9"/>
      <c r="G1" s="3" t="s">
        <v>18</v>
      </c>
    </row>
    <row r="2" spans="5:7" s="2" customFormat="1" ht="8.25" customHeight="1">
      <c r="E2" s="13"/>
      <c r="F2" s="9"/>
      <c r="G2" s="34"/>
    </row>
    <row r="3" spans="1:7" s="2" customFormat="1" ht="24.75" customHeight="1">
      <c r="A3" s="12" t="s">
        <v>135</v>
      </c>
      <c r="B3" s="43"/>
      <c r="C3" s="43"/>
      <c r="D3" s="43"/>
      <c r="E3" s="44"/>
      <c r="F3" s="302"/>
      <c r="G3" s="302"/>
    </row>
    <row r="4" spans="1:7" s="2" customFormat="1" ht="9" customHeight="1">
      <c r="A4" s="12"/>
      <c r="B4" s="43"/>
      <c r="C4" s="43"/>
      <c r="D4" s="43"/>
      <c r="E4" s="48"/>
      <c r="F4" s="43"/>
      <c r="G4" s="43"/>
    </row>
    <row r="5" spans="1:7" s="2" customFormat="1" ht="55.5" customHeight="1">
      <c r="A5" s="50" t="s">
        <v>136</v>
      </c>
      <c r="B5" s="303" t="s">
        <v>137</v>
      </c>
      <c r="C5" s="304"/>
      <c r="D5" s="305"/>
      <c r="E5" s="209" t="s">
        <v>138</v>
      </c>
      <c r="F5" s="303" t="s">
        <v>139</v>
      </c>
      <c r="G5" s="305"/>
    </row>
    <row r="6" spans="1:7" s="9" customFormat="1" ht="42" customHeight="1">
      <c r="A6" s="164"/>
      <c r="B6" s="306"/>
      <c r="C6" s="307"/>
      <c r="D6" s="308"/>
      <c r="E6" s="32"/>
      <c r="F6" s="309"/>
      <c r="G6" s="310"/>
    </row>
    <row r="7" spans="1:7" s="9" customFormat="1" ht="42" customHeight="1">
      <c r="A7" s="110"/>
      <c r="B7" s="294"/>
      <c r="C7" s="295"/>
      <c r="D7" s="296"/>
      <c r="E7" s="33"/>
      <c r="F7" s="300"/>
      <c r="G7" s="301"/>
    </row>
    <row r="8" spans="1:7" s="9" customFormat="1" ht="42" customHeight="1">
      <c r="A8" s="110"/>
      <c r="B8" s="294"/>
      <c r="C8" s="295"/>
      <c r="D8" s="296"/>
      <c r="E8" s="33"/>
      <c r="F8" s="300"/>
      <c r="G8" s="301"/>
    </row>
    <row r="9" spans="1:7" s="9" customFormat="1" ht="42" customHeight="1">
      <c r="A9" s="110"/>
      <c r="B9" s="294"/>
      <c r="C9" s="295"/>
      <c r="D9" s="296"/>
      <c r="E9" s="33"/>
      <c r="F9" s="300"/>
      <c r="G9" s="301"/>
    </row>
    <row r="10" spans="1:7" s="9" customFormat="1" ht="42" customHeight="1">
      <c r="A10" s="165"/>
      <c r="B10" s="294"/>
      <c r="C10" s="295"/>
      <c r="D10" s="296"/>
      <c r="E10" s="33"/>
      <c r="F10" s="300"/>
      <c r="G10" s="301"/>
    </row>
    <row r="11" spans="1:7" s="9" customFormat="1" ht="42" customHeight="1">
      <c r="A11" s="111"/>
      <c r="B11" s="294"/>
      <c r="C11" s="295"/>
      <c r="D11" s="296"/>
      <c r="E11" s="33"/>
      <c r="F11" s="311"/>
      <c r="G11" s="312"/>
    </row>
    <row r="12" spans="1:7" s="9" customFormat="1" ht="42" customHeight="1">
      <c r="A12" s="165"/>
      <c r="B12" s="294"/>
      <c r="C12" s="295"/>
      <c r="D12" s="296"/>
      <c r="E12" s="33"/>
      <c r="F12" s="300"/>
      <c r="G12" s="301"/>
    </row>
    <row r="13" spans="1:7" s="9" customFormat="1" ht="42" customHeight="1">
      <c r="A13" s="110"/>
      <c r="B13" s="294"/>
      <c r="C13" s="295"/>
      <c r="D13" s="296"/>
      <c r="E13" s="33"/>
      <c r="F13" s="300"/>
      <c r="G13" s="301"/>
    </row>
    <row r="14" spans="1:7" s="2" customFormat="1" ht="42" customHeight="1">
      <c r="A14" s="112"/>
      <c r="B14" s="294"/>
      <c r="C14" s="295"/>
      <c r="D14" s="296"/>
      <c r="E14" s="33"/>
      <c r="F14" s="300"/>
      <c r="G14" s="301"/>
    </row>
    <row r="15" spans="1:7" s="2" customFormat="1" ht="42" customHeight="1">
      <c r="A15" s="113"/>
      <c r="B15" s="294"/>
      <c r="C15" s="295"/>
      <c r="D15" s="296"/>
      <c r="E15" s="33"/>
      <c r="F15" s="287"/>
      <c r="G15" s="288"/>
    </row>
    <row r="16" spans="1:7" s="2" customFormat="1" ht="42" customHeight="1">
      <c r="A16" s="166"/>
      <c r="B16" s="294"/>
      <c r="C16" s="295"/>
      <c r="D16" s="296"/>
      <c r="E16" s="33"/>
      <c r="F16" s="300"/>
      <c r="G16" s="301"/>
    </row>
    <row r="17" spans="1:7" s="2" customFormat="1" ht="42" customHeight="1">
      <c r="A17" s="114"/>
      <c r="B17" s="294"/>
      <c r="C17" s="295"/>
      <c r="D17" s="296"/>
      <c r="E17" s="33"/>
      <c r="F17" s="287"/>
      <c r="G17" s="288"/>
    </row>
    <row r="18" spans="1:7" s="2" customFormat="1" ht="42" customHeight="1">
      <c r="A18" s="115"/>
      <c r="B18" s="294"/>
      <c r="C18" s="295"/>
      <c r="D18" s="296"/>
      <c r="E18" s="33"/>
      <c r="F18" s="287"/>
      <c r="G18" s="288"/>
    </row>
    <row r="19" spans="1:7" s="2" customFormat="1" ht="42" customHeight="1">
      <c r="A19" s="116"/>
      <c r="B19" s="294"/>
      <c r="C19" s="295"/>
      <c r="D19" s="296"/>
      <c r="E19" s="33"/>
      <c r="F19" s="287"/>
      <c r="G19" s="288"/>
    </row>
    <row r="20" spans="1:7" s="2" customFormat="1" ht="42" customHeight="1">
      <c r="A20" s="113"/>
      <c r="B20" s="294"/>
      <c r="C20" s="295"/>
      <c r="D20" s="296"/>
      <c r="E20" s="33"/>
      <c r="F20" s="287"/>
      <c r="G20" s="288"/>
    </row>
    <row r="21" spans="1:7" s="2" customFormat="1" ht="42" customHeight="1">
      <c r="A21" s="113"/>
      <c r="B21" s="294"/>
      <c r="C21" s="295"/>
      <c r="D21" s="296"/>
      <c r="E21" s="33"/>
      <c r="F21" s="287"/>
      <c r="G21" s="288"/>
    </row>
    <row r="22" spans="1:7" s="2" customFormat="1" ht="42" customHeight="1">
      <c r="A22" s="167"/>
      <c r="B22" s="294"/>
      <c r="C22" s="295"/>
      <c r="D22" s="296"/>
      <c r="E22" s="33"/>
      <c r="F22" s="300"/>
      <c r="G22" s="301"/>
    </row>
    <row r="23" spans="1:7" s="2" customFormat="1" ht="42" customHeight="1">
      <c r="A23" s="117"/>
      <c r="B23" s="294"/>
      <c r="C23" s="295"/>
      <c r="D23" s="296"/>
      <c r="E23" s="33"/>
      <c r="F23" s="287"/>
      <c r="G23" s="288"/>
    </row>
    <row r="24" spans="1:7" s="2" customFormat="1" ht="42" customHeight="1">
      <c r="A24" s="168"/>
      <c r="B24" s="294"/>
      <c r="C24" s="295"/>
      <c r="D24" s="296"/>
      <c r="E24" s="33"/>
      <c r="F24" s="300"/>
      <c r="G24" s="301"/>
    </row>
    <row r="25" spans="1:7" s="9" customFormat="1" ht="42" customHeight="1">
      <c r="A25" s="111"/>
      <c r="B25" s="297"/>
      <c r="C25" s="298"/>
      <c r="D25" s="299"/>
      <c r="E25" s="33"/>
      <c r="F25" s="287"/>
      <c r="G25" s="288"/>
    </row>
    <row r="26" spans="1:7" s="2" customFormat="1" ht="42" customHeight="1">
      <c r="A26" s="161"/>
      <c r="B26" s="279"/>
      <c r="C26" s="280"/>
      <c r="D26" s="281"/>
      <c r="E26" s="162"/>
      <c r="F26" s="282"/>
      <c r="G26" s="283"/>
    </row>
    <row r="27" spans="1:7" s="2" customFormat="1" ht="42" customHeight="1">
      <c r="A27" s="159"/>
      <c r="B27" s="284"/>
      <c r="C27" s="285"/>
      <c r="D27" s="286"/>
      <c r="E27" s="160"/>
      <c r="F27" s="287"/>
      <c r="G27" s="288"/>
    </row>
    <row r="28" spans="1:7" s="2" customFormat="1" ht="42" customHeight="1">
      <c r="A28" s="159"/>
      <c r="B28" s="289"/>
      <c r="C28" s="290"/>
      <c r="D28" s="291"/>
      <c r="E28" s="210"/>
      <c r="F28" s="292"/>
      <c r="G28" s="293"/>
    </row>
    <row r="29" spans="1:7" s="9" customFormat="1" ht="15.75" customHeight="1">
      <c r="A29" s="39"/>
      <c r="B29" s="40"/>
      <c r="C29" s="40"/>
      <c r="D29" s="40"/>
      <c r="E29" s="41"/>
      <c r="F29" s="42"/>
      <c r="G29" s="42"/>
    </row>
    <row r="30" spans="5:7" s="2" customFormat="1" ht="13.5">
      <c r="E30" s="13"/>
      <c r="F30" s="9"/>
      <c r="G30" s="1" t="s">
        <v>11</v>
      </c>
    </row>
    <row r="31" spans="5:7" s="2" customFormat="1" ht="13.5">
      <c r="E31" s="13"/>
      <c r="F31" s="9"/>
      <c r="G31" s="9"/>
    </row>
    <row r="32" spans="5:7" s="2" customFormat="1" ht="13.5">
      <c r="E32" s="13"/>
      <c r="F32" s="9"/>
      <c r="G32" s="9"/>
    </row>
    <row r="33" spans="5:7" s="2" customFormat="1" ht="13.5">
      <c r="E33" s="13"/>
      <c r="F33" s="9"/>
      <c r="G33" s="9"/>
    </row>
    <row r="34" spans="5:7" s="2" customFormat="1" ht="13.5">
      <c r="E34" s="13"/>
      <c r="F34" s="9"/>
      <c r="G34" s="9"/>
    </row>
    <row r="35" spans="5:7" s="2" customFormat="1" ht="13.5">
      <c r="E35" s="13"/>
      <c r="F35" s="9"/>
      <c r="G35" s="9"/>
    </row>
    <row r="36" spans="5:7" s="2" customFormat="1" ht="13.5">
      <c r="E36" s="13"/>
      <c r="F36" s="9"/>
      <c r="G36" s="9"/>
    </row>
    <row r="37" spans="5:7" s="2" customFormat="1" ht="13.5">
      <c r="E37" s="13"/>
      <c r="F37" s="9"/>
      <c r="G37" s="9"/>
    </row>
    <row r="38" spans="5:7" s="2" customFormat="1" ht="13.5">
      <c r="E38" s="13"/>
      <c r="F38" s="9"/>
      <c r="G38" s="9"/>
    </row>
    <row r="39" spans="5:7" s="2" customFormat="1" ht="13.5">
      <c r="E39" s="13"/>
      <c r="F39" s="9"/>
      <c r="G39" s="9"/>
    </row>
    <row r="40" spans="5:7" s="2" customFormat="1" ht="13.5">
      <c r="E40" s="13"/>
      <c r="F40" s="9"/>
      <c r="G40" s="9"/>
    </row>
    <row r="41" spans="5:7" s="2" customFormat="1" ht="13.5">
      <c r="E41" s="13"/>
      <c r="F41" s="9"/>
      <c r="G41" s="9"/>
    </row>
    <row r="42" spans="5:7" s="2" customFormat="1" ht="13.5">
      <c r="E42" s="13"/>
      <c r="F42" s="9"/>
      <c r="G42" s="9"/>
    </row>
    <row r="43" spans="5:7" s="2" customFormat="1" ht="13.5">
      <c r="E43" s="13"/>
      <c r="F43" s="9"/>
      <c r="G43" s="9"/>
    </row>
    <row r="44" spans="5:7" s="2" customFormat="1" ht="13.5">
      <c r="E44" s="13"/>
      <c r="F44" s="9"/>
      <c r="G44" s="9"/>
    </row>
    <row r="45" spans="5:7" s="2" customFormat="1" ht="13.5">
      <c r="E45" s="13"/>
      <c r="F45" s="9"/>
      <c r="G45" s="9"/>
    </row>
    <row r="46" spans="5:7" s="2" customFormat="1" ht="13.5">
      <c r="E46" s="13"/>
      <c r="F46" s="9"/>
      <c r="G46" s="9"/>
    </row>
    <row r="47" spans="5:7" s="2" customFormat="1" ht="13.5">
      <c r="E47" s="13"/>
      <c r="F47" s="9"/>
      <c r="G47" s="9"/>
    </row>
    <row r="48" spans="5:7" s="2" customFormat="1" ht="13.5">
      <c r="E48" s="13"/>
      <c r="F48" s="9"/>
      <c r="G48" s="9"/>
    </row>
    <row r="49" spans="5:7" s="2" customFormat="1" ht="13.5">
      <c r="E49" s="13"/>
      <c r="F49" s="9"/>
      <c r="G49" s="9"/>
    </row>
    <row r="50" spans="5:7" s="2" customFormat="1" ht="13.5">
      <c r="E50" s="13"/>
      <c r="F50" s="9"/>
      <c r="G50" s="9"/>
    </row>
    <row r="51" spans="5:7" s="2" customFormat="1" ht="13.5">
      <c r="E51" s="13"/>
      <c r="F51" s="9"/>
      <c r="G51" s="9"/>
    </row>
    <row r="52" spans="5:7" s="2" customFormat="1" ht="13.5">
      <c r="E52" s="13"/>
      <c r="F52" s="9"/>
      <c r="G52" s="9"/>
    </row>
    <row r="53" spans="5:7" s="2" customFormat="1" ht="13.5">
      <c r="E53" s="13"/>
      <c r="F53" s="9"/>
      <c r="G53" s="9"/>
    </row>
    <row r="54" spans="5:7" s="2" customFormat="1" ht="13.5">
      <c r="E54" s="13"/>
      <c r="F54" s="9"/>
      <c r="G54" s="9"/>
    </row>
    <row r="55" spans="5:7" s="2" customFormat="1" ht="13.5">
      <c r="E55" s="13"/>
      <c r="F55" s="9"/>
      <c r="G55" s="9"/>
    </row>
    <row r="56" spans="5:7" s="2" customFormat="1" ht="13.5">
      <c r="E56" s="13"/>
      <c r="F56" s="9"/>
      <c r="G56" s="9"/>
    </row>
    <row r="57" spans="5:7" s="2" customFormat="1" ht="13.5">
      <c r="E57" s="13"/>
      <c r="F57" s="9"/>
      <c r="G57" s="9"/>
    </row>
  </sheetData>
  <sheetProtection password="CC6F" sheet="1" formatCells="0" formatColumns="0" formatRows="0" insertColumns="0" insertRows="0" insertHyperlinks="0" deleteColumns="0" deleteRows="0" sort="0" autoFilter="0" pivotTables="0"/>
  <mergeCells count="49">
    <mergeCell ref="F11:G11"/>
    <mergeCell ref="B12:D12"/>
    <mergeCell ref="F12:G12"/>
    <mergeCell ref="B9:D9"/>
    <mergeCell ref="F9:G9"/>
    <mergeCell ref="B10:D10"/>
    <mergeCell ref="F10:G10"/>
    <mergeCell ref="B11:D11"/>
    <mergeCell ref="F3:G3"/>
    <mergeCell ref="B5:D5"/>
    <mergeCell ref="F5:G5"/>
    <mergeCell ref="B6:D6"/>
    <mergeCell ref="F6:G6"/>
    <mergeCell ref="F8:G8"/>
    <mergeCell ref="B7:D7"/>
    <mergeCell ref="F7:G7"/>
    <mergeCell ref="B8:D8"/>
    <mergeCell ref="F17:G17"/>
    <mergeCell ref="B18:D18"/>
    <mergeCell ref="F18:G18"/>
    <mergeCell ref="F14:G14"/>
    <mergeCell ref="B15:D15"/>
    <mergeCell ref="F15:G15"/>
    <mergeCell ref="B13:D13"/>
    <mergeCell ref="F13:G13"/>
    <mergeCell ref="B14:D14"/>
    <mergeCell ref="B19:D19"/>
    <mergeCell ref="F19:G19"/>
    <mergeCell ref="B20:D20"/>
    <mergeCell ref="F20:G20"/>
    <mergeCell ref="B16:D16"/>
    <mergeCell ref="F16:G16"/>
    <mergeCell ref="B17:D17"/>
    <mergeCell ref="B21:D21"/>
    <mergeCell ref="F21:G21"/>
    <mergeCell ref="B25:D25"/>
    <mergeCell ref="F25:G25"/>
    <mergeCell ref="B22:D22"/>
    <mergeCell ref="F22:G22"/>
    <mergeCell ref="B23:D23"/>
    <mergeCell ref="F23:G23"/>
    <mergeCell ref="B24:D24"/>
    <mergeCell ref="F24:G24"/>
    <mergeCell ref="B26:D26"/>
    <mergeCell ref="F26:G26"/>
    <mergeCell ref="B27:D27"/>
    <mergeCell ref="F27:G27"/>
    <mergeCell ref="B28:D28"/>
    <mergeCell ref="F28:G28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40"/>
  <sheetViews>
    <sheetView zoomScale="70" zoomScaleNormal="70" zoomScalePageLayoutView="0" workbookViewId="0" topLeftCell="A1">
      <selection activeCell="N9" sqref="N9"/>
    </sheetView>
  </sheetViews>
  <sheetFormatPr defaultColWidth="9.140625" defaultRowHeight="15"/>
  <cols>
    <col min="1" max="1" width="2.421875" style="51" customWidth="1"/>
    <col min="2" max="2" width="3.421875" style="54" bestFit="1" customWidth="1"/>
    <col min="3" max="32" width="9.00390625" style="54" customWidth="1"/>
    <col min="33" max="33" width="1.421875" style="54" customWidth="1"/>
    <col min="34" max="35" width="9.00390625" style="54" customWidth="1"/>
    <col min="36" max="16384" width="9.00390625" style="51" customWidth="1"/>
  </cols>
  <sheetData>
    <row r="2" spans="2:13" ht="21">
      <c r="B2" s="53" t="s">
        <v>79</v>
      </c>
      <c r="D2" s="55"/>
      <c r="F2" s="313" t="s">
        <v>117</v>
      </c>
      <c r="G2" s="313"/>
      <c r="H2" s="313"/>
      <c r="I2" s="313"/>
      <c r="J2" s="313"/>
      <c r="K2" s="313"/>
      <c r="M2" s="54" t="s">
        <v>123</v>
      </c>
    </row>
    <row r="4" ht="35.25" customHeight="1" thickBot="1">
      <c r="C4" s="56" t="s">
        <v>140</v>
      </c>
    </row>
    <row r="5" spans="2:35" ht="30" customHeight="1">
      <c r="B5" s="319" t="s">
        <v>49</v>
      </c>
      <c r="C5" s="316"/>
      <c r="D5" s="57" t="s">
        <v>50</v>
      </c>
      <c r="E5" s="316" t="s">
        <v>51</v>
      </c>
      <c r="F5" s="316"/>
      <c r="G5" s="317" t="s">
        <v>52</v>
      </c>
      <c r="H5" s="318"/>
      <c r="I5" s="316" t="s">
        <v>53</v>
      </c>
      <c r="J5" s="316"/>
      <c r="K5" s="317" t="s">
        <v>54</v>
      </c>
      <c r="L5" s="318"/>
      <c r="M5" s="316" t="s">
        <v>55</v>
      </c>
      <c r="N5" s="316"/>
      <c r="O5" s="317" t="s">
        <v>56</v>
      </c>
      <c r="P5" s="318"/>
      <c r="Q5" s="316" t="s">
        <v>57</v>
      </c>
      <c r="R5" s="316"/>
      <c r="S5" s="317" t="s">
        <v>58</v>
      </c>
      <c r="T5" s="318"/>
      <c r="U5" s="316" t="s">
        <v>59</v>
      </c>
      <c r="V5" s="316"/>
      <c r="W5" s="317" t="s">
        <v>60</v>
      </c>
      <c r="X5" s="318"/>
      <c r="Y5" s="316" t="s">
        <v>61</v>
      </c>
      <c r="Z5" s="316"/>
      <c r="AA5" s="333" t="s">
        <v>62</v>
      </c>
      <c r="AB5" s="316"/>
      <c r="AC5" s="317" t="s">
        <v>80</v>
      </c>
      <c r="AD5" s="323"/>
      <c r="AE5" s="334" t="s">
        <v>63</v>
      </c>
      <c r="AF5" s="335"/>
      <c r="AH5" s="314" t="s">
        <v>101</v>
      </c>
      <c r="AI5" s="156" t="s">
        <v>102</v>
      </c>
    </row>
    <row r="6" spans="2:35" ht="30" customHeight="1" thickBot="1">
      <c r="B6" s="58"/>
      <c r="C6" s="59"/>
      <c r="D6" s="60" t="s">
        <v>64</v>
      </c>
      <c r="E6" s="61" t="s">
        <v>65</v>
      </c>
      <c r="F6" s="62" t="s">
        <v>66</v>
      </c>
      <c r="G6" s="62" t="s">
        <v>65</v>
      </c>
      <c r="H6" s="62" t="s">
        <v>66</v>
      </c>
      <c r="I6" s="62" t="s">
        <v>65</v>
      </c>
      <c r="J6" s="62" t="s">
        <v>66</v>
      </c>
      <c r="K6" s="62" t="s">
        <v>65</v>
      </c>
      <c r="L6" s="62" t="s">
        <v>66</v>
      </c>
      <c r="M6" s="62" t="s">
        <v>65</v>
      </c>
      <c r="N6" s="62" t="s">
        <v>66</v>
      </c>
      <c r="O6" s="62" t="s">
        <v>65</v>
      </c>
      <c r="P6" s="62" t="s">
        <v>66</v>
      </c>
      <c r="Q6" s="62" t="s">
        <v>65</v>
      </c>
      <c r="R6" s="62" t="s">
        <v>66</v>
      </c>
      <c r="S6" s="62" t="s">
        <v>65</v>
      </c>
      <c r="T6" s="62" t="s">
        <v>66</v>
      </c>
      <c r="U6" s="62" t="s">
        <v>65</v>
      </c>
      <c r="V6" s="62" t="s">
        <v>66</v>
      </c>
      <c r="W6" s="62" t="s">
        <v>65</v>
      </c>
      <c r="X6" s="62" t="s">
        <v>66</v>
      </c>
      <c r="Y6" s="62" t="s">
        <v>65</v>
      </c>
      <c r="Z6" s="62" t="s">
        <v>66</v>
      </c>
      <c r="AA6" s="62" t="s">
        <v>65</v>
      </c>
      <c r="AB6" s="63" t="s">
        <v>66</v>
      </c>
      <c r="AC6" s="64" t="s">
        <v>81</v>
      </c>
      <c r="AD6" s="65"/>
      <c r="AE6" s="66" t="s">
        <v>65</v>
      </c>
      <c r="AF6" s="67" t="s">
        <v>88</v>
      </c>
      <c r="AG6" s="68"/>
      <c r="AH6" s="315"/>
      <c r="AI6" s="157" t="s">
        <v>67</v>
      </c>
    </row>
    <row r="7" spans="2:35" s="52" customFormat="1" ht="30" customHeight="1">
      <c r="B7" s="69">
        <v>1</v>
      </c>
      <c r="C7" s="70"/>
      <c r="D7" s="71"/>
      <c r="E7" s="72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2"/>
      <c r="AC7" s="73"/>
      <c r="AD7" s="70"/>
      <c r="AE7" s="74">
        <f aca="true" t="shared" si="0" ref="AE7:AE24">E7+G7+I7+K7+M7+O7+Q7+U7+W7+Y7+AA7+S7</f>
        <v>0</v>
      </c>
      <c r="AF7" s="75">
        <f>F7+H7+J7+L7+N7+P7+R7+V7+X7+Z7+AB7+T7+AC7+AD7</f>
        <v>0</v>
      </c>
      <c r="AG7" s="76"/>
      <c r="AH7" s="77"/>
      <c r="AI7" s="78"/>
    </row>
    <row r="8" spans="2:35" s="52" customFormat="1" ht="30" customHeight="1">
      <c r="B8" s="79">
        <v>2</v>
      </c>
      <c r="C8" s="80"/>
      <c r="D8" s="81"/>
      <c r="E8" s="82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2"/>
      <c r="AC8" s="83"/>
      <c r="AD8" s="80"/>
      <c r="AE8" s="84">
        <f t="shared" si="0"/>
        <v>0</v>
      </c>
      <c r="AF8" s="85">
        <f aca="true" t="shared" si="1" ref="AF8:AF31">F8+H8+J8+L8+N8+P8+R8+V8+X8+Z8+AB8+T8+AC8+AD8</f>
        <v>0</v>
      </c>
      <c r="AG8" s="76"/>
      <c r="AH8" s="86"/>
      <c r="AI8" s="80"/>
    </row>
    <row r="9" spans="2:35" s="52" customFormat="1" ht="30" customHeight="1">
      <c r="B9" s="79">
        <v>3</v>
      </c>
      <c r="C9" s="80"/>
      <c r="D9" s="81"/>
      <c r="E9" s="82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2"/>
      <c r="AC9" s="83"/>
      <c r="AD9" s="80"/>
      <c r="AE9" s="84">
        <f t="shared" si="0"/>
        <v>0</v>
      </c>
      <c r="AF9" s="85">
        <f t="shared" si="1"/>
        <v>0</v>
      </c>
      <c r="AG9" s="76"/>
      <c r="AH9" s="86"/>
      <c r="AI9" s="80"/>
    </row>
    <row r="10" spans="2:35" s="52" customFormat="1" ht="30" customHeight="1">
      <c r="B10" s="79">
        <v>4</v>
      </c>
      <c r="C10" s="80"/>
      <c r="D10" s="81"/>
      <c r="E10" s="82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2"/>
      <c r="AC10" s="83"/>
      <c r="AD10" s="80"/>
      <c r="AE10" s="84">
        <f t="shared" si="0"/>
        <v>0</v>
      </c>
      <c r="AF10" s="85">
        <f t="shared" si="1"/>
        <v>0</v>
      </c>
      <c r="AG10" s="76"/>
      <c r="AH10" s="86"/>
      <c r="AI10" s="80"/>
    </row>
    <row r="11" spans="2:35" s="52" customFormat="1" ht="30" customHeight="1">
      <c r="B11" s="79">
        <v>5</v>
      </c>
      <c r="C11" s="80"/>
      <c r="D11" s="81"/>
      <c r="E11" s="82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2"/>
      <c r="AC11" s="83"/>
      <c r="AD11" s="80"/>
      <c r="AE11" s="84">
        <f t="shared" si="0"/>
        <v>0</v>
      </c>
      <c r="AF11" s="85">
        <f t="shared" si="1"/>
        <v>0</v>
      </c>
      <c r="AG11" s="76"/>
      <c r="AH11" s="86"/>
      <c r="AI11" s="80"/>
    </row>
    <row r="12" spans="2:35" s="52" customFormat="1" ht="30" customHeight="1">
      <c r="B12" s="79">
        <v>6</v>
      </c>
      <c r="C12" s="80"/>
      <c r="D12" s="81"/>
      <c r="E12" s="82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2"/>
      <c r="AC12" s="83"/>
      <c r="AD12" s="80"/>
      <c r="AE12" s="84">
        <f t="shared" si="0"/>
        <v>0</v>
      </c>
      <c r="AF12" s="85">
        <f t="shared" si="1"/>
        <v>0</v>
      </c>
      <c r="AG12" s="76"/>
      <c r="AH12" s="86"/>
      <c r="AI12" s="80"/>
    </row>
    <row r="13" spans="2:35" s="52" customFormat="1" ht="30" customHeight="1">
      <c r="B13" s="79">
        <v>7</v>
      </c>
      <c r="C13" s="80"/>
      <c r="D13" s="81"/>
      <c r="E13" s="82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2"/>
      <c r="AC13" s="83"/>
      <c r="AD13" s="80"/>
      <c r="AE13" s="84">
        <f t="shared" si="0"/>
        <v>0</v>
      </c>
      <c r="AF13" s="85">
        <f t="shared" si="1"/>
        <v>0</v>
      </c>
      <c r="AG13" s="76"/>
      <c r="AH13" s="86"/>
      <c r="AI13" s="80"/>
    </row>
    <row r="14" spans="2:35" s="52" customFormat="1" ht="30" customHeight="1">
      <c r="B14" s="79">
        <v>8</v>
      </c>
      <c r="C14" s="80"/>
      <c r="D14" s="81"/>
      <c r="E14" s="82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2"/>
      <c r="AC14" s="83"/>
      <c r="AD14" s="80"/>
      <c r="AE14" s="84">
        <f t="shared" si="0"/>
        <v>0</v>
      </c>
      <c r="AF14" s="85">
        <f t="shared" si="1"/>
        <v>0</v>
      </c>
      <c r="AG14" s="76"/>
      <c r="AH14" s="86"/>
      <c r="AI14" s="80"/>
    </row>
    <row r="15" spans="2:35" s="52" customFormat="1" ht="30" customHeight="1">
      <c r="B15" s="79">
        <v>9</v>
      </c>
      <c r="C15" s="80"/>
      <c r="D15" s="81"/>
      <c r="E15" s="82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2"/>
      <c r="AC15" s="83"/>
      <c r="AD15" s="80"/>
      <c r="AE15" s="84">
        <f t="shared" si="0"/>
        <v>0</v>
      </c>
      <c r="AF15" s="85">
        <f t="shared" si="1"/>
        <v>0</v>
      </c>
      <c r="AG15" s="76"/>
      <c r="AH15" s="86"/>
      <c r="AI15" s="80"/>
    </row>
    <row r="16" spans="2:35" s="52" customFormat="1" ht="30" customHeight="1">
      <c r="B16" s="79">
        <v>10</v>
      </c>
      <c r="C16" s="80"/>
      <c r="D16" s="81"/>
      <c r="E16" s="82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2"/>
      <c r="AC16" s="83"/>
      <c r="AD16" s="80"/>
      <c r="AE16" s="84">
        <f t="shared" si="0"/>
        <v>0</v>
      </c>
      <c r="AF16" s="85">
        <f t="shared" si="1"/>
        <v>0</v>
      </c>
      <c r="AG16" s="76"/>
      <c r="AH16" s="86"/>
      <c r="AI16" s="80"/>
    </row>
    <row r="17" spans="2:35" s="52" customFormat="1" ht="30" customHeight="1">
      <c r="B17" s="79">
        <v>11</v>
      </c>
      <c r="C17" s="80"/>
      <c r="D17" s="81"/>
      <c r="E17" s="82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2"/>
      <c r="AC17" s="83"/>
      <c r="AD17" s="80"/>
      <c r="AE17" s="84">
        <f t="shared" si="0"/>
        <v>0</v>
      </c>
      <c r="AF17" s="85">
        <f t="shared" si="1"/>
        <v>0</v>
      </c>
      <c r="AG17" s="76"/>
      <c r="AH17" s="86"/>
      <c r="AI17" s="80"/>
    </row>
    <row r="18" spans="2:35" s="52" customFormat="1" ht="30" customHeight="1">
      <c r="B18" s="79">
        <v>12</v>
      </c>
      <c r="C18" s="80"/>
      <c r="D18" s="81"/>
      <c r="E18" s="82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2"/>
      <c r="AC18" s="83"/>
      <c r="AD18" s="80"/>
      <c r="AE18" s="84">
        <f t="shared" si="0"/>
        <v>0</v>
      </c>
      <c r="AF18" s="85">
        <f t="shared" si="1"/>
        <v>0</v>
      </c>
      <c r="AG18" s="76"/>
      <c r="AH18" s="86"/>
      <c r="AI18" s="80"/>
    </row>
    <row r="19" spans="2:35" s="52" customFormat="1" ht="30" customHeight="1">
      <c r="B19" s="79">
        <v>13</v>
      </c>
      <c r="C19" s="80"/>
      <c r="D19" s="81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2"/>
      <c r="AC19" s="83"/>
      <c r="AD19" s="80"/>
      <c r="AE19" s="84">
        <f t="shared" si="0"/>
        <v>0</v>
      </c>
      <c r="AF19" s="85">
        <f t="shared" si="1"/>
        <v>0</v>
      </c>
      <c r="AG19" s="76"/>
      <c r="AH19" s="86"/>
      <c r="AI19" s="80"/>
    </row>
    <row r="20" spans="2:35" s="52" customFormat="1" ht="30" customHeight="1">
      <c r="B20" s="79">
        <v>14</v>
      </c>
      <c r="C20" s="80"/>
      <c r="D20" s="81"/>
      <c r="E20" s="82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2"/>
      <c r="AC20" s="83"/>
      <c r="AD20" s="80"/>
      <c r="AE20" s="84">
        <f t="shared" si="0"/>
        <v>0</v>
      </c>
      <c r="AF20" s="85">
        <f t="shared" si="1"/>
        <v>0</v>
      </c>
      <c r="AG20" s="76"/>
      <c r="AH20" s="86"/>
      <c r="AI20" s="80"/>
    </row>
    <row r="21" spans="2:35" s="52" customFormat="1" ht="30" customHeight="1">
      <c r="B21" s="79">
        <v>15</v>
      </c>
      <c r="C21" s="80"/>
      <c r="D21" s="81"/>
      <c r="E21" s="82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0"/>
      <c r="AE21" s="84">
        <f t="shared" si="0"/>
        <v>0</v>
      </c>
      <c r="AF21" s="85">
        <f t="shared" si="1"/>
        <v>0</v>
      </c>
      <c r="AG21" s="76"/>
      <c r="AH21" s="86"/>
      <c r="AI21" s="80"/>
    </row>
    <row r="22" spans="2:35" s="52" customFormat="1" ht="30" customHeight="1">
      <c r="B22" s="79">
        <v>16</v>
      </c>
      <c r="C22" s="80"/>
      <c r="D22" s="81"/>
      <c r="E22" s="82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2"/>
      <c r="AC22" s="83"/>
      <c r="AD22" s="80"/>
      <c r="AE22" s="84">
        <f t="shared" si="0"/>
        <v>0</v>
      </c>
      <c r="AF22" s="85">
        <f t="shared" si="1"/>
        <v>0</v>
      </c>
      <c r="AG22" s="76"/>
      <c r="AH22" s="86"/>
      <c r="AI22" s="80"/>
    </row>
    <row r="23" spans="2:35" s="52" customFormat="1" ht="30" customHeight="1">
      <c r="B23" s="79">
        <v>17</v>
      </c>
      <c r="C23" s="80"/>
      <c r="D23" s="81"/>
      <c r="E23" s="82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2"/>
      <c r="AC23" s="83"/>
      <c r="AD23" s="80"/>
      <c r="AE23" s="84">
        <f t="shared" si="0"/>
        <v>0</v>
      </c>
      <c r="AF23" s="85">
        <f t="shared" si="1"/>
        <v>0</v>
      </c>
      <c r="AG23" s="76"/>
      <c r="AH23" s="86"/>
      <c r="AI23" s="80"/>
    </row>
    <row r="24" spans="2:35" s="52" customFormat="1" ht="30" customHeight="1">
      <c r="B24" s="79">
        <v>18</v>
      </c>
      <c r="C24" s="80"/>
      <c r="D24" s="81"/>
      <c r="E24" s="82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2"/>
      <c r="AC24" s="83"/>
      <c r="AD24" s="80"/>
      <c r="AE24" s="84">
        <f t="shared" si="0"/>
        <v>0</v>
      </c>
      <c r="AF24" s="85">
        <f t="shared" si="1"/>
        <v>0</v>
      </c>
      <c r="AG24" s="76"/>
      <c r="AH24" s="86"/>
      <c r="AI24" s="80"/>
    </row>
    <row r="25" spans="2:35" s="52" customFormat="1" ht="30" customHeight="1">
      <c r="B25" s="79">
        <v>19</v>
      </c>
      <c r="C25" s="80"/>
      <c r="D25" s="81"/>
      <c r="E25" s="82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2"/>
      <c r="AC25" s="83"/>
      <c r="AD25" s="80"/>
      <c r="AE25" s="84">
        <f aca="true" t="shared" si="2" ref="AE25:AE30">E25+G25+I25+K25+M25+O25+Q25+U25+W25+Y25+AA25+S25</f>
        <v>0</v>
      </c>
      <c r="AF25" s="85">
        <f aca="true" t="shared" si="3" ref="AF25:AF30">F25+H25+J25+L25+N25+P25+R25+V25+X25+Z25+AB25+T25+AC25+AD25</f>
        <v>0</v>
      </c>
      <c r="AG25" s="76"/>
      <c r="AH25" s="86"/>
      <c r="AI25" s="80"/>
    </row>
    <row r="26" spans="2:35" s="52" customFormat="1" ht="30" customHeight="1">
      <c r="B26" s="79">
        <v>20</v>
      </c>
      <c r="C26" s="80"/>
      <c r="D26" s="81"/>
      <c r="E26" s="82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2"/>
      <c r="AC26" s="83"/>
      <c r="AD26" s="80"/>
      <c r="AE26" s="84">
        <f t="shared" si="2"/>
        <v>0</v>
      </c>
      <c r="AF26" s="85">
        <f t="shared" si="3"/>
        <v>0</v>
      </c>
      <c r="AG26" s="76"/>
      <c r="AH26" s="86"/>
      <c r="AI26" s="80"/>
    </row>
    <row r="27" spans="2:35" s="52" customFormat="1" ht="30" customHeight="1">
      <c r="B27" s="79">
        <v>21</v>
      </c>
      <c r="C27" s="80"/>
      <c r="D27" s="81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2"/>
      <c r="AC27" s="83"/>
      <c r="AD27" s="80"/>
      <c r="AE27" s="84">
        <f t="shared" si="2"/>
        <v>0</v>
      </c>
      <c r="AF27" s="85">
        <f t="shared" si="3"/>
        <v>0</v>
      </c>
      <c r="AG27" s="76"/>
      <c r="AH27" s="86"/>
      <c r="AI27" s="80"/>
    </row>
    <row r="28" spans="2:35" s="52" customFormat="1" ht="30" customHeight="1">
      <c r="B28" s="79">
        <v>22</v>
      </c>
      <c r="C28" s="80"/>
      <c r="D28" s="81"/>
      <c r="E28" s="82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2"/>
      <c r="AC28" s="83"/>
      <c r="AD28" s="80"/>
      <c r="AE28" s="84">
        <f t="shared" si="2"/>
        <v>0</v>
      </c>
      <c r="AF28" s="85">
        <f t="shared" si="3"/>
        <v>0</v>
      </c>
      <c r="AG28" s="76"/>
      <c r="AH28" s="86"/>
      <c r="AI28" s="80"/>
    </row>
    <row r="29" spans="2:35" s="52" customFormat="1" ht="30" customHeight="1">
      <c r="B29" s="79">
        <v>23</v>
      </c>
      <c r="C29" s="80"/>
      <c r="D29" s="81"/>
      <c r="E29" s="82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2"/>
      <c r="AC29" s="83"/>
      <c r="AD29" s="80"/>
      <c r="AE29" s="84">
        <f t="shared" si="2"/>
        <v>0</v>
      </c>
      <c r="AF29" s="85">
        <f t="shared" si="3"/>
        <v>0</v>
      </c>
      <c r="AG29" s="76"/>
      <c r="AH29" s="86"/>
      <c r="AI29" s="80"/>
    </row>
    <row r="30" spans="2:35" s="52" customFormat="1" ht="30" customHeight="1">
      <c r="B30" s="79">
        <v>24</v>
      </c>
      <c r="C30" s="80"/>
      <c r="D30" s="81"/>
      <c r="E30" s="82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2"/>
      <c r="AC30" s="83"/>
      <c r="AD30" s="80"/>
      <c r="AE30" s="84">
        <f t="shared" si="2"/>
        <v>0</v>
      </c>
      <c r="AF30" s="85">
        <f t="shared" si="3"/>
        <v>0</v>
      </c>
      <c r="AG30" s="76"/>
      <c r="AH30" s="86"/>
      <c r="AI30" s="80"/>
    </row>
    <row r="31" spans="2:35" s="52" customFormat="1" ht="30" customHeight="1" thickBot="1">
      <c r="B31" s="87">
        <v>25</v>
      </c>
      <c r="C31" s="88"/>
      <c r="D31" s="89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0"/>
      <c r="AC31" s="91"/>
      <c r="AD31" s="92"/>
      <c r="AE31" s="93">
        <f>E31+G31+I31+K31+M31+O31+Q31+U31+W31+Y31+AA31+S31</f>
        <v>0</v>
      </c>
      <c r="AF31" s="94">
        <f t="shared" si="1"/>
        <v>0</v>
      </c>
      <c r="AG31" s="76"/>
      <c r="AH31" s="95"/>
      <c r="AI31" s="96"/>
    </row>
    <row r="32" spans="2:35" ht="30" customHeight="1" thickBot="1">
      <c r="B32" s="320" t="s">
        <v>63</v>
      </c>
      <c r="C32" s="321"/>
      <c r="D32" s="97"/>
      <c r="E32" s="98">
        <f aca="true" t="shared" si="4" ref="E32:AF32">SUM(E7:E31)</f>
        <v>0</v>
      </c>
      <c r="F32" s="99">
        <f t="shared" si="4"/>
        <v>0</v>
      </c>
      <c r="G32" s="99">
        <f t="shared" si="4"/>
        <v>0</v>
      </c>
      <c r="H32" s="99">
        <f t="shared" si="4"/>
        <v>0</v>
      </c>
      <c r="I32" s="99">
        <f t="shared" si="4"/>
        <v>0</v>
      </c>
      <c r="J32" s="99">
        <f t="shared" si="4"/>
        <v>0</v>
      </c>
      <c r="K32" s="99">
        <f t="shared" si="4"/>
        <v>0</v>
      </c>
      <c r="L32" s="99">
        <f t="shared" si="4"/>
        <v>0</v>
      </c>
      <c r="M32" s="99">
        <f t="shared" si="4"/>
        <v>0</v>
      </c>
      <c r="N32" s="99">
        <f t="shared" si="4"/>
        <v>0</v>
      </c>
      <c r="O32" s="99">
        <f t="shared" si="4"/>
        <v>0</v>
      </c>
      <c r="P32" s="99">
        <f t="shared" si="4"/>
        <v>0</v>
      </c>
      <c r="Q32" s="99">
        <f t="shared" si="4"/>
        <v>0</v>
      </c>
      <c r="R32" s="99">
        <f t="shared" si="4"/>
        <v>0</v>
      </c>
      <c r="S32" s="99">
        <f t="shared" si="4"/>
        <v>0</v>
      </c>
      <c r="T32" s="99">
        <f t="shared" si="4"/>
        <v>0</v>
      </c>
      <c r="U32" s="99">
        <f t="shared" si="4"/>
        <v>0</v>
      </c>
      <c r="V32" s="99">
        <f t="shared" si="4"/>
        <v>0</v>
      </c>
      <c r="W32" s="99">
        <f t="shared" si="4"/>
        <v>0</v>
      </c>
      <c r="X32" s="99">
        <f t="shared" si="4"/>
        <v>0</v>
      </c>
      <c r="Y32" s="99">
        <f t="shared" si="4"/>
        <v>0</v>
      </c>
      <c r="Z32" s="99">
        <f t="shared" si="4"/>
        <v>0</v>
      </c>
      <c r="AA32" s="99">
        <f t="shared" si="4"/>
        <v>0</v>
      </c>
      <c r="AB32" s="98">
        <f t="shared" si="4"/>
        <v>0</v>
      </c>
      <c r="AC32" s="99">
        <f t="shared" si="4"/>
        <v>0</v>
      </c>
      <c r="AD32" s="100">
        <f t="shared" si="4"/>
        <v>0</v>
      </c>
      <c r="AE32" s="101">
        <f t="shared" si="4"/>
        <v>0</v>
      </c>
      <c r="AF32" s="100">
        <f t="shared" si="4"/>
        <v>0</v>
      </c>
      <c r="AG32" s="76"/>
      <c r="AH32" s="102">
        <f>SUM(AH7:AH31)</f>
        <v>0</v>
      </c>
      <c r="AI32" s="100">
        <f>SUM(AI7:AI31)</f>
        <v>0</v>
      </c>
    </row>
    <row r="33" spans="31:34" ht="13.5">
      <c r="AE33" s="68" t="s">
        <v>68</v>
      </c>
      <c r="AF33" s="68" t="s">
        <v>69</v>
      </c>
      <c r="AH33" s="68" t="s">
        <v>83</v>
      </c>
    </row>
    <row r="34" spans="3:12" ht="24" customHeight="1" thickBot="1">
      <c r="C34" s="118" t="s">
        <v>70</v>
      </c>
      <c r="D34" s="104"/>
      <c r="E34" s="104"/>
      <c r="F34" s="104"/>
      <c r="G34" s="104"/>
      <c r="H34" s="104"/>
      <c r="I34" s="104"/>
      <c r="J34" s="104"/>
      <c r="K34" s="104"/>
      <c r="L34" s="104"/>
    </row>
    <row r="35" spans="3:32" ht="24" customHeight="1" thickBot="1">
      <c r="C35" s="118" t="s">
        <v>71</v>
      </c>
      <c r="D35" s="104"/>
      <c r="E35" s="104"/>
      <c r="F35" s="104"/>
      <c r="G35" s="104"/>
      <c r="H35" s="104"/>
      <c r="I35" s="104"/>
      <c r="J35" s="104"/>
      <c r="K35" s="104"/>
      <c r="L35" s="104"/>
      <c r="W35" s="324" t="s">
        <v>72</v>
      </c>
      <c r="X35" s="325"/>
      <c r="Y35" s="325"/>
      <c r="Z35" s="325"/>
      <c r="AA35" s="325"/>
      <c r="AB35" s="325"/>
      <c r="AC35" s="325"/>
      <c r="AD35" s="325"/>
      <c r="AE35" s="325"/>
      <c r="AF35" s="326"/>
    </row>
    <row r="36" spans="3:32" ht="24" customHeight="1">
      <c r="C36" s="118" t="s">
        <v>73</v>
      </c>
      <c r="D36" s="104"/>
      <c r="E36" s="104"/>
      <c r="F36" s="104"/>
      <c r="G36" s="104"/>
      <c r="H36" s="104"/>
      <c r="I36" s="104"/>
      <c r="J36" s="104"/>
      <c r="K36" s="104"/>
      <c r="L36" s="104"/>
      <c r="W36" s="319" t="s">
        <v>82</v>
      </c>
      <c r="X36" s="322"/>
      <c r="Y36" s="319" t="s">
        <v>65</v>
      </c>
      <c r="Z36" s="322"/>
      <c r="AA36" s="319" t="s">
        <v>74</v>
      </c>
      <c r="AB36" s="322"/>
      <c r="AC36" s="319" t="s">
        <v>85</v>
      </c>
      <c r="AD36" s="322"/>
      <c r="AE36" s="319" t="s">
        <v>86</v>
      </c>
      <c r="AF36" s="322"/>
    </row>
    <row r="37" spans="3:32" ht="24" customHeight="1" thickBot="1">
      <c r="C37" s="118" t="s">
        <v>75</v>
      </c>
      <c r="D37" s="104"/>
      <c r="E37" s="104"/>
      <c r="F37" s="104"/>
      <c r="G37" s="104"/>
      <c r="H37" s="104"/>
      <c r="I37" s="104"/>
      <c r="J37" s="104"/>
      <c r="K37" s="104"/>
      <c r="L37" s="104"/>
      <c r="W37" s="336" t="s">
        <v>84</v>
      </c>
      <c r="X37" s="337"/>
      <c r="Y37" s="336" t="s">
        <v>76</v>
      </c>
      <c r="Z37" s="337"/>
      <c r="AA37" s="327" t="s">
        <v>77</v>
      </c>
      <c r="AB37" s="328"/>
      <c r="AC37" s="327" t="s">
        <v>87</v>
      </c>
      <c r="AD37" s="328"/>
      <c r="AE37" s="327" t="s">
        <v>78</v>
      </c>
      <c r="AF37" s="328"/>
    </row>
    <row r="38" spans="2:35" s="109" customFormat="1" ht="36.75" customHeight="1" thickBot="1">
      <c r="B38" s="106"/>
      <c r="C38" s="119" t="s">
        <v>89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329">
        <f>AH32</f>
        <v>0</v>
      </c>
      <c r="X38" s="330"/>
      <c r="Y38" s="329">
        <f>AE32</f>
        <v>0</v>
      </c>
      <c r="Z38" s="330"/>
      <c r="AA38" s="329">
        <f>AF32</f>
        <v>0</v>
      </c>
      <c r="AB38" s="330"/>
      <c r="AC38" s="329" t="e">
        <f>ROUND(AA38/W38,0)</f>
        <v>#DIV/0!</v>
      </c>
      <c r="AD38" s="330"/>
      <c r="AE38" s="331" t="e">
        <f>ROUND(AA38/Y38,1)</f>
        <v>#DIV/0!</v>
      </c>
      <c r="AF38" s="332"/>
      <c r="AG38" s="108"/>
      <c r="AH38" s="106"/>
      <c r="AI38" s="106"/>
    </row>
    <row r="39" spans="3:32" ht="24" customHeight="1">
      <c r="C39" s="103"/>
      <c r="D39" s="104"/>
      <c r="E39" s="104"/>
      <c r="F39" s="104"/>
      <c r="G39" s="104"/>
      <c r="H39" s="104"/>
      <c r="I39" s="104"/>
      <c r="J39" s="104"/>
      <c r="K39" s="104"/>
      <c r="L39" s="104"/>
      <c r="Z39" s="105"/>
      <c r="AB39" s="105"/>
      <c r="AC39" s="105"/>
      <c r="AD39" s="105"/>
      <c r="AF39" s="105"/>
    </row>
    <row r="40" spans="3:12" ht="18.75">
      <c r="C40" s="103"/>
      <c r="D40" s="104"/>
      <c r="E40" s="104"/>
      <c r="F40" s="104"/>
      <c r="G40" s="104"/>
      <c r="H40" s="104"/>
      <c r="I40" s="104"/>
      <c r="J40" s="104"/>
      <c r="K40" s="104"/>
      <c r="L40" s="104"/>
    </row>
  </sheetData>
  <sheetProtection/>
  <mergeCells count="35">
    <mergeCell ref="W37:X37"/>
    <mergeCell ref="W38:X38"/>
    <mergeCell ref="AC36:AD36"/>
    <mergeCell ref="AC37:AD37"/>
    <mergeCell ref="AC38:AD38"/>
    <mergeCell ref="Y37:Z37"/>
    <mergeCell ref="AA37:AB37"/>
    <mergeCell ref="AE37:AF37"/>
    <mergeCell ref="Y38:Z38"/>
    <mergeCell ref="AA38:AB38"/>
    <mergeCell ref="AE38:AF38"/>
    <mergeCell ref="AA5:AB5"/>
    <mergeCell ref="AE5:AF5"/>
    <mergeCell ref="B32:C32"/>
    <mergeCell ref="Y36:Z36"/>
    <mergeCell ref="AA36:AB36"/>
    <mergeCell ref="AE36:AF36"/>
    <mergeCell ref="AC5:AD5"/>
    <mergeCell ref="W35:AF35"/>
    <mergeCell ref="O5:P5"/>
    <mergeCell ref="Q5:R5"/>
    <mergeCell ref="S5:T5"/>
    <mergeCell ref="W36:X36"/>
    <mergeCell ref="B5:C5"/>
    <mergeCell ref="E5:F5"/>
    <mergeCell ref="G5:H5"/>
    <mergeCell ref="I5:J5"/>
    <mergeCell ref="K5:L5"/>
    <mergeCell ref="M5:N5"/>
    <mergeCell ref="F2:G2"/>
    <mergeCell ref="H2:K2"/>
    <mergeCell ref="AH5:AH6"/>
    <mergeCell ref="U5:V5"/>
    <mergeCell ref="W5:X5"/>
    <mergeCell ref="Y5:Z5"/>
  </mergeCells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40"/>
  <sheetViews>
    <sheetView zoomScale="70" zoomScaleNormal="70" zoomScalePageLayoutView="0" workbookViewId="0" topLeftCell="A1">
      <selection activeCell="Q4" sqref="Q4"/>
    </sheetView>
  </sheetViews>
  <sheetFormatPr defaultColWidth="9.140625" defaultRowHeight="15"/>
  <cols>
    <col min="1" max="1" width="2.421875" style="51" customWidth="1"/>
    <col min="2" max="2" width="3.421875" style="54" bestFit="1" customWidth="1"/>
    <col min="3" max="32" width="9.00390625" style="54" customWidth="1"/>
    <col min="33" max="33" width="1.421875" style="54" customWidth="1"/>
    <col min="34" max="35" width="9.00390625" style="54" customWidth="1"/>
    <col min="36" max="16384" width="9.00390625" style="51" customWidth="1"/>
  </cols>
  <sheetData>
    <row r="2" spans="2:13" ht="21">
      <c r="B2" s="53" t="s">
        <v>79</v>
      </c>
      <c r="D2" s="55"/>
      <c r="F2" s="313" t="s">
        <v>117</v>
      </c>
      <c r="G2" s="313"/>
      <c r="H2" s="313"/>
      <c r="I2" s="313"/>
      <c r="J2" s="313"/>
      <c r="K2" s="313"/>
      <c r="M2" s="54" t="s">
        <v>124</v>
      </c>
    </row>
    <row r="4" ht="35.25" customHeight="1" thickBot="1">
      <c r="C4" s="56" t="s">
        <v>140</v>
      </c>
    </row>
    <row r="5" spans="2:35" ht="30" customHeight="1">
      <c r="B5" s="319" t="s">
        <v>49</v>
      </c>
      <c r="C5" s="316"/>
      <c r="D5" s="57" t="s">
        <v>50</v>
      </c>
      <c r="E5" s="316" t="s">
        <v>51</v>
      </c>
      <c r="F5" s="316"/>
      <c r="G5" s="317" t="s">
        <v>52</v>
      </c>
      <c r="H5" s="318"/>
      <c r="I5" s="316" t="s">
        <v>53</v>
      </c>
      <c r="J5" s="316"/>
      <c r="K5" s="317" t="s">
        <v>54</v>
      </c>
      <c r="L5" s="318"/>
      <c r="M5" s="316" t="s">
        <v>55</v>
      </c>
      <c r="N5" s="316"/>
      <c r="O5" s="317" t="s">
        <v>56</v>
      </c>
      <c r="P5" s="318"/>
      <c r="Q5" s="316" t="s">
        <v>57</v>
      </c>
      <c r="R5" s="316"/>
      <c r="S5" s="317" t="s">
        <v>58</v>
      </c>
      <c r="T5" s="318"/>
      <c r="U5" s="316" t="s">
        <v>59</v>
      </c>
      <c r="V5" s="316"/>
      <c r="W5" s="317" t="s">
        <v>60</v>
      </c>
      <c r="X5" s="318"/>
      <c r="Y5" s="316" t="s">
        <v>61</v>
      </c>
      <c r="Z5" s="316"/>
      <c r="AA5" s="333" t="s">
        <v>62</v>
      </c>
      <c r="AB5" s="316"/>
      <c r="AC5" s="317" t="s">
        <v>80</v>
      </c>
      <c r="AD5" s="323"/>
      <c r="AE5" s="334" t="s">
        <v>63</v>
      </c>
      <c r="AF5" s="335"/>
      <c r="AH5" s="314" t="s">
        <v>101</v>
      </c>
      <c r="AI5" s="156" t="s">
        <v>102</v>
      </c>
    </row>
    <row r="6" spans="2:35" ht="30" customHeight="1" thickBot="1">
      <c r="B6" s="58"/>
      <c r="C6" s="59"/>
      <c r="D6" s="60" t="s">
        <v>64</v>
      </c>
      <c r="E6" s="61" t="s">
        <v>65</v>
      </c>
      <c r="F6" s="62" t="s">
        <v>66</v>
      </c>
      <c r="G6" s="62" t="s">
        <v>65</v>
      </c>
      <c r="H6" s="62" t="s">
        <v>66</v>
      </c>
      <c r="I6" s="62" t="s">
        <v>65</v>
      </c>
      <c r="J6" s="62" t="s">
        <v>66</v>
      </c>
      <c r="K6" s="62" t="s">
        <v>65</v>
      </c>
      <c r="L6" s="62" t="s">
        <v>66</v>
      </c>
      <c r="M6" s="62" t="s">
        <v>65</v>
      </c>
      <c r="N6" s="62" t="s">
        <v>66</v>
      </c>
      <c r="O6" s="62" t="s">
        <v>65</v>
      </c>
      <c r="P6" s="62" t="s">
        <v>66</v>
      </c>
      <c r="Q6" s="62" t="s">
        <v>65</v>
      </c>
      <c r="R6" s="62" t="s">
        <v>66</v>
      </c>
      <c r="S6" s="62" t="s">
        <v>65</v>
      </c>
      <c r="T6" s="62" t="s">
        <v>66</v>
      </c>
      <c r="U6" s="62" t="s">
        <v>65</v>
      </c>
      <c r="V6" s="62" t="s">
        <v>66</v>
      </c>
      <c r="W6" s="62" t="s">
        <v>65</v>
      </c>
      <c r="X6" s="62" t="s">
        <v>66</v>
      </c>
      <c r="Y6" s="62" t="s">
        <v>65</v>
      </c>
      <c r="Z6" s="62" t="s">
        <v>66</v>
      </c>
      <c r="AA6" s="62" t="s">
        <v>65</v>
      </c>
      <c r="AB6" s="63" t="s">
        <v>66</v>
      </c>
      <c r="AC6" s="64" t="s">
        <v>81</v>
      </c>
      <c r="AD6" s="65"/>
      <c r="AE6" s="66" t="s">
        <v>65</v>
      </c>
      <c r="AF6" s="67" t="s">
        <v>88</v>
      </c>
      <c r="AG6" s="68"/>
      <c r="AH6" s="315"/>
      <c r="AI6" s="157" t="s">
        <v>67</v>
      </c>
    </row>
    <row r="7" spans="2:35" s="52" customFormat="1" ht="30" customHeight="1">
      <c r="B7" s="69">
        <v>1</v>
      </c>
      <c r="C7" s="70"/>
      <c r="D7" s="71"/>
      <c r="E7" s="72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2"/>
      <c r="AC7" s="73"/>
      <c r="AD7" s="70"/>
      <c r="AE7" s="74">
        <f aca="true" t="shared" si="0" ref="AE7:AE30">E7+G7+I7+K7+M7+O7+Q7+U7+W7+Y7+AA7+S7</f>
        <v>0</v>
      </c>
      <c r="AF7" s="75">
        <f>F7+H7+J7+L7+N7+P7+R7+V7+X7+Z7+AB7+T7+AC7+AD7</f>
        <v>0</v>
      </c>
      <c r="AG7" s="76"/>
      <c r="AH7" s="77"/>
      <c r="AI7" s="78"/>
    </row>
    <row r="8" spans="2:35" s="52" customFormat="1" ht="30" customHeight="1">
      <c r="B8" s="79">
        <v>2</v>
      </c>
      <c r="C8" s="80"/>
      <c r="D8" s="81"/>
      <c r="E8" s="82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2"/>
      <c r="AC8" s="83"/>
      <c r="AD8" s="80"/>
      <c r="AE8" s="84">
        <f t="shared" si="0"/>
        <v>0</v>
      </c>
      <c r="AF8" s="85">
        <f aca="true" t="shared" si="1" ref="AF8:AF31">F8+H8+J8+L8+N8+P8+R8+V8+X8+Z8+AB8+T8+AC8+AD8</f>
        <v>0</v>
      </c>
      <c r="AG8" s="76"/>
      <c r="AH8" s="86"/>
      <c r="AI8" s="80"/>
    </row>
    <row r="9" spans="2:35" s="52" customFormat="1" ht="30" customHeight="1">
      <c r="B9" s="79">
        <v>3</v>
      </c>
      <c r="C9" s="80"/>
      <c r="D9" s="81"/>
      <c r="E9" s="82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2"/>
      <c r="AC9" s="83"/>
      <c r="AD9" s="80"/>
      <c r="AE9" s="84">
        <f t="shared" si="0"/>
        <v>0</v>
      </c>
      <c r="AF9" s="85">
        <f t="shared" si="1"/>
        <v>0</v>
      </c>
      <c r="AG9" s="76"/>
      <c r="AH9" s="86"/>
      <c r="AI9" s="80"/>
    </row>
    <row r="10" spans="2:35" s="52" customFormat="1" ht="30" customHeight="1">
      <c r="B10" s="79">
        <v>4</v>
      </c>
      <c r="C10" s="80"/>
      <c r="D10" s="81"/>
      <c r="E10" s="82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2"/>
      <c r="AC10" s="83"/>
      <c r="AD10" s="80"/>
      <c r="AE10" s="84">
        <f t="shared" si="0"/>
        <v>0</v>
      </c>
      <c r="AF10" s="85">
        <f t="shared" si="1"/>
        <v>0</v>
      </c>
      <c r="AG10" s="76"/>
      <c r="AH10" s="86"/>
      <c r="AI10" s="80"/>
    </row>
    <row r="11" spans="2:35" s="52" customFormat="1" ht="30" customHeight="1">
      <c r="B11" s="79">
        <v>5</v>
      </c>
      <c r="C11" s="80"/>
      <c r="D11" s="81"/>
      <c r="E11" s="82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2"/>
      <c r="AC11" s="83"/>
      <c r="AD11" s="80"/>
      <c r="AE11" s="84">
        <f t="shared" si="0"/>
        <v>0</v>
      </c>
      <c r="AF11" s="85">
        <f t="shared" si="1"/>
        <v>0</v>
      </c>
      <c r="AG11" s="76"/>
      <c r="AH11" s="86"/>
      <c r="AI11" s="80"/>
    </row>
    <row r="12" spans="2:35" s="52" customFormat="1" ht="30" customHeight="1">
      <c r="B12" s="79">
        <v>6</v>
      </c>
      <c r="C12" s="80"/>
      <c r="D12" s="81"/>
      <c r="E12" s="82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2"/>
      <c r="AC12" s="83"/>
      <c r="AD12" s="80"/>
      <c r="AE12" s="84">
        <f t="shared" si="0"/>
        <v>0</v>
      </c>
      <c r="AF12" s="85">
        <f t="shared" si="1"/>
        <v>0</v>
      </c>
      <c r="AG12" s="76"/>
      <c r="AH12" s="86"/>
      <c r="AI12" s="80"/>
    </row>
    <row r="13" spans="2:35" s="52" customFormat="1" ht="30" customHeight="1">
      <c r="B13" s="79">
        <v>7</v>
      </c>
      <c r="C13" s="80"/>
      <c r="D13" s="81"/>
      <c r="E13" s="82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2"/>
      <c r="AC13" s="83"/>
      <c r="AD13" s="80"/>
      <c r="AE13" s="84">
        <f t="shared" si="0"/>
        <v>0</v>
      </c>
      <c r="AF13" s="85">
        <f t="shared" si="1"/>
        <v>0</v>
      </c>
      <c r="AG13" s="76"/>
      <c r="AH13" s="86"/>
      <c r="AI13" s="80"/>
    </row>
    <row r="14" spans="2:35" s="52" customFormat="1" ht="30" customHeight="1">
      <c r="B14" s="79">
        <v>8</v>
      </c>
      <c r="C14" s="80"/>
      <c r="D14" s="81"/>
      <c r="E14" s="82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2"/>
      <c r="AC14" s="83"/>
      <c r="AD14" s="80"/>
      <c r="AE14" s="84">
        <f t="shared" si="0"/>
        <v>0</v>
      </c>
      <c r="AF14" s="85">
        <f t="shared" si="1"/>
        <v>0</v>
      </c>
      <c r="AG14" s="76"/>
      <c r="AH14" s="86"/>
      <c r="AI14" s="80"/>
    </row>
    <row r="15" spans="2:35" s="52" customFormat="1" ht="30" customHeight="1">
      <c r="B15" s="79">
        <v>9</v>
      </c>
      <c r="C15" s="80"/>
      <c r="D15" s="81"/>
      <c r="E15" s="82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2"/>
      <c r="AC15" s="83"/>
      <c r="AD15" s="80"/>
      <c r="AE15" s="84">
        <f t="shared" si="0"/>
        <v>0</v>
      </c>
      <c r="AF15" s="85">
        <f t="shared" si="1"/>
        <v>0</v>
      </c>
      <c r="AG15" s="76"/>
      <c r="AH15" s="86"/>
      <c r="AI15" s="80"/>
    </row>
    <row r="16" spans="2:35" s="52" customFormat="1" ht="30" customHeight="1">
      <c r="B16" s="79">
        <v>10</v>
      </c>
      <c r="C16" s="80"/>
      <c r="D16" s="81"/>
      <c r="E16" s="82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2"/>
      <c r="AC16" s="83"/>
      <c r="AD16" s="80"/>
      <c r="AE16" s="84">
        <f t="shared" si="0"/>
        <v>0</v>
      </c>
      <c r="AF16" s="85">
        <f t="shared" si="1"/>
        <v>0</v>
      </c>
      <c r="AG16" s="76"/>
      <c r="AH16" s="86"/>
      <c r="AI16" s="80"/>
    </row>
    <row r="17" spans="2:35" s="52" customFormat="1" ht="30" customHeight="1">
      <c r="B17" s="79">
        <v>11</v>
      </c>
      <c r="C17" s="80"/>
      <c r="D17" s="81"/>
      <c r="E17" s="82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2"/>
      <c r="AC17" s="83"/>
      <c r="AD17" s="80"/>
      <c r="AE17" s="84">
        <f t="shared" si="0"/>
        <v>0</v>
      </c>
      <c r="AF17" s="85">
        <f t="shared" si="1"/>
        <v>0</v>
      </c>
      <c r="AG17" s="76"/>
      <c r="AH17" s="86"/>
      <c r="AI17" s="80"/>
    </row>
    <row r="18" spans="2:35" s="52" customFormat="1" ht="30" customHeight="1">
      <c r="B18" s="79">
        <v>12</v>
      </c>
      <c r="C18" s="80"/>
      <c r="D18" s="81"/>
      <c r="E18" s="82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2"/>
      <c r="AC18" s="83"/>
      <c r="AD18" s="80"/>
      <c r="AE18" s="84">
        <f t="shared" si="0"/>
        <v>0</v>
      </c>
      <c r="AF18" s="85">
        <f t="shared" si="1"/>
        <v>0</v>
      </c>
      <c r="AG18" s="76"/>
      <c r="AH18" s="86"/>
      <c r="AI18" s="80"/>
    </row>
    <row r="19" spans="2:35" s="52" customFormat="1" ht="30" customHeight="1">
      <c r="B19" s="79">
        <v>13</v>
      </c>
      <c r="C19" s="80"/>
      <c r="D19" s="81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2"/>
      <c r="AC19" s="83"/>
      <c r="AD19" s="80"/>
      <c r="AE19" s="84">
        <f t="shared" si="0"/>
        <v>0</v>
      </c>
      <c r="AF19" s="85">
        <f t="shared" si="1"/>
        <v>0</v>
      </c>
      <c r="AG19" s="76"/>
      <c r="AH19" s="86"/>
      <c r="AI19" s="80"/>
    </row>
    <row r="20" spans="2:35" s="52" customFormat="1" ht="30" customHeight="1">
      <c r="B20" s="79">
        <v>14</v>
      </c>
      <c r="C20" s="80"/>
      <c r="D20" s="81"/>
      <c r="E20" s="82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2"/>
      <c r="AC20" s="83"/>
      <c r="AD20" s="80"/>
      <c r="AE20" s="84">
        <f t="shared" si="0"/>
        <v>0</v>
      </c>
      <c r="AF20" s="85">
        <f t="shared" si="1"/>
        <v>0</v>
      </c>
      <c r="AG20" s="76"/>
      <c r="AH20" s="86"/>
      <c r="AI20" s="80"/>
    </row>
    <row r="21" spans="2:35" s="52" customFormat="1" ht="30" customHeight="1">
      <c r="B21" s="79">
        <v>15</v>
      </c>
      <c r="C21" s="80"/>
      <c r="D21" s="81"/>
      <c r="E21" s="82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0"/>
      <c r="AE21" s="84">
        <f t="shared" si="0"/>
        <v>0</v>
      </c>
      <c r="AF21" s="85">
        <f t="shared" si="1"/>
        <v>0</v>
      </c>
      <c r="AG21" s="76"/>
      <c r="AH21" s="86"/>
      <c r="AI21" s="80"/>
    </row>
    <row r="22" spans="2:35" s="52" customFormat="1" ht="30" customHeight="1">
      <c r="B22" s="79">
        <v>16</v>
      </c>
      <c r="C22" s="80"/>
      <c r="D22" s="81"/>
      <c r="E22" s="82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2"/>
      <c r="AC22" s="83"/>
      <c r="AD22" s="80"/>
      <c r="AE22" s="84">
        <f t="shared" si="0"/>
        <v>0</v>
      </c>
      <c r="AF22" s="85">
        <f t="shared" si="1"/>
        <v>0</v>
      </c>
      <c r="AG22" s="76"/>
      <c r="AH22" s="86"/>
      <c r="AI22" s="80"/>
    </row>
    <row r="23" spans="2:35" s="52" customFormat="1" ht="30" customHeight="1">
      <c r="B23" s="79">
        <v>17</v>
      </c>
      <c r="C23" s="80"/>
      <c r="D23" s="81"/>
      <c r="E23" s="82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2"/>
      <c r="AC23" s="83"/>
      <c r="AD23" s="80"/>
      <c r="AE23" s="84">
        <f t="shared" si="0"/>
        <v>0</v>
      </c>
      <c r="AF23" s="85">
        <f t="shared" si="1"/>
        <v>0</v>
      </c>
      <c r="AG23" s="76"/>
      <c r="AH23" s="86"/>
      <c r="AI23" s="80"/>
    </row>
    <row r="24" spans="2:35" s="52" customFormat="1" ht="30" customHeight="1">
      <c r="B24" s="79">
        <v>18</v>
      </c>
      <c r="C24" s="80"/>
      <c r="D24" s="81"/>
      <c r="E24" s="82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2"/>
      <c r="AC24" s="83"/>
      <c r="AD24" s="80"/>
      <c r="AE24" s="84">
        <f t="shared" si="0"/>
        <v>0</v>
      </c>
      <c r="AF24" s="85">
        <f t="shared" si="1"/>
        <v>0</v>
      </c>
      <c r="AG24" s="76"/>
      <c r="AH24" s="86"/>
      <c r="AI24" s="80"/>
    </row>
    <row r="25" spans="2:35" s="52" customFormat="1" ht="30" customHeight="1">
      <c r="B25" s="79">
        <v>19</v>
      </c>
      <c r="C25" s="80"/>
      <c r="D25" s="81"/>
      <c r="E25" s="82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2"/>
      <c r="AC25" s="83"/>
      <c r="AD25" s="80"/>
      <c r="AE25" s="84">
        <f t="shared" si="0"/>
        <v>0</v>
      </c>
      <c r="AF25" s="85">
        <f t="shared" si="1"/>
        <v>0</v>
      </c>
      <c r="AG25" s="76"/>
      <c r="AH25" s="86"/>
      <c r="AI25" s="80"/>
    </row>
    <row r="26" spans="2:35" s="52" customFormat="1" ht="30" customHeight="1">
      <c r="B26" s="79">
        <v>20</v>
      </c>
      <c r="C26" s="80"/>
      <c r="D26" s="81"/>
      <c r="E26" s="82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2"/>
      <c r="AC26" s="83"/>
      <c r="AD26" s="80"/>
      <c r="AE26" s="84">
        <f t="shared" si="0"/>
        <v>0</v>
      </c>
      <c r="AF26" s="85">
        <f t="shared" si="1"/>
        <v>0</v>
      </c>
      <c r="AG26" s="76"/>
      <c r="AH26" s="86"/>
      <c r="AI26" s="80"/>
    </row>
    <row r="27" spans="2:35" s="52" customFormat="1" ht="30" customHeight="1">
      <c r="B27" s="79">
        <v>21</v>
      </c>
      <c r="C27" s="80"/>
      <c r="D27" s="81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2"/>
      <c r="AC27" s="83"/>
      <c r="AD27" s="80"/>
      <c r="AE27" s="84">
        <f t="shared" si="0"/>
        <v>0</v>
      </c>
      <c r="AF27" s="85">
        <f t="shared" si="1"/>
        <v>0</v>
      </c>
      <c r="AG27" s="76"/>
      <c r="AH27" s="86"/>
      <c r="AI27" s="80"/>
    </row>
    <row r="28" spans="2:35" s="52" customFormat="1" ht="30" customHeight="1">
      <c r="B28" s="79">
        <v>22</v>
      </c>
      <c r="C28" s="80"/>
      <c r="D28" s="81"/>
      <c r="E28" s="82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2"/>
      <c r="AC28" s="83"/>
      <c r="AD28" s="80"/>
      <c r="AE28" s="84">
        <f t="shared" si="0"/>
        <v>0</v>
      </c>
      <c r="AF28" s="85">
        <f t="shared" si="1"/>
        <v>0</v>
      </c>
      <c r="AG28" s="76"/>
      <c r="AH28" s="86"/>
      <c r="AI28" s="80"/>
    </row>
    <row r="29" spans="2:35" s="52" customFormat="1" ht="30" customHeight="1">
      <c r="B29" s="79">
        <v>23</v>
      </c>
      <c r="C29" s="80"/>
      <c r="D29" s="81"/>
      <c r="E29" s="82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2"/>
      <c r="AC29" s="83"/>
      <c r="AD29" s="80"/>
      <c r="AE29" s="84">
        <f t="shared" si="0"/>
        <v>0</v>
      </c>
      <c r="AF29" s="85">
        <f t="shared" si="1"/>
        <v>0</v>
      </c>
      <c r="AG29" s="76"/>
      <c r="AH29" s="86"/>
      <c r="AI29" s="80"/>
    </row>
    <row r="30" spans="2:35" s="52" customFormat="1" ht="30" customHeight="1">
      <c r="B30" s="79">
        <v>24</v>
      </c>
      <c r="C30" s="80"/>
      <c r="D30" s="81"/>
      <c r="E30" s="82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2"/>
      <c r="AC30" s="83"/>
      <c r="AD30" s="80"/>
      <c r="AE30" s="84">
        <f t="shared" si="0"/>
        <v>0</v>
      </c>
      <c r="AF30" s="85">
        <f t="shared" si="1"/>
        <v>0</v>
      </c>
      <c r="AG30" s="76"/>
      <c r="AH30" s="86"/>
      <c r="AI30" s="80"/>
    </row>
    <row r="31" spans="2:35" s="52" customFormat="1" ht="30" customHeight="1" thickBot="1">
      <c r="B31" s="87">
        <v>25</v>
      </c>
      <c r="C31" s="88"/>
      <c r="D31" s="89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0"/>
      <c r="AC31" s="91"/>
      <c r="AD31" s="92"/>
      <c r="AE31" s="93">
        <f>E31+G31+I31+K31+M31+O31+Q31+U31+W31+Y31+AA31+S31</f>
        <v>0</v>
      </c>
      <c r="AF31" s="94">
        <f t="shared" si="1"/>
        <v>0</v>
      </c>
      <c r="AG31" s="76"/>
      <c r="AH31" s="95"/>
      <c r="AI31" s="96"/>
    </row>
    <row r="32" spans="2:35" ht="30" customHeight="1" thickBot="1">
      <c r="B32" s="320" t="s">
        <v>63</v>
      </c>
      <c r="C32" s="321"/>
      <c r="D32" s="97"/>
      <c r="E32" s="98">
        <f aca="true" t="shared" si="2" ref="E32:AF32">SUM(E7:E31)</f>
        <v>0</v>
      </c>
      <c r="F32" s="99">
        <f t="shared" si="2"/>
        <v>0</v>
      </c>
      <c r="G32" s="99">
        <f t="shared" si="2"/>
        <v>0</v>
      </c>
      <c r="H32" s="99">
        <f t="shared" si="2"/>
        <v>0</v>
      </c>
      <c r="I32" s="99">
        <f t="shared" si="2"/>
        <v>0</v>
      </c>
      <c r="J32" s="99">
        <f t="shared" si="2"/>
        <v>0</v>
      </c>
      <c r="K32" s="99">
        <f t="shared" si="2"/>
        <v>0</v>
      </c>
      <c r="L32" s="99">
        <f t="shared" si="2"/>
        <v>0</v>
      </c>
      <c r="M32" s="99">
        <f t="shared" si="2"/>
        <v>0</v>
      </c>
      <c r="N32" s="99">
        <f t="shared" si="2"/>
        <v>0</v>
      </c>
      <c r="O32" s="99">
        <f t="shared" si="2"/>
        <v>0</v>
      </c>
      <c r="P32" s="99">
        <f t="shared" si="2"/>
        <v>0</v>
      </c>
      <c r="Q32" s="99">
        <f t="shared" si="2"/>
        <v>0</v>
      </c>
      <c r="R32" s="99">
        <f t="shared" si="2"/>
        <v>0</v>
      </c>
      <c r="S32" s="99">
        <f t="shared" si="2"/>
        <v>0</v>
      </c>
      <c r="T32" s="99">
        <f t="shared" si="2"/>
        <v>0</v>
      </c>
      <c r="U32" s="99">
        <f t="shared" si="2"/>
        <v>0</v>
      </c>
      <c r="V32" s="99">
        <f t="shared" si="2"/>
        <v>0</v>
      </c>
      <c r="W32" s="99">
        <f t="shared" si="2"/>
        <v>0</v>
      </c>
      <c r="X32" s="99">
        <f t="shared" si="2"/>
        <v>0</v>
      </c>
      <c r="Y32" s="99">
        <f t="shared" si="2"/>
        <v>0</v>
      </c>
      <c r="Z32" s="99">
        <f t="shared" si="2"/>
        <v>0</v>
      </c>
      <c r="AA32" s="99">
        <f t="shared" si="2"/>
        <v>0</v>
      </c>
      <c r="AB32" s="98">
        <f t="shared" si="2"/>
        <v>0</v>
      </c>
      <c r="AC32" s="99">
        <f t="shared" si="2"/>
        <v>0</v>
      </c>
      <c r="AD32" s="100">
        <f t="shared" si="2"/>
        <v>0</v>
      </c>
      <c r="AE32" s="101">
        <f t="shared" si="2"/>
        <v>0</v>
      </c>
      <c r="AF32" s="100">
        <f t="shared" si="2"/>
        <v>0</v>
      </c>
      <c r="AG32" s="76"/>
      <c r="AH32" s="102">
        <f>SUM(AH7:AH31)</f>
        <v>0</v>
      </c>
      <c r="AI32" s="100">
        <f>SUM(AI7:AI31)</f>
        <v>0</v>
      </c>
    </row>
    <row r="33" spans="31:34" ht="13.5">
      <c r="AE33" s="68" t="s">
        <v>68</v>
      </c>
      <c r="AF33" s="68" t="s">
        <v>69</v>
      </c>
      <c r="AH33" s="68" t="s">
        <v>83</v>
      </c>
    </row>
    <row r="34" spans="3:12" ht="24" customHeight="1" thickBot="1">
      <c r="C34" s="118" t="s">
        <v>70</v>
      </c>
      <c r="D34" s="104"/>
      <c r="E34" s="104"/>
      <c r="F34" s="104"/>
      <c r="G34" s="104"/>
      <c r="H34" s="104"/>
      <c r="I34" s="104"/>
      <c r="J34" s="104"/>
      <c r="K34" s="104"/>
      <c r="L34" s="104"/>
    </row>
    <row r="35" spans="3:32" ht="24" customHeight="1" thickBot="1">
      <c r="C35" s="118" t="s">
        <v>71</v>
      </c>
      <c r="D35" s="104"/>
      <c r="E35" s="104"/>
      <c r="F35" s="104"/>
      <c r="G35" s="104"/>
      <c r="H35" s="104"/>
      <c r="I35" s="104"/>
      <c r="J35" s="104"/>
      <c r="K35" s="104"/>
      <c r="L35" s="104"/>
      <c r="W35" s="324" t="s">
        <v>72</v>
      </c>
      <c r="X35" s="325"/>
      <c r="Y35" s="325"/>
      <c r="Z35" s="325"/>
      <c r="AA35" s="325"/>
      <c r="AB35" s="325"/>
      <c r="AC35" s="325"/>
      <c r="AD35" s="325"/>
      <c r="AE35" s="325"/>
      <c r="AF35" s="326"/>
    </row>
    <row r="36" spans="3:32" ht="24" customHeight="1">
      <c r="C36" s="118" t="s">
        <v>73</v>
      </c>
      <c r="D36" s="104"/>
      <c r="E36" s="104"/>
      <c r="F36" s="104"/>
      <c r="G36" s="104"/>
      <c r="H36" s="104"/>
      <c r="I36" s="104"/>
      <c r="J36" s="104"/>
      <c r="K36" s="104"/>
      <c r="L36" s="104"/>
      <c r="W36" s="319" t="s">
        <v>82</v>
      </c>
      <c r="X36" s="322"/>
      <c r="Y36" s="319" t="s">
        <v>65</v>
      </c>
      <c r="Z36" s="322"/>
      <c r="AA36" s="319" t="s">
        <v>74</v>
      </c>
      <c r="AB36" s="322"/>
      <c r="AC36" s="319" t="s">
        <v>85</v>
      </c>
      <c r="AD36" s="322"/>
      <c r="AE36" s="319" t="s">
        <v>86</v>
      </c>
      <c r="AF36" s="322"/>
    </row>
    <row r="37" spans="3:32" ht="24" customHeight="1" thickBot="1">
      <c r="C37" s="118" t="s">
        <v>75</v>
      </c>
      <c r="D37" s="104"/>
      <c r="E37" s="104"/>
      <c r="F37" s="104"/>
      <c r="G37" s="104"/>
      <c r="H37" s="104"/>
      <c r="I37" s="104"/>
      <c r="J37" s="104"/>
      <c r="K37" s="104"/>
      <c r="L37" s="104"/>
      <c r="W37" s="336" t="s">
        <v>84</v>
      </c>
      <c r="X37" s="337"/>
      <c r="Y37" s="336" t="s">
        <v>76</v>
      </c>
      <c r="Z37" s="337"/>
      <c r="AA37" s="327" t="s">
        <v>77</v>
      </c>
      <c r="AB37" s="328"/>
      <c r="AC37" s="327" t="s">
        <v>87</v>
      </c>
      <c r="AD37" s="328"/>
      <c r="AE37" s="327" t="s">
        <v>78</v>
      </c>
      <c r="AF37" s="328"/>
    </row>
    <row r="38" spans="2:35" s="109" customFormat="1" ht="36.75" customHeight="1" thickBot="1">
      <c r="B38" s="106"/>
      <c r="C38" s="119" t="s">
        <v>89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329">
        <f>AH32</f>
        <v>0</v>
      </c>
      <c r="X38" s="330"/>
      <c r="Y38" s="329">
        <f>AE32</f>
        <v>0</v>
      </c>
      <c r="Z38" s="330"/>
      <c r="AA38" s="329">
        <f>AF32</f>
        <v>0</v>
      </c>
      <c r="AB38" s="330"/>
      <c r="AC38" s="329" t="e">
        <f>ROUND(AA38/W38,0)</f>
        <v>#DIV/0!</v>
      </c>
      <c r="AD38" s="330"/>
      <c r="AE38" s="331" t="e">
        <f>ROUND(AA38/Y38,1)</f>
        <v>#DIV/0!</v>
      </c>
      <c r="AF38" s="332"/>
      <c r="AG38" s="108"/>
      <c r="AH38" s="106"/>
      <c r="AI38" s="106"/>
    </row>
    <row r="39" spans="3:32" ht="24" customHeight="1">
      <c r="C39" s="103"/>
      <c r="D39" s="104"/>
      <c r="E39" s="104"/>
      <c r="F39" s="104"/>
      <c r="G39" s="104"/>
      <c r="H39" s="104"/>
      <c r="I39" s="104"/>
      <c r="J39" s="104"/>
      <c r="K39" s="104"/>
      <c r="L39" s="104"/>
      <c r="Z39" s="105"/>
      <c r="AB39" s="105"/>
      <c r="AC39" s="105"/>
      <c r="AD39" s="105"/>
      <c r="AF39" s="105"/>
    </row>
    <row r="40" spans="3:12" ht="18.75">
      <c r="C40" s="103"/>
      <c r="D40" s="104"/>
      <c r="E40" s="104"/>
      <c r="F40" s="104"/>
      <c r="G40" s="104"/>
      <c r="H40" s="104"/>
      <c r="I40" s="104"/>
      <c r="J40" s="104"/>
      <c r="K40" s="104"/>
      <c r="L40" s="104"/>
    </row>
  </sheetData>
  <sheetProtection/>
  <mergeCells count="35">
    <mergeCell ref="U5:V5"/>
    <mergeCell ref="W5:X5"/>
    <mergeCell ref="F2:G2"/>
    <mergeCell ref="H2:K2"/>
    <mergeCell ref="B5:C5"/>
    <mergeCell ref="E5:F5"/>
    <mergeCell ref="G5:H5"/>
    <mergeCell ref="I5:J5"/>
    <mergeCell ref="K5:L5"/>
    <mergeCell ref="Y5:Z5"/>
    <mergeCell ref="AA5:AB5"/>
    <mergeCell ref="AC5:AD5"/>
    <mergeCell ref="AE5:AF5"/>
    <mergeCell ref="AH5:AH6"/>
    <mergeCell ref="B32:C32"/>
    <mergeCell ref="M5:N5"/>
    <mergeCell ref="O5:P5"/>
    <mergeCell ref="Q5:R5"/>
    <mergeCell ref="S5:T5"/>
    <mergeCell ref="W35:AF35"/>
    <mergeCell ref="W36:X36"/>
    <mergeCell ref="Y36:Z36"/>
    <mergeCell ref="AA36:AB36"/>
    <mergeCell ref="AC36:AD36"/>
    <mergeCell ref="AE36:AF36"/>
    <mergeCell ref="W37:X37"/>
    <mergeCell ref="Y37:Z37"/>
    <mergeCell ref="AA37:AB37"/>
    <mergeCell ref="AC37:AD37"/>
    <mergeCell ref="AE37:AF37"/>
    <mergeCell ref="W38:X38"/>
    <mergeCell ref="Y38:Z38"/>
    <mergeCell ref="AA38:AB38"/>
    <mergeCell ref="AC38:AD38"/>
    <mergeCell ref="AE38:AF38"/>
  </mergeCells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0"/>
  <sheetViews>
    <sheetView workbookViewId="0" topLeftCell="A1">
      <selection activeCell="H8" sqref="H8"/>
    </sheetView>
  </sheetViews>
  <sheetFormatPr defaultColWidth="9.140625" defaultRowHeight="15"/>
  <cols>
    <col min="1" max="1" width="4.140625" style="126" customWidth="1"/>
    <col min="2" max="2" width="49.421875" style="21" customWidth="1"/>
    <col min="3" max="3" width="9.8515625" style="21" customWidth="1"/>
    <col min="4" max="4" width="9.421875" style="21" customWidth="1"/>
    <col min="5" max="5" width="8.8515625" style="21" customWidth="1"/>
    <col min="6" max="6" width="9.140625" style="21" customWidth="1"/>
    <col min="7" max="7" width="11.8515625" style="21" customWidth="1"/>
    <col min="8" max="16384" width="9.00390625" style="129" customWidth="1"/>
  </cols>
  <sheetData>
    <row r="2" spans="1:7" s="120" customFormat="1" ht="26.25" customHeight="1">
      <c r="A2" s="5" t="s">
        <v>90</v>
      </c>
      <c r="B2" s="5"/>
      <c r="C2" s="5" t="s">
        <v>91</v>
      </c>
      <c r="D2" s="5"/>
      <c r="E2" s="5"/>
      <c r="F2" s="5"/>
      <c r="G2" s="5"/>
    </row>
    <row r="3" spans="1:7" s="125" customFormat="1" ht="16.5" customHeight="1">
      <c r="A3" s="121"/>
      <c r="B3" s="10"/>
      <c r="C3" s="122"/>
      <c r="D3" s="123"/>
      <c r="E3" s="124" t="s">
        <v>92</v>
      </c>
      <c r="F3" s="123"/>
      <c r="G3" s="10"/>
    </row>
    <row r="4" spans="1:3" ht="22.5" customHeight="1">
      <c r="A4" s="126">
        <v>1</v>
      </c>
      <c r="B4" s="127" t="s">
        <v>112</v>
      </c>
      <c r="C4" s="128"/>
    </row>
    <row r="5" spans="1:3" ht="22.5" customHeight="1">
      <c r="A5" s="126">
        <v>2</v>
      </c>
      <c r="B5" s="21" t="s">
        <v>113</v>
      </c>
      <c r="C5" s="128"/>
    </row>
    <row r="6" spans="1:3" ht="22.5" customHeight="1">
      <c r="A6" s="126">
        <v>3</v>
      </c>
      <c r="B6" s="49" t="s">
        <v>114</v>
      </c>
      <c r="C6" s="128"/>
    </row>
    <row r="7" spans="1:3" ht="22.5" customHeight="1">
      <c r="A7" s="126">
        <v>4</v>
      </c>
      <c r="B7" s="127" t="s">
        <v>115</v>
      </c>
      <c r="C7" s="128"/>
    </row>
    <row r="8" spans="1:3" ht="22.5" customHeight="1">
      <c r="A8" s="126">
        <v>5</v>
      </c>
      <c r="B8" s="49" t="s">
        <v>116</v>
      </c>
      <c r="C8" s="128"/>
    </row>
    <row r="9" ht="9.75" customHeight="1"/>
    <row r="10" spans="1:6" ht="17.25" customHeight="1">
      <c r="A10" s="338" t="s">
        <v>93</v>
      </c>
      <c r="B10" s="338" t="s">
        <v>94</v>
      </c>
      <c r="C10" s="338" t="s">
        <v>95</v>
      </c>
      <c r="D10" s="338" t="s">
        <v>96</v>
      </c>
      <c r="E10" s="339" t="s">
        <v>97</v>
      </c>
      <c r="F10" s="339"/>
    </row>
    <row r="11" spans="1:6" ht="18.75" customHeight="1">
      <c r="A11" s="338"/>
      <c r="B11" s="338"/>
      <c r="C11" s="338"/>
      <c r="D11" s="338"/>
      <c r="E11" s="130" t="s">
        <v>98</v>
      </c>
      <c r="F11" s="130" t="s">
        <v>99</v>
      </c>
    </row>
    <row r="12" spans="1:6" ht="33" customHeight="1">
      <c r="A12" s="131">
        <v>1</v>
      </c>
      <c r="B12" s="132"/>
      <c r="C12" s="133"/>
      <c r="D12" s="134"/>
      <c r="E12" s="135"/>
      <c r="F12" s="136"/>
    </row>
    <row r="13" spans="1:6" ht="33" customHeight="1">
      <c r="A13" s="137">
        <v>2</v>
      </c>
      <c r="B13" s="138"/>
      <c r="C13" s="133"/>
      <c r="D13" s="134"/>
      <c r="E13" s="139"/>
      <c r="F13" s="140"/>
    </row>
    <row r="14" spans="1:6" ht="33" customHeight="1">
      <c r="A14" s="141">
        <v>3</v>
      </c>
      <c r="B14" s="142"/>
      <c r="C14" s="143"/>
      <c r="D14" s="134"/>
      <c r="E14" s="139"/>
      <c r="F14" s="140"/>
    </row>
    <row r="15" spans="1:6" ht="33" customHeight="1">
      <c r="A15" s="141">
        <v>4</v>
      </c>
      <c r="B15" s="144"/>
      <c r="C15" s="143"/>
      <c r="D15" s="134"/>
      <c r="E15" s="139"/>
      <c r="F15" s="140"/>
    </row>
    <row r="16" spans="1:6" ht="33" customHeight="1">
      <c r="A16" s="141">
        <v>5</v>
      </c>
      <c r="B16" s="142"/>
      <c r="C16" s="143"/>
      <c r="D16" s="134"/>
      <c r="E16" s="139"/>
      <c r="F16" s="140"/>
    </row>
    <row r="17" spans="1:6" ht="36.75" customHeight="1">
      <c r="A17" s="145">
        <v>6</v>
      </c>
      <c r="B17" s="142"/>
      <c r="C17" s="143"/>
      <c r="D17" s="134"/>
      <c r="E17" s="139"/>
      <c r="F17" s="140"/>
    </row>
    <row r="18" spans="1:6" ht="33" customHeight="1">
      <c r="A18" s="141">
        <v>7</v>
      </c>
      <c r="B18" s="146"/>
      <c r="C18" s="143"/>
      <c r="D18" s="134"/>
      <c r="E18" s="139"/>
      <c r="F18" s="140"/>
    </row>
    <row r="19" spans="1:6" ht="33" customHeight="1">
      <c r="A19" s="137">
        <v>8</v>
      </c>
      <c r="B19" s="142"/>
      <c r="C19" s="143"/>
      <c r="D19" s="134"/>
      <c r="E19" s="139"/>
      <c r="F19" s="140"/>
    </row>
    <row r="20" spans="1:6" ht="33" customHeight="1">
      <c r="A20" s="141">
        <v>9</v>
      </c>
      <c r="B20" s="142"/>
      <c r="C20" s="143"/>
      <c r="D20" s="134"/>
      <c r="E20" s="139"/>
      <c r="F20" s="140"/>
    </row>
    <row r="21" spans="1:6" ht="33" customHeight="1">
      <c r="A21" s="145">
        <v>10</v>
      </c>
      <c r="B21" s="142"/>
      <c r="C21" s="143"/>
      <c r="D21" s="134"/>
      <c r="E21" s="139"/>
      <c r="F21" s="140"/>
    </row>
    <row r="22" spans="1:6" ht="33" customHeight="1">
      <c r="A22" s="141">
        <v>11</v>
      </c>
      <c r="B22" s="142"/>
      <c r="C22" s="143"/>
      <c r="D22" s="134"/>
      <c r="E22" s="139"/>
      <c r="F22" s="140"/>
    </row>
    <row r="23" spans="1:6" ht="33" customHeight="1">
      <c r="A23" s="141">
        <v>12</v>
      </c>
      <c r="B23" s="142"/>
      <c r="C23" s="143"/>
      <c r="D23" s="134"/>
      <c r="E23" s="139"/>
      <c r="F23" s="140"/>
    </row>
    <row r="24" spans="1:6" ht="33" customHeight="1">
      <c r="A24" s="147">
        <v>13</v>
      </c>
      <c r="B24" s="146"/>
      <c r="C24" s="143"/>
      <c r="D24" s="134"/>
      <c r="E24" s="148"/>
      <c r="F24" s="149"/>
    </row>
    <row r="25" spans="1:6" ht="30.75" customHeight="1">
      <c r="A25" s="145">
        <v>14</v>
      </c>
      <c r="B25" s="143"/>
      <c r="C25" s="133"/>
      <c r="D25" s="134"/>
      <c r="E25" s="148"/>
      <c r="F25" s="149"/>
    </row>
    <row r="26" spans="1:6" ht="26.25" customHeight="1">
      <c r="A26" s="141">
        <v>15</v>
      </c>
      <c r="B26" s="143"/>
      <c r="C26" s="133"/>
      <c r="D26" s="134"/>
      <c r="E26" s="148"/>
      <c r="F26" s="149"/>
    </row>
    <row r="27" spans="1:6" ht="33.75" customHeight="1">
      <c r="A27" s="145">
        <v>16</v>
      </c>
      <c r="B27" s="143"/>
      <c r="C27" s="143"/>
      <c r="D27" s="134"/>
      <c r="E27" s="148"/>
      <c r="F27" s="149"/>
    </row>
    <row r="28" spans="1:6" ht="33.75" customHeight="1">
      <c r="A28" s="145">
        <v>17</v>
      </c>
      <c r="B28" s="143"/>
      <c r="C28" s="133"/>
      <c r="D28" s="134"/>
      <c r="E28" s="150"/>
      <c r="F28" s="151"/>
    </row>
    <row r="29" spans="1:6" ht="68.25" customHeight="1">
      <c r="A29" s="152"/>
      <c r="B29" s="153"/>
      <c r="C29" s="152"/>
      <c r="D29" s="152"/>
      <c r="E29" s="154"/>
      <c r="F29" s="154"/>
    </row>
    <row r="30" ht="13.5">
      <c r="F30" s="155" t="s">
        <v>100</v>
      </c>
    </row>
  </sheetData>
  <sheetProtection password="CC6F" sheet="1" formatCells="0" formatColumns="0" formatRows="0" insertColumns="0" insertRows="0" insertHyperlinks="0" deleteColumns="0" deleteRows="0" sort="0" autoFilter="0" pivotTables="0"/>
  <mergeCells count="5">
    <mergeCell ref="A10:A11"/>
    <mergeCell ref="B10:B11"/>
    <mergeCell ref="C10:C11"/>
    <mergeCell ref="D10:D11"/>
    <mergeCell ref="E10:F10"/>
  </mergeCell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Entre</dc:creator>
  <cp:keywords/>
  <dc:description/>
  <cp:lastModifiedBy>*</cp:lastModifiedBy>
  <cp:lastPrinted>2015-04-03T06:08:12Z</cp:lastPrinted>
  <dcterms:created xsi:type="dcterms:W3CDTF">2012-04-15T13:12:43Z</dcterms:created>
  <dcterms:modified xsi:type="dcterms:W3CDTF">2015-04-03T06:17:18Z</dcterms:modified>
  <cp:category/>
  <cp:version/>
  <cp:contentType/>
  <cp:contentStatus/>
</cp:coreProperties>
</file>