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320" windowHeight="7650"/>
  </bookViews>
  <sheets>
    <sheet name="①交付申請" sheetId="1" r:id="rId1"/>
    <sheet name="②変更" sheetId="4" r:id="rId2"/>
    <sheet name="③廃止等" sheetId="5" r:id="rId3"/>
    <sheet name="④実績報告" sheetId="6" r:id="rId4"/>
    <sheet name="⑤財産管理台帳" sheetId="7" r:id="rId5"/>
    <sheet name="別紙「指令前」" sheetId="8" r:id="rId6"/>
    <sheet name="添付資料（参考例）" sheetId="10" r:id="rId7"/>
  </sheets>
  <definedNames>
    <definedName name="_xlnm.Print_Area" localSheetId="0">①交付申請!$A$1:$U$158</definedName>
    <definedName name="_xlnm.Print_Area" localSheetId="1">②変更!$A$1:$U$45</definedName>
    <definedName name="_xlnm.Print_Area" localSheetId="2">③廃止等!$A$1:$U$40</definedName>
    <definedName name="_xlnm.Print_Area" localSheetId="3">④実績報告!$A$1:$U$131</definedName>
    <definedName name="_xlnm.Print_Area" localSheetId="4">⑤財産管理台帳!$A$1:$U$40</definedName>
    <definedName name="_xlnm.Print_Area" localSheetId="5">別紙「指令前」!$A$1:$U$43</definedName>
  </definedNames>
  <calcPr calcId="145621"/>
</workbook>
</file>

<file path=xl/calcChain.xml><?xml version="1.0" encoding="utf-8"?>
<calcChain xmlns="http://schemas.openxmlformats.org/spreadsheetml/2006/main">
  <c r="R39" i="10" l="1"/>
  <c r="U13" i="10"/>
  <c r="U12" i="10"/>
  <c r="U11" i="10"/>
  <c r="U10" i="10"/>
  <c r="U9" i="10"/>
  <c r="U8" i="10"/>
  <c r="U14" i="10" l="1"/>
  <c r="R57" i="1"/>
  <c r="L12" i="4" l="1"/>
  <c r="L11" i="4"/>
  <c r="L10" i="4"/>
  <c r="L12" i="5"/>
  <c r="L11" i="5"/>
  <c r="L10" i="5"/>
  <c r="L12" i="6"/>
  <c r="L11" i="6"/>
  <c r="L10" i="6"/>
  <c r="L10" i="8"/>
  <c r="L9" i="8"/>
  <c r="L8" i="8"/>
  <c r="G25" i="8"/>
  <c r="G102" i="6"/>
  <c r="O102" i="6"/>
  <c r="K123" i="6"/>
  <c r="K121" i="6"/>
  <c r="K119" i="6"/>
  <c r="K117" i="6"/>
  <c r="K115" i="6"/>
  <c r="K113" i="6"/>
  <c r="K111" i="6"/>
  <c r="K125" i="6" s="1"/>
  <c r="R80" i="6"/>
  <c r="R78" i="6"/>
  <c r="R76" i="6"/>
  <c r="R74" i="6"/>
  <c r="R72" i="6"/>
  <c r="R70" i="6"/>
  <c r="R68" i="6"/>
  <c r="R82" i="6"/>
  <c r="R83" i="6"/>
  <c r="C123" i="6"/>
  <c r="C121" i="6"/>
  <c r="C119" i="6"/>
  <c r="C117" i="6"/>
  <c r="C115" i="6"/>
  <c r="C113" i="6"/>
  <c r="C111" i="6"/>
  <c r="R111" i="1"/>
  <c r="J117" i="1" s="1"/>
  <c r="G127" i="1" s="1"/>
  <c r="G152" i="1"/>
  <c r="G123" i="6" s="1"/>
  <c r="O123" i="6" s="1"/>
  <c r="G150" i="1"/>
  <c r="G121" i="6" s="1"/>
  <c r="O121" i="6" s="1"/>
  <c r="G148" i="1"/>
  <c r="G119" i="6" s="1"/>
  <c r="O119" i="6" s="1"/>
  <c r="G146" i="1"/>
  <c r="G117" i="6" s="1"/>
  <c r="O117" i="6" s="1"/>
  <c r="G144" i="1"/>
  <c r="G115" i="6" s="1"/>
  <c r="O115" i="6" s="1"/>
  <c r="G142" i="1"/>
  <c r="G113" i="6" s="1"/>
  <c r="O113" i="6" s="1"/>
  <c r="G140" i="1"/>
  <c r="G111" i="6" s="1"/>
  <c r="G154" i="1"/>
  <c r="C152" i="1"/>
  <c r="C150" i="1"/>
  <c r="C148" i="1"/>
  <c r="C146" i="1"/>
  <c r="C144" i="1"/>
  <c r="C142" i="1"/>
  <c r="C140" i="1"/>
  <c r="G62" i="1"/>
  <c r="G46" i="6" s="1"/>
  <c r="G47" i="1"/>
  <c r="G133" i="1" l="1"/>
  <c r="G129" i="1" s="1"/>
  <c r="J85" i="1"/>
  <c r="G125" i="6"/>
  <c r="O111" i="6"/>
  <c r="O125" i="6"/>
  <c r="G98" i="6"/>
  <c r="J64" i="6"/>
  <c r="K104" i="6"/>
  <c r="I26" i="1"/>
  <c r="J26" i="6" s="1"/>
  <c r="G104" i="6"/>
  <c r="G100" i="6"/>
  <c r="J89" i="6" l="1"/>
  <c r="N89" i="6"/>
  <c r="K98" i="6" l="1"/>
  <c r="J27" i="6"/>
  <c r="K100" i="6" l="1"/>
  <c r="O100" i="6" s="1"/>
  <c r="O98" i="6"/>
  <c r="O104" i="6" s="1"/>
</calcChain>
</file>

<file path=xl/comments1.xml><?xml version="1.0" encoding="utf-8"?>
<comments xmlns="http://schemas.openxmlformats.org/spreadsheetml/2006/main">
  <authors>
    <author>setup</author>
  </authors>
  <commentList>
    <comment ref="L11" authorId="0">
      <text>
        <r>
          <rPr>
            <sz val="9"/>
            <color indexed="81"/>
            <rFont val="ＭＳ Ｐゴシック"/>
            <family val="3"/>
            <charset val="128"/>
          </rPr>
          <t>法人の所在地を記載願います。施設と法人所在地が異なる場合は、法人の登記上の所在地となります。</t>
        </r>
      </text>
    </comment>
    <comment ref="L12" authorId="0">
      <text>
        <r>
          <rPr>
            <sz val="9"/>
            <color indexed="81"/>
            <rFont val="ＭＳ Ｐゴシック"/>
            <family val="3"/>
            <charset val="128"/>
          </rPr>
          <t>法人の名称を記載願います。</t>
        </r>
      </text>
    </comment>
    <comment ref="I26" authorId="0">
      <text>
        <r>
          <rPr>
            <sz val="9"/>
            <color indexed="81"/>
            <rFont val="ＭＳ Ｐゴシック"/>
            <family val="3"/>
            <charset val="128"/>
          </rPr>
          <t>別紙１の事業計画書からの自動計算としておりますので、記入不要です。</t>
        </r>
      </text>
    </comment>
    <comment ref="I40" authorId="0">
      <text>
        <r>
          <rPr>
            <sz val="9"/>
            <color indexed="81"/>
            <rFont val="ＭＳ Ｐゴシック"/>
            <family val="3"/>
            <charset val="128"/>
          </rPr>
          <t>平成２２年７月～９月、平成２１年７月～９月の電気代の支払内訳を求める場合が考えられますので、可能な限り準備願います。</t>
        </r>
      </text>
    </comment>
    <comment ref="G47" authorId="0">
      <text>
        <r>
          <rPr>
            <sz val="9"/>
            <color indexed="81"/>
            <rFont val="ＭＳ Ｐゴシック"/>
            <family val="3"/>
            <charset val="128"/>
          </rPr>
          <t>補助金申請者を表示しておりますので、修正不要です。</t>
        </r>
      </text>
    </comment>
    <comment ref="G49" authorId="0">
      <text>
        <r>
          <rPr>
            <sz val="9"/>
            <color indexed="81"/>
            <rFont val="ＭＳ Ｐゴシック"/>
            <family val="3"/>
            <charset val="128"/>
          </rPr>
          <t>社会福祉法人の場合は、基本財産の額を記載願います。</t>
        </r>
      </text>
    </comment>
    <comment ref="G51" authorId="0">
      <text>
        <r>
          <rPr>
            <sz val="9"/>
            <color indexed="81"/>
            <rFont val="ＭＳ Ｐゴシック"/>
            <family val="3"/>
            <charset val="128"/>
          </rPr>
          <t>役員を含め、常勤の職員数を記載願います。</t>
        </r>
      </text>
    </comment>
    <comment ref="H56" authorId="0">
      <text>
        <r>
          <rPr>
            <sz val="9"/>
            <color indexed="81"/>
            <rFont val="ＭＳ Ｐゴシック"/>
            <family val="3"/>
            <charset val="128"/>
          </rPr>
          <t>７月１日時点の利用者数を記載願います</t>
        </r>
        <r>
          <rPr>
            <b/>
            <sz val="9"/>
            <color indexed="81"/>
            <rFont val="ＭＳ Ｐゴシック"/>
            <family val="3"/>
            <charset val="128"/>
          </rPr>
          <t>。</t>
        </r>
      </text>
    </comment>
    <comment ref="G62" authorId="0">
      <text>
        <r>
          <rPr>
            <sz val="9"/>
            <color indexed="81"/>
            <rFont val="ＭＳ Ｐゴシック"/>
            <family val="3"/>
            <charset val="128"/>
          </rPr>
          <t>法人の所在地を表示しておりますが、施設の場所を異なる場合は、適宜修正願います。</t>
        </r>
      </text>
    </comment>
    <comment ref="G64" authorId="0">
      <text>
        <r>
          <rPr>
            <sz val="9"/>
            <color indexed="81"/>
            <rFont val="ＭＳ Ｐゴシック"/>
            <family val="3"/>
            <charset val="128"/>
          </rPr>
          <t>事業開始日は、物品発注等を行うなど事業着手をする日とし、終了は工事の履行確認を行うなど終了を確認した日としてください。</t>
        </r>
      </text>
    </comment>
    <comment ref="J117" authorId="0">
      <text>
        <r>
          <rPr>
            <b/>
            <sz val="9"/>
            <color indexed="81"/>
            <rFont val="ＭＳ Ｐゴシック"/>
            <family val="3"/>
            <charset val="128"/>
          </rPr>
          <t>自動計算しておりますので、記入不要です。
交付申請額ですので、金額があっているのか再確認願います。</t>
        </r>
      </text>
    </comment>
    <comment ref="G129" authorId="0">
      <text>
        <r>
          <rPr>
            <sz val="9"/>
            <color indexed="81"/>
            <rFont val="ＭＳ Ｐゴシック"/>
            <family val="3"/>
            <charset val="128"/>
          </rPr>
          <t>府補助金以外の財源は、自己資金として自動計算させております。</t>
        </r>
      </text>
    </comment>
    <comment ref="G131" authorId="0">
      <text>
        <r>
          <rPr>
            <sz val="9"/>
            <color indexed="81"/>
            <rFont val="ＭＳ Ｐゴシック"/>
            <family val="3"/>
            <charset val="128"/>
          </rPr>
          <t>借入金や寄付金など、府補助金・自己資金以外で、本事業に充当する財源があれば記載願います。</t>
        </r>
      </text>
    </comment>
  </commentList>
</comments>
</file>

<file path=xl/comments2.xml><?xml version="1.0" encoding="utf-8"?>
<comments xmlns="http://schemas.openxmlformats.org/spreadsheetml/2006/main">
  <authors>
    <author>setup</author>
  </authors>
  <commentList>
    <comment ref="S21" authorId="0">
      <text>
        <r>
          <rPr>
            <sz val="9"/>
            <color indexed="81"/>
            <rFont val="ＭＳ Ｐゴシック"/>
            <family val="3"/>
            <charset val="128"/>
          </rPr>
          <t>事業内容は、詳細に記載願います。
　・デマンド監視装置の設置
　・ポータブル発電機の購入
　・ミストシャワーの設置　など</t>
        </r>
      </text>
    </comment>
    <comment ref="G25" authorId="0">
      <text>
        <r>
          <rPr>
            <sz val="9"/>
            <color indexed="81"/>
            <rFont val="ＭＳ Ｐゴシック"/>
            <family val="3"/>
            <charset val="128"/>
          </rPr>
          <t>法人所在地を表示する式が入っているので、法人所在地と異なる場合は、修正願います。</t>
        </r>
      </text>
    </comment>
    <comment ref="H27" authorId="0">
      <text>
        <r>
          <rPr>
            <sz val="9"/>
            <color indexed="81"/>
            <rFont val="ＭＳ Ｐゴシック"/>
            <family val="3"/>
            <charset val="128"/>
          </rPr>
          <t>概算額で結構ですので、総事業費を記載願います。</t>
        </r>
      </text>
    </comment>
    <comment ref="J29" authorId="0">
      <text>
        <r>
          <rPr>
            <sz val="9"/>
            <color indexed="81"/>
            <rFont val="ＭＳ Ｐゴシック"/>
            <family val="3"/>
            <charset val="128"/>
          </rPr>
          <t>平成２４年６月８日以降の日で、購入依頼・見積書提出依頼日など、対外的に発注等に向けた事実行為に着した日を記載願います。</t>
        </r>
      </text>
    </comment>
  </commentList>
</comments>
</file>

<file path=xl/sharedStrings.xml><?xml version="1.0" encoding="utf-8"?>
<sst xmlns="http://schemas.openxmlformats.org/spreadsheetml/2006/main" count="303" uniqueCount="218">
  <si>
    <t>記</t>
  </si>
  <si>
    <t>４　添付資料</t>
  </si>
  <si>
    <t>平成２４年７月○○日</t>
    <rPh sb="0" eb="2">
      <t>ヘイセイ</t>
    </rPh>
    <phoneticPr fontId="2"/>
  </si>
  <si>
    <t>補助申請者</t>
    <phoneticPr fontId="2"/>
  </si>
  <si>
    <t>㊞</t>
    <phoneticPr fontId="2"/>
  </si>
  <si>
    <t>社会福祉法人　○○会</t>
    <rPh sb="0" eb="2">
      <t>シャカイ</t>
    </rPh>
    <rPh sb="2" eb="4">
      <t>フクシ</t>
    </rPh>
    <rPh sb="4" eb="6">
      <t>ホウジン</t>
    </rPh>
    <rPh sb="9" eb="10">
      <t>カイ</t>
    </rPh>
    <phoneticPr fontId="2"/>
  </si>
  <si>
    <t>京都府○○市○○　　　　××番地</t>
    <rPh sb="0" eb="3">
      <t>キョウトフ</t>
    </rPh>
    <rPh sb="5" eb="6">
      <t>シ</t>
    </rPh>
    <rPh sb="14" eb="16">
      <t>バンチ</t>
    </rPh>
    <phoneticPr fontId="2"/>
  </si>
  <si>
    <t>平成24年度京都府中小企業等エネルギー対策交付金</t>
    <phoneticPr fontId="2"/>
  </si>
  <si>
    <t>補助金の交付を申請します。</t>
  </si>
  <si>
    <t>金</t>
    <phoneticPr fontId="2"/>
  </si>
  <si>
    <t>円</t>
    <rPh sb="0" eb="1">
      <t>エン</t>
    </rPh>
    <phoneticPr fontId="2"/>
  </si>
  <si>
    <t>別紙１のとおり</t>
    <phoneticPr fontId="2"/>
  </si>
  <si>
    <t>別紙２のとおり</t>
    <phoneticPr fontId="2"/>
  </si>
  <si>
    <t>京都府知事　　山　田　啓　二　様</t>
    <rPh sb="7" eb="8">
      <t>ヤマ</t>
    </rPh>
    <rPh sb="9" eb="10">
      <t>タ</t>
    </rPh>
    <rPh sb="11" eb="12">
      <t>ケイ</t>
    </rPh>
    <rPh sb="13" eb="14">
      <t>ニ</t>
    </rPh>
    <phoneticPr fontId="2"/>
  </si>
  <si>
    <t>事業（緊急分）補助金交付申請書</t>
    <phoneticPr fontId="2"/>
  </si>
  <si>
    <t>京都府中小企業等エネルギー対策交付金事業（緊急分）実施要領に基づき、下記のとおり</t>
    <phoneticPr fontId="2"/>
  </si>
  <si>
    <t>１　補助金交付申請額</t>
    <phoneticPr fontId="2"/>
  </si>
  <si>
    <t>２　事業計画書</t>
    <phoneticPr fontId="2"/>
  </si>
  <si>
    <t>３　事業収支予算書</t>
    <phoneticPr fontId="2"/>
  </si>
  <si>
    <t>(1) 事業の実施により見込まれる電力使用量の削減効果を示す資料</t>
    <phoneticPr fontId="2"/>
  </si>
  <si>
    <t>(2) 実施しようとする事業内容の詳細が分かる資料（導入する機器のカタログ、勤務態勢予定表等）</t>
    <phoneticPr fontId="2"/>
  </si>
  <si>
    <t>(3) その他知事が必要と認める資料</t>
    <phoneticPr fontId="2"/>
  </si>
  <si>
    <t>別紙１</t>
  </si>
  <si>
    <t>申請事業者名</t>
  </si>
  <si>
    <t>資本金又は出資金</t>
  </si>
  <si>
    <t>従業員数</t>
  </si>
  <si>
    <t>事業実施予定期間</t>
  </si>
  <si>
    <t>　　　　注　事業内容については、別表の補助事業の区分欄に掲げる事業ごとに記載してください。</t>
  </si>
  <si>
    <t>事　業　計　画　書</t>
    <rPh sb="0" eb="1">
      <t>コト</t>
    </rPh>
    <rPh sb="2" eb="3">
      <t>ギョウ</t>
    </rPh>
    <rPh sb="4" eb="5">
      <t>ケイ</t>
    </rPh>
    <rPh sb="6" eb="7">
      <t>ガ</t>
    </rPh>
    <rPh sb="8" eb="9">
      <t>ショ</t>
    </rPh>
    <phoneticPr fontId="2"/>
  </si>
  <si>
    <t>１　事業の区分</t>
    <phoneticPr fontId="2"/>
  </si>
  <si>
    <t>２　申請事業者の概要</t>
    <phoneticPr fontId="2"/>
  </si>
  <si>
    <t>新規</t>
    <rPh sb="0" eb="2">
      <t>シンキ</t>
    </rPh>
    <phoneticPr fontId="2"/>
  </si>
  <si>
    <t>名</t>
    <rPh sb="0" eb="1">
      <t>メイ</t>
    </rPh>
    <phoneticPr fontId="2"/>
  </si>
  <si>
    <t>千円</t>
    <rPh sb="0" eb="2">
      <t>センエン</t>
    </rPh>
    <phoneticPr fontId="2"/>
  </si>
  <si>
    <t>３　事業の概要</t>
    <phoneticPr fontId="2"/>
  </si>
  <si>
    <t>事業の実施により
見込まれる電力使
用量の削減効果</t>
    <phoneticPr fontId="2"/>
  </si>
  <si>
    <t>業　　種</t>
    <phoneticPr fontId="2"/>
  </si>
  <si>
    <t>実　施　場　所</t>
    <phoneticPr fontId="2"/>
  </si>
  <si>
    <t>平成２４年●月○○日～平成２４年●月○○日まで</t>
    <rPh sb="0" eb="2">
      <t>ヘイセイ</t>
    </rPh>
    <rPh sb="4" eb="5">
      <t>ネン</t>
    </rPh>
    <rPh sb="6" eb="7">
      <t>ガツ</t>
    </rPh>
    <rPh sb="9" eb="10">
      <t>ニチ</t>
    </rPh>
    <rPh sb="11" eb="13">
      <t>ヘイセイ</t>
    </rPh>
    <rPh sb="15" eb="16">
      <t>ネン</t>
    </rPh>
    <rPh sb="17" eb="18">
      <t>ガツ</t>
    </rPh>
    <rPh sb="20" eb="21">
      <t>ニチ</t>
    </rPh>
    <phoneticPr fontId="2"/>
  </si>
  <si>
    <t>４　補助対象経費及び補助金交付申請額</t>
  </si>
  <si>
    <t>経費区分</t>
  </si>
  <si>
    <t>(1) 補助対象経費</t>
    <phoneticPr fontId="2"/>
  </si>
  <si>
    <t>金</t>
    <rPh sb="0" eb="1">
      <t>キン</t>
    </rPh>
    <phoneticPr fontId="2"/>
  </si>
  <si>
    <t>（内訳）</t>
    <phoneticPr fontId="2"/>
  </si>
  <si>
    <t>工事請負費</t>
    <rPh sb="0" eb="2">
      <t>コウジ</t>
    </rPh>
    <rPh sb="2" eb="4">
      <t>ウケオイ</t>
    </rPh>
    <rPh sb="4" eb="5">
      <t>ヒ</t>
    </rPh>
    <phoneticPr fontId="2"/>
  </si>
  <si>
    <t>物品購入費</t>
    <rPh sb="0" eb="2">
      <t>ブッピン</t>
    </rPh>
    <rPh sb="2" eb="5">
      <t>コウニュウヒ</t>
    </rPh>
    <phoneticPr fontId="2"/>
  </si>
  <si>
    <t>使用料及び賃借料</t>
    <rPh sb="0" eb="2">
      <t>シヨウ</t>
    </rPh>
    <rPh sb="2" eb="3">
      <t>リョウ</t>
    </rPh>
    <rPh sb="3" eb="4">
      <t>オヨ</t>
    </rPh>
    <rPh sb="5" eb="8">
      <t>チンシャクリョウ</t>
    </rPh>
    <phoneticPr fontId="2"/>
  </si>
  <si>
    <t>計</t>
    <rPh sb="0" eb="1">
      <t>ケイ</t>
    </rPh>
    <phoneticPr fontId="2"/>
  </si>
  <si>
    <t>(2) 補助金交付申請額</t>
    <phoneticPr fontId="2"/>
  </si>
  <si>
    <t>府補助金</t>
  </si>
  <si>
    <t>自己資金</t>
  </si>
  <si>
    <t>別紙２</t>
    <phoneticPr fontId="2"/>
  </si>
  <si>
    <t>事　業　収　支　予　算　書</t>
    <rPh sb="0" eb="1">
      <t>コト</t>
    </rPh>
    <rPh sb="2" eb="3">
      <t>ギョウ</t>
    </rPh>
    <rPh sb="4" eb="5">
      <t>オサム</t>
    </rPh>
    <rPh sb="6" eb="7">
      <t>シ</t>
    </rPh>
    <rPh sb="8" eb="9">
      <t>ヨ</t>
    </rPh>
    <rPh sb="10" eb="11">
      <t>サン</t>
    </rPh>
    <rPh sb="12" eb="13">
      <t>ショ</t>
    </rPh>
    <phoneticPr fontId="2"/>
  </si>
  <si>
    <t>１　収入の部</t>
    <phoneticPr fontId="2"/>
  </si>
  <si>
    <t>委　託　費</t>
    <rPh sb="0" eb="1">
      <t>イ</t>
    </rPh>
    <rPh sb="2" eb="3">
      <t>タク</t>
    </rPh>
    <rPh sb="4" eb="5">
      <t>ヒ</t>
    </rPh>
    <phoneticPr fontId="2"/>
  </si>
  <si>
    <t>報　償　費</t>
    <rPh sb="0" eb="1">
      <t>ホウ</t>
    </rPh>
    <rPh sb="2" eb="3">
      <t>ショウ</t>
    </rPh>
    <rPh sb="4" eb="5">
      <t>ヒ</t>
    </rPh>
    <phoneticPr fontId="2"/>
  </si>
  <si>
    <t>旅　　　　費</t>
    <rPh sb="0" eb="1">
      <t>タビ</t>
    </rPh>
    <rPh sb="5" eb="6">
      <t>ヒ</t>
    </rPh>
    <phoneticPr fontId="2"/>
  </si>
  <si>
    <t>そ　の　他</t>
    <rPh sb="4" eb="5">
      <t>タ</t>
    </rPh>
    <phoneticPr fontId="2"/>
  </si>
  <si>
    <t>補　助　対　象　経　費　（円）</t>
    <phoneticPr fontId="2"/>
  </si>
  <si>
    <t>計</t>
    <phoneticPr fontId="2"/>
  </si>
  <si>
    <t>２　支出の部</t>
    <phoneticPr fontId="2"/>
  </si>
  <si>
    <t>その他
（借入金等）</t>
    <phoneticPr fontId="2"/>
  </si>
  <si>
    <t>注　経費区分は、事業費の支出に係る工事請負費、委託費、物品購入費、使用及び賃借料、報償費、</t>
    <phoneticPr fontId="2"/>
  </si>
  <si>
    <t>旅費、その他の区分としてください。</t>
  </si>
  <si>
    <t>旅費、その他の区分としてください。</t>
    <phoneticPr fontId="2"/>
  </si>
  <si>
    <t>事業（緊急分）補助金変更承認申請書</t>
    <rPh sb="10" eb="12">
      <t>ヘンコウ</t>
    </rPh>
    <rPh sb="12" eb="14">
      <t>ショウニン</t>
    </rPh>
    <phoneticPr fontId="2"/>
  </si>
  <si>
    <t>平成２４年●月○○日付け○○第○○号により交付決定のあった上記補助事業を下記のとおり</t>
    <rPh sb="0" eb="2">
      <t>ヘイセイ</t>
    </rPh>
    <phoneticPr fontId="2"/>
  </si>
  <si>
    <t>変更したいので、京都府中小企業等エネルギー対策交付金事業（緊急分）実施要領に基づき承認</t>
    <phoneticPr fontId="2"/>
  </si>
  <si>
    <t>を申請します。</t>
  </si>
  <si>
    <t>１　変更の理由</t>
    <phoneticPr fontId="2"/>
  </si>
  <si>
    <t>２　変更の内容</t>
    <phoneticPr fontId="2"/>
  </si>
  <si>
    <t>３　変更の時期</t>
    <phoneticPr fontId="2"/>
  </si>
  <si>
    <t>注　変更の内容については、第１号様式の事業計画書（別紙１）又は事業収支予算書（別紙２）に変更後</t>
    <phoneticPr fontId="2"/>
  </si>
  <si>
    <t>の内容を記載し、添付してください（交付申請書の添付資料に変更がある場合は、変更後の添付資料</t>
    <phoneticPr fontId="2"/>
  </si>
  <si>
    <t>を添付してください）。</t>
  </si>
  <si>
    <t>なお、変更部分は２段書きとし、上段に（　）書きで変更前の数値を記載してください。</t>
    <phoneticPr fontId="2"/>
  </si>
  <si>
    <t>第３号様式（第６条関係）</t>
    <phoneticPr fontId="2"/>
  </si>
  <si>
    <t>第２号様式（第５条関係）</t>
    <phoneticPr fontId="2"/>
  </si>
  <si>
    <t>事業（緊急分）中止（廃止)承認申請書</t>
    <phoneticPr fontId="2"/>
  </si>
  <si>
    <t>下記のとおり中止（廃止）したいので、京都府中小企業等エネルギー対策交付金事業（緊急分）実</t>
    <phoneticPr fontId="2"/>
  </si>
  <si>
    <t>施要領に基づき下記のとおり申請します。</t>
    <rPh sb="0" eb="1">
      <t>シ</t>
    </rPh>
    <rPh sb="1" eb="3">
      <t>ヨウリョウ</t>
    </rPh>
    <phoneticPr fontId="2"/>
  </si>
  <si>
    <t>　１　中止（廃止)の理由</t>
  </si>
  <si>
    <t>　２　中止（廃止)の時期</t>
  </si>
  <si>
    <t>平成２４年●月○○日付け○○第●●●号により交付決定のあった上記補助事業について、下</t>
    <rPh sb="0" eb="2">
      <t>ヘイセイ</t>
    </rPh>
    <phoneticPr fontId="2"/>
  </si>
  <si>
    <t>記のとおり事業を実施しましたので、京都府中小企業等エネルギー対策交付金事業（緊急分）実施</t>
    <phoneticPr fontId="2"/>
  </si>
  <si>
    <t>要領に基づき下記のとおり報告します。</t>
  </si>
  <si>
    <t>１　補助金の交付決定額及び精算額</t>
  </si>
  <si>
    <t>補助金交付決定額</t>
    <phoneticPr fontId="2"/>
  </si>
  <si>
    <t>補 助 金 精 算 額</t>
    <phoneticPr fontId="2"/>
  </si>
  <si>
    <t>(1) 補助事業の実施状況を示す写真（ただし、節電勤務シフト体制の導入に係る事業を除く。）</t>
  </si>
  <si>
    <t>(3) 経費の支払を確認することができる資料</t>
  </si>
  <si>
    <t>(2) 事業の実施により見込まれる電力使用量の削減効果を示す資料</t>
    <phoneticPr fontId="2"/>
  </si>
  <si>
    <t>(4) その他知事が必要と認める資料</t>
  </si>
  <si>
    <t>事　業　実　績　書</t>
    <rPh sb="0" eb="1">
      <t>コト</t>
    </rPh>
    <rPh sb="2" eb="3">
      <t>ギョウ</t>
    </rPh>
    <rPh sb="4" eb="5">
      <t>ジツ</t>
    </rPh>
    <rPh sb="6" eb="7">
      <t>イサオ</t>
    </rPh>
    <rPh sb="8" eb="9">
      <t>ショ</t>
    </rPh>
    <phoneticPr fontId="2"/>
  </si>
  <si>
    <t>２　事業の概要</t>
    <phoneticPr fontId="2"/>
  </si>
  <si>
    <t>実　施　場　所</t>
    <rPh sb="0" eb="1">
      <t>ジツ</t>
    </rPh>
    <rPh sb="2" eb="3">
      <t>シ</t>
    </rPh>
    <rPh sb="4" eb="5">
      <t>バ</t>
    </rPh>
    <rPh sb="6" eb="7">
      <t>ショ</t>
    </rPh>
    <phoneticPr fontId="2"/>
  </si>
  <si>
    <t>実　施　期　間</t>
    <rPh sb="0" eb="1">
      <t>ジツ</t>
    </rPh>
    <rPh sb="2" eb="3">
      <t>シ</t>
    </rPh>
    <rPh sb="4" eb="5">
      <t>キ</t>
    </rPh>
    <rPh sb="6" eb="7">
      <t>アイダ</t>
    </rPh>
    <phoneticPr fontId="2"/>
  </si>
  <si>
    <t>（うち工事実施期間）</t>
    <phoneticPr fontId="2"/>
  </si>
  <si>
    <t>（平成２４年●月○○日～平成２４年●月○○日まで）</t>
    <rPh sb="1" eb="3">
      <t>ヘイセイ</t>
    </rPh>
    <rPh sb="5" eb="6">
      <t>ネン</t>
    </rPh>
    <rPh sb="7" eb="8">
      <t>ガツ</t>
    </rPh>
    <rPh sb="10" eb="11">
      <t>ニチ</t>
    </rPh>
    <rPh sb="12" eb="14">
      <t>ヘイセイ</t>
    </rPh>
    <rPh sb="16" eb="17">
      <t>ネン</t>
    </rPh>
    <rPh sb="18" eb="19">
      <t>ガツ</t>
    </rPh>
    <rPh sb="21" eb="22">
      <t>ニチ</t>
    </rPh>
    <phoneticPr fontId="2"/>
  </si>
  <si>
    <t>事　業　内　容</t>
    <rPh sb="0" eb="1">
      <t>コト</t>
    </rPh>
    <rPh sb="2" eb="3">
      <t>ギョウ</t>
    </rPh>
    <rPh sb="4" eb="5">
      <t>ウチ</t>
    </rPh>
    <rPh sb="6" eb="7">
      <t>カタチ</t>
    </rPh>
    <phoneticPr fontId="2"/>
  </si>
  <si>
    <t>注　事業内容の欄については、別表の補助事業の区分欄に掲げる事業ごとに記載してください。</t>
    <rPh sb="7" eb="8">
      <t>ラン</t>
    </rPh>
    <phoneticPr fontId="2"/>
  </si>
  <si>
    <t>３　補助対象経費及び補助金精算額</t>
    <rPh sb="2" eb="4">
      <t>ホジョ</t>
    </rPh>
    <rPh sb="4" eb="6">
      <t>タイショウ</t>
    </rPh>
    <rPh sb="6" eb="8">
      <t>ケイヒ</t>
    </rPh>
    <rPh sb="8" eb="9">
      <t>オヨ</t>
    </rPh>
    <rPh sb="10" eb="13">
      <t>ホジョキン</t>
    </rPh>
    <rPh sb="13" eb="15">
      <t>セイサン</t>
    </rPh>
    <phoneticPr fontId="2"/>
  </si>
  <si>
    <t>経　費　区　分</t>
    <rPh sb="0" eb="1">
      <t>ヘ</t>
    </rPh>
    <rPh sb="2" eb="3">
      <t>ヒ</t>
    </rPh>
    <rPh sb="4" eb="5">
      <t>ク</t>
    </rPh>
    <rPh sb="6" eb="7">
      <t>ブン</t>
    </rPh>
    <phoneticPr fontId="2"/>
  </si>
  <si>
    <t>(2) 補助金精算額</t>
    <rPh sb="7" eb="9">
      <t>セイサン</t>
    </rPh>
    <rPh sb="9" eb="10">
      <t>ガク</t>
    </rPh>
    <phoneticPr fontId="2"/>
  </si>
  <si>
    <t>注　１　軽微な変更があった場合は、交付決定時の金額を上段に（　）書きし、下段に精算時の金額を</t>
    <phoneticPr fontId="2"/>
  </si>
  <si>
    <t>記載してください。</t>
  </si>
  <si>
    <t>　 　２　経費区分は、事業費の支出に係る工事請負費、委託費、物品購入費、使用及び賃借料、報</t>
    <phoneticPr fontId="2"/>
  </si>
  <si>
    <t>償費、旅費、その他の区分としてください。</t>
    <phoneticPr fontId="2"/>
  </si>
  <si>
    <t>区　　　分</t>
    <phoneticPr fontId="2"/>
  </si>
  <si>
    <t>金額　計</t>
    <rPh sb="0" eb="2">
      <t>キンガク</t>
    </rPh>
    <rPh sb="3" eb="4">
      <t>ケイ</t>
    </rPh>
    <phoneticPr fontId="2"/>
  </si>
  <si>
    <t>(交付決定額)</t>
    <rPh sb="1" eb="3">
      <t>コウフ</t>
    </rPh>
    <rPh sb="3" eb="6">
      <t>ケッテイガク</t>
    </rPh>
    <phoneticPr fontId="2"/>
  </si>
  <si>
    <t>実績金額　計</t>
    <rPh sb="0" eb="2">
      <t>ジッセキ</t>
    </rPh>
    <rPh sb="2" eb="4">
      <t>キンガク</t>
    </rPh>
    <rPh sb="5" eb="6">
      <t>ケイ</t>
    </rPh>
    <phoneticPr fontId="2"/>
  </si>
  <si>
    <t>備　考</t>
    <rPh sb="0" eb="1">
      <t>ソナエ</t>
    </rPh>
    <rPh sb="2" eb="3">
      <t>コウ</t>
    </rPh>
    <phoneticPr fontId="2"/>
  </si>
  <si>
    <t>差　引</t>
    <rPh sb="0" eb="1">
      <t>サ</t>
    </rPh>
    <rPh sb="2" eb="3">
      <t>ヒ</t>
    </rPh>
    <phoneticPr fontId="2"/>
  </si>
  <si>
    <t>予　算　額</t>
    <rPh sb="0" eb="1">
      <t>ヨ</t>
    </rPh>
    <rPh sb="2" eb="3">
      <t>サン</t>
    </rPh>
    <rPh sb="4" eb="5">
      <t>ガク</t>
    </rPh>
    <phoneticPr fontId="2"/>
  </si>
  <si>
    <t>決　算　額</t>
    <rPh sb="0" eb="1">
      <t>ケッ</t>
    </rPh>
    <rPh sb="2" eb="3">
      <t>サン</t>
    </rPh>
    <rPh sb="4" eb="5">
      <t>ガク</t>
    </rPh>
    <phoneticPr fontId="2"/>
  </si>
  <si>
    <t>（単位：円）</t>
    <rPh sb="1" eb="3">
      <t>タンイ</t>
    </rPh>
    <rPh sb="4" eb="5">
      <t>エン</t>
    </rPh>
    <phoneticPr fontId="2"/>
  </si>
  <si>
    <t>事　業　収　支　決　算　書</t>
    <rPh sb="0" eb="1">
      <t>コト</t>
    </rPh>
    <rPh sb="2" eb="3">
      <t>ギョウ</t>
    </rPh>
    <rPh sb="4" eb="5">
      <t>オサム</t>
    </rPh>
    <rPh sb="6" eb="7">
      <t>シ</t>
    </rPh>
    <rPh sb="8" eb="9">
      <t>ケツ</t>
    </rPh>
    <rPh sb="10" eb="11">
      <t>サン</t>
    </rPh>
    <rPh sb="12" eb="13">
      <t>ショ</t>
    </rPh>
    <phoneticPr fontId="2"/>
  </si>
  <si>
    <t>予　　算　　額</t>
    <rPh sb="0" eb="1">
      <t>ヨ</t>
    </rPh>
    <rPh sb="3" eb="4">
      <t>サン</t>
    </rPh>
    <rPh sb="6" eb="7">
      <t>ガク</t>
    </rPh>
    <phoneticPr fontId="2"/>
  </si>
  <si>
    <t>内　訳　等</t>
    <rPh sb="0" eb="1">
      <t>ウチ</t>
    </rPh>
    <rPh sb="2" eb="3">
      <t>ヤク</t>
    </rPh>
    <rPh sb="4" eb="5">
      <t>トウ</t>
    </rPh>
    <phoneticPr fontId="2"/>
  </si>
  <si>
    <t>補　助　対　象　経　費</t>
    <phoneticPr fontId="2"/>
  </si>
  <si>
    <t>２　事業費の支出に係る工事請負費、委託費、物品購入費、使用及び賃借料、報償費、旅費、そ</t>
    <phoneticPr fontId="2"/>
  </si>
  <si>
    <t>の他の区分としてください。</t>
    <phoneticPr fontId="2"/>
  </si>
  <si>
    <t>　理事長　　　○ ○ ○ ○</t>
    <rPh sb="1" eb="4">
      <t>リジチョウ</t>
    </rPh>
    <phoneticPr fontId="2"/>
  </si>
  <si>
    <t>第４号様式（第９条関係）</t>
    <phoneticPr fontId="2"/>
  </si>
  <si>
    <t>事業（緊急分）補助金実績報告書</t>
    <rPh sb="10" eb="12">
      <t>ジッセキ</t>
    </rPh>
    <rPh sb="12" eb="14">
      <t>ホウコク</t>
    </rPh>
    <phoneticPr fontId="2"/>
  </si>
  <si>
    <t>２　事業実績書</t>
    <rPh sb="4" eb="6">
      <t>ジッセキ</t>
    </rPh>
    <phoneticPr fontId="2"/>
  </si>
  <si>
    <t>３　事業収支決算書</t>
    <rPh sb="6" eb="8">
      <t>ケッサン</t>
    </rPh>
    <phoneticPr fontId="2"/>
  </si>
  <si>
    <t>第５号様式（第11条関係）</t>
    <phoneticPr fontId="2"/>
  </si>
  <si>
    <t>取 得 財 産 管 理 台 帳</t>
    <rPh sb="0" eb="1">
      <t>トリ</t>
    </rPh>
    <rPh sb="2" eb="3">
      <t>エ</t>
    </rPh>
    <rPh sb="4" eb="5">
      <t>ザイ</t>
    </rPh>
    <rPh sb="6" eb="7">
      <t>サン</t>
    </rPh>
    <rPh sb="8" eb="9">
      <t>カン</t>
    </rPh>
    <rPh sb="10" eb="11">
      <t>リ</t>
    </rPh>
    <rPh sb="12" eb="13">
      <t>ダイ</t>
    </rPh>
    <rPh sb="14" eb="15">
      <t>トバリ</t>
    </rPh>
    <phoneticPr fontId="2"/>
  </si>
  <si>
    <t>財産名</t>
    <rPh sb="0" eb="2">
      <t>ザイサン</t>
    </rPh>
    <rPh sb="2" eb="3">
      <t>メイ</t>
    </rPh>
    <phoneticPr fontId="2"/>
  </si>
  <si>
    <t>区　分</t>
    <rPh sb="0" eb="1">
      <t>ク</t>
    </rPh>
    <rPh sb="2" eb="3">
      <t>ブン</t>
    </rPh>
    <phoneticPr fontId="2"/>
  </si>
  <si>
    <t>備　　考</t>
    <rPh sb="0" eb="1">
      <t>ソナエ</t>
    </rPh>
    <rPh sb="3" eb="4">
      <t>コウ</t>
    </rPh>
    <phoneticPr fontId="2"/>
  </si>
  <si>
    <t>　　　　２　数量は、同一規格等であれば一括記載して差し支えありませんが、単価が異なる場合は分割して記載してください。</t>
  </si>
  <si>
    <t>　　　　３　取得年月日の欄に、検収年月日を記載してください。</t>
  </si>
  <si>
    <t>注</t>
    <phoneticPr fontId="2"/>
  </si>
  <si>
    <t>３　取得年月日の欄に、検収年月日を記載してください。</t>
    <phoneticPr fontId="2"/>
  </si>
  <si>
    <t>制限された取得財産等について記載してください。</t>
    <phoneticPr fontId="2"/>
  </si>
  <si>
    <t>１　京都府中小企業等エネルギー対策交付金事業（緊急分）実施要領第１１条の規定により処分を</t>
    <phoneticPr fontId="2"/>
  </si>
  <si>
    <t>２　数量は、同一規格等であれば一括記載して差し支えありませんが、単価が異なる場合は分割し</t>
    <phoneticPr fontId="2"/>
  </si>
  <si>
    <t>て記載してください。</t>
  </si>
  <si>
    <t>規 格 ・ 個 数</t>
    <rPh sb="0" eb="1">
      <t>タダシ</t>
    </rPh>
    <rPh sb="2" eb="3">
      <t>カク</t>
    </rPh>
    <rPh sb="6" eb="7">
      <t>コ</t>
    </rPh>
    <rPh sb="8" eb="9">
      <t>スウ</t>
    </rPh>
    <phoneticPr fontId="2"/>
  </si>
  <si>
    <t>耐　用　年　数</t>
    <rPh sb="0" eb="1">
      <t>タイ</t>
    </rPh>
    <rPh sb="2" eb="3">
      <t>ヨウ</t>
    </rPh>
    <rPh sb="4" eb="5">
      <t>ネン</t>
    </rPh>
    <rPh sb="6" eb="7">
      <t>スウ</t>
    </rPh>
    <phoneticPr fontId="2"/>
  </si>
  <si>
    <t>導　入　価　格</t>
    <rPh sb="0" eb="1">
      <t>シルベ</t>
    </rPh>
    <rPh sb="2" eb="3">
      <t>イ</t>
    </rPh>
    <rPh sb="4" eb="5">
      <t>アタイ</t>
    </rPh>
    <rPh sb="6" eb="7">
      <t>カク</t>
    </rPh>
    <phoneticPr fontId="2"/>
  </si>
  <si>
    <t>取 得 年 月 日</t>
    <rPh sb="0" eb="1">
      <t>トリ</t>
    </rPh>
    <rPh sb="2" eb="3">
      <t>エ</t>
    </rPh>
    <rPh sb="4" eb="5">
      <t>ネン</t>
    </rPh>
    <rPh sb="6" eb="7">
      <t>ツキ</t>
    </rPh>
    <rPh sb="8" eb="9">
      <t>ヒ</t>
    </rPh>
    <phoneticPr fontId="2"/>
  </si>
  <si>
    <t>保　管　場　所</t>
    <rPh sb="0" eb="1">
      <t>タモツ</t>
    </rPh>
    <rPh sb="2" eb="3">
      <t>カン</t>
    </rPh>
    <rPh sb="4" eb="5">
      <t>バ</t>
    </rPh>
    <rPh sb="6" eb="7">
      <t>ショ</t>
    </rPh>
    <phoneticPr fontId="2"/>
  </si>
  <si>
    <t>償　却　期　間
(　年　数　)</t>
    <rPh sb="0" eb="1">
      <t>ショウ</t>
    </rPh>
    <rPh sb="2" eb="3">
      <t>キャク</t>
    </rPh>
    <rPh sb="4" eb="5">
      <t>キ</t>
    </rPh>
    <rPh sb="6" eb="7">
      <t>アイダ</t>
    </rPh>
    <rPh sb="10" eb="11">
      <t>ネン</t>
    </rPh>
    <rPh sb="12" eb="13">
      <t>カズ</t>
    </rPh>
    <phoneticPr fontId="2"/>
  </si>
  <si>
    <t>別紙様式第１号（第４条関係）</t>
    <rPh sb="0" eb="2">
      <t>ベッシ</t>
    </rPh>
    <rPh sb="2" eb="4">
      <t>ヨウシキ</t>
    </rPh>
    <phoneticPr fontId="2"/>
  </si>
  <si>
    <t>事業（緊急分）指令前着手届</t>
    <rPh sb="7" eb="9">
      <t>シレイ</t>
    </rPh>
    <rPh sb="9" eb="10">
      <t>ゼン</t>
    </rPh>
    <rPh sb="10" eb="12">
      <t>チャクシュ</t>
    </rPh>
    <rPh sb="12" eb="13">
      <t>トド</t>
    </rPh>
    <phoneticPr fontId="2"/>
  </si>
  <si>
    <t>平成２４年度京都府中小企業等エネルギー対策交付金事業（緊急分）については、別記条件を</t>
    <phoneticPr fontId="2"/>
  </si>
  <si>
    <t>了承の上、下記のとおり補助金交付指令前に着手します。</t>
  </si>
  <si>
    <t>（別記条件）</t>
  </si>
  <si>
    <t>(1) 本事業については、着手から補助金交付指令を受けるまでの間において、計画変更を行わないこと。</t>
  </si>
  <si>
    <t>３　事業費</t>
    <phoneticPr fontId="2"/>
  </si>
  <si>
    <t>１　事業内容</t>
    <rPh sb="2" eb="4">
      <t>ジギョウ</t>
    </rPh>
    <rPh sb="4" eb="6">
      <t>ナイヨウ</t>
    </rPh>
    <phoneticPr fontId="2"/>
  </si>
  <si>
    <t>２　事業実施場所</t>
    <rPh sb="2" eb="4">
      <t>ジギョウ</t>
    </rPh>
    <rPh sb="4" eb="6">
      <t>ジッシ</t>
    </rPh>
    <rPh sb="6" eb="8">
      <t>バショ</t>
    </rPh>
    <phoneticPr fontId="2"/>
  </si>
  <si>
    <t>４　事業実施期間</t>
    <phoneticPr fontId="2"/>
  </si>
  <si>
    <t>着手予定</t>
    <phoneticPr fontId="2"/>
  </si>
  <si>
    <t>完了予定</t>
    <rPh sb="0" eb="2">
      <t>カンリョウ</t>
    </rPh>
    <phoneticPr fontId="2"/>
  </si>
  <si>
    <t>５　指令前着手を必要とする理由</t>
    <phoneticPr fontId="2"/>
  </si>
  <si>
    <t>(2) 補助金交付指令を受けるまでの間において、天変地異等の事由により実施した事業に損失が生じた場合、これら</t>
    <phoneticPr fontId="2"/>
  </si>
  <si>
    <t>の損失は事業主体が負担するものとする。</t>
    <phoneticPr fontId="2"/>
  </si>
  <si>
    <t>(3) 補助金交付指令を受けた補助金額が、交付申請額または交付申請予定額に達しない場合においても異議がな</t>
    <phoneticPr fontId="2"/>
  </si>
  <si>
    <t>いこと。</t>
  </si>
  <si>
    <t>平成２４年　　月　　日</t>
    <rPh sb="0" eb="2">
      <t>ヘイセイ</t>
    </rPh>
    <rPh sb="4" eb="5">
      <t>ネン</t>
    </rPh>
    <rPh sb="7" eb="8">
      <t>ガツ</t>
    </rPh>
    <rPh sb="10" eb="11">
      <t>ニチ</t>
    </rPh>
    <phoneticPr fontId="2"/>
  </si>
  <si>
    <t>経営内容・規模等</t>
    <rPh sb="0" eb="2">
      <t>ケイエイ</t>
    </rPh>
    <rPh sb="2" eb="4">
      <t>ナイヨウ</t>
    </rPh>
    <rPh sb="5" eb="7">
      <t>キボ</t>
    </rPh>
    <rPh sb="7" eb="8">
      <t>トウ</t>
    </rPh>
    <phoneticPr fontId="2"/>
  </si>
  <si>
    <t>事　業　内　容</t>
    <phoneticPr fontId="2"/>
  </si>
  <si>
    <t>別記</t>
    <phoneticPr fontId="2"/>
  </si>
  <si>
    <t>第１号様式（第４条関係）</t>
    <phoneticPr fontId="2"/>
  </si>
  <si>
    <t>（平成２４年７月１日現在）</t>
    <rPh sb="1" eb="3">
      <t>ヘイセイ</t>
    </rPh>
    <rPh sb="5" eb="6">
      <t>ネン</t>
    </rPh>
    <rPh sb="7" eb="8">
      <t>ガツ</t>
    </rPh>
    <rPh sb="9" eb="10">
      <t>ニチ</t>
    </rPh>
    <rPh sb="10" eb="12">
      <t>ゲンザイ</t>
    </rPh>
    <phoneticPr fontId="2"/>
  </si>
  <si>
    <t>＜保育児童数＞</t>
    <rPh sb="1" eb="3">
      <t>ホイク</t>
    </rPh>
    <rPh sb="3" eb="6">
      <t>ジドウスウ</t>
    </rPh>
    <phoneticPr fontId="2"/>
  </si>
  <si>
    <t>添付資料</t>
    <rPh sb="0" eb="2">
      <t>テンプ</t>
    </rPh>
    <rPh sb="2" eb="4">
      <t>シリョウ</t>
    </rPh>
    <phoneticPr fontId="2"/>
  </si>
  <si>
    <t>取組による使用電力の削減効果積算資料(例)</t>
    <rPh sb="0" eb="1">
      <t>ト</t>
    </rPh>
    <rPh sb="1" eb="2">
      <t>ク</t>
    </rPh>
    <rPh sb="5" eb="7">
      <t>シヨウ</t>
    </rPh>
    <rPh sb="7" eb="9">
      <t>デンリョク</t>
    </rPh>
    <rPh sb="10" eb="12">
      <t>サクゲン</t>
    </rPh>
    <rPh sb="12" eb="14">
      <t>コウカ</t>
    </rPh>
    <rPh sb="14" eb="16">
      <t>セキサン</t>
    </rPh>
    <rPh sb="16" eb="18">
      <t>シリョウ</t>
    </rPh>
    <rPh sb="19" eb="20">
      <t>レイ</t>
    </rPh>
    <phoneticPr fontId="2"/>
  </si>
  <si>
    <t>取　　組　　内　　容</t>
    <rPh sb="0" eb="1">
      <t>ト</t>
    </rPh>
    <rPh sb="3" eb="4">
      <t>ク</t>
    </rPh>
    <rPh sb="6" eb="7">
      <t>ウチ</t>
    </rPh>
    <rPh sb="9" eb="10">
      <t>カタチ</t>
    </rPh>
    <phoneticPr fontId="2"/>
  </si>
  <si>
    <t>２．省エネ・節電事業の具体的実施内容</t>
    <rPh sb="2" eb="3">
      <t>ショウ</t>
    </rPh>
    <rPh sb="6" eb="8">
      <t>セツデン</t>
    </rPh>
    <rPh sb="8" eb="10">
      <t>ジギョウ</t>
    </rPh>
    <rPh sb="11" eb="14">
      <t>グタイテキ</t>
    </rPh>
    <rPh sb="14" eb="16">
      <t>ジッシ</t>
    </rPh>
    <rPh sb="16" eb="18">
      <t>ナイヨウ</t>
    </rPh>
    <phoneticPr fontId="2"/>
  </si>
  <si>
    <t>実　施　項　目　　計</t>
    <rPh sb="0" eb="1">
      <t>ジツ</t>
    </rPh>
    <rPh sb="2" eb="3">
      <t>シ</t>
    </rPh>
    <rPh sb="4" eb="5">
      <t>コウ</t>
    </rPh>
    <rPh sb="6" eb="7">
      <t>メ</t>
    </rPh>
    <rPh sb="9" eb="10">
      <t>ケイ</t>
    </rPh>
    <phoneticPr fontId="2"/>
  </si>
  <si>
    <t>創エネ</t>
    <rPh sb="0" eb="1">
      <t>ソウ</t>
    </rPh>
    <phoneticPr fontId="2"/>
  </si>
  <si>
    <t>ポータブル発電機の導入（５kw×２台）</t>
    <rPh sb="5" eb="8">
      <t>ハツデンキ</t>
    </rPh>
    <rPh sb="9" eb="11">
      <t>ドウニュウ</t>
    </rPh>
    <rPh sb="17" eb="18">
      <t>ダイ</t>
    </rPh>
    <phoneticPr fontId="2"/>
  </si>
  <si>
    <t>照明設備のＬＥＤ化（60w→20w×１０台）</t>
    <rPh sb="0" eb="2">
      <t>ショウメイ</t>
    </rPh>
    <rPh sb="2" eb="4">
      <t>セツビ</t>
    </rPh>
    <rPh sb="8" eb="9">
      <t>カ</t>
    </rPh>
    <rPh sb="20" eb="21">
      <t>ダイ</t>
    </rPh>
    <phoneticPr fontId="2"/>
  </si>
  <si>
    <t>節電</t>
    <rPh sb="0" eb="2">
      <t>セツデン</t>
    </rPh>
    <phoneticPr fontId="2"/>
  </si>
  <si>
    <t>省エネ</t>
    <rPh sb="0" eb="1">
      <t>ショウ</t>
    </rPh>
    <phoneticPr fontId="2"/>
  </si>
  <si>
    <t>空調室外機の省エネタイプへ取り替え（３台）</t>
    <rPh sb="0" eb="2">
      <t>クウチョウ</t>
    </rPh>
    <rPh sb="2" eb="5">
      <t>シツガイキ</t>
    </rPh>
    <rPh sb="6" eb="7">
      <t>ショウ</t>
    </rPh>
    <rPh sb="13" eb="14">
      <t>ト</t>
    </rPh>
    <rPh sb="15" eb="16">
      <t>カ</t>
    </rPh>
    <rPh sb="19" eb="20">
      <t>ダイ</t>
    </rPh>
    <phoneticPr fontId="2"/>
  </si>
  <si>
    <t>空調ファンコイルの清掃（数値不明のため概算）</t>
    <rPh sb="0" eb="2">
      <t>クウチョウ</t>
    </rPh>
    <rPh sb="9" eb="11">
      <t>セイソウ</t>
    </rPh>
    <rPh sb="12" eb="14">
      <t>スウチ</t>
    </rPh>
    <rPh sb="14" eb="16">
      <t>フメイ</t>
    </rPh>
    <rPh sb="19" eb="21">
      <t>ガイサン</t>
    </rPh>
    <phoneticPr fontId="2"/>
  </si>
  <si>
    <t>（一般家庭における空調の節電）</t>
    <rPh sb="1" eb="3">
      <t>イッパン</t>
    </rPh>
    <rPh sb="3" eb="5">
      <t>カテイ</t>
    </rPh>
    <rPh sb="9" eb="11">
      <t>クウチョウ</t>
    </rPh>
    <rPh sb="12" eb="14">
      <t>セツデン</t>
    </rPh>
    <phoneticPr fontId="2"/>
  </si>
  <si>
    <t>温度計の配布</t>
    <rPh sb="0" eb="3">
      <t>オンドケイ</t>
    </rPh>
    <rPh sb="4" eb="6">
      <t>ハイフ</t>
    </rPh>
    <phoneticPr fontId="2"/>
  </si>
  <si>
    <t>うちわ・冷却シートの配布</t>
    <rPh sb="4" eb="6">
      <t>レイキャク</t>
    </rPh>
    <rPh sb="10" eb="12">
      <t>ハイフ</t>
    </rPh>
    <phoneticPr fontId="2"/>
  </si>
  <si>
    <t>１．過去の電力使用状況及び本年度計画</t>
    <rPh sb="2" eb="4">
      <t>カコ</t>
    </rPh>
    <rPh sb="5" eb="7">
      <t>デンリョク</t>
    </rPh>
    <rPh sb="7" eb="9">
      <t>シヨウ</t>
    </rPh>
    <rPh sb="9" eb="11">
      <t>ジョウキョウ</t>
    </rPh>
    <rPh sb="11" eb="12">
      <t>オヨ</t>
    </rPh>
    <rPh sb="13" eb="16">
      <t>ホンネンド</t>
    </rPh>
    <rPh sb="16" eb="18">
      <t>ケイカク</t>
    </rPh>
    <phoneticPr fontId="2"/>
  </si>
  <si>
    <t>７月</t>
    <rPh sb="1" eb="2">
      <t>ガツ</t>
    </rPh>
    <phoneticPr fontId="2"/>
  </si>
  <si>
    <t>８月</t>
    <rPh sb="1" eb="2">
      <t>ガツ</t>
    </rPh>
    <phoneticPr fontId="2"/>
  </si>
  <si>
    <t>９月</t>
    <rPh sb="1" eb="2">
      <t>ガツ</t>
    </rPh>
    <phoneticPr fontId="2"/>
  </si>
  <si>
    <t>３ヶ月平均</t>
    <rPh sb="2" eb="3">
      <t>ゲツ</t>
    </rPh>
    <rPh sb="3" eb="5">
      <t>ヘイキン</t>
    </rPh>
    <phoneticPr fontId="2"/>
  </si>
  <si>
    <t>使用量</t>
    <rPh sb="0" eb="3">
      <t>シヨウリョウ</t>
    </rPh>
    <phoneticPr fontId="2"/>
  </si>
  <si>
    <t>金　額</t>
    <rPh sb="0" eb="1">
      <t>キン</t>
    </rPh>
    <rPh sb="2" eb="3">
      <t>ガク</t>
    </rPh>
    <phoneticPr fontId="2"/>
  </si>
  <si>
    <t>(単位：kwh、円)</t>
    <rPh sb="1" eb="3">
      <t>タンイ</t>
    </rPh>
    <rPh sb="8" eb="9">
      <t>エン</t>
    </rPh>
    <phoneticPr fontId="2"/>
  </si>
  <si>
    <t>平成２２年
（実績）</t>
    <rPh sb="0" eb="2">
      <t>ヘイセイ</t>
    </rPh>
    <rPh sb="4" eb="5">
      <t>ネン</t>
    </rPh>
    <rPh sb="7" eb="9">
      <t>ジッセキ</t>
    </rPh>
    <phoneticPr fontId="2"/>
  </si>
  <si>
    <t>平成２３年
（実績）</t>
    <rPh sb="0" eb="2">
      <t>ヘイセイ</t>
    </rPh>
    <rPh sb="4" eb="5">
      <t>ネン</t>
    </rPh>
    <rPh sb="7" eb="9">
      <t>ジッセキ</t>
    </rPh>
    <phoneticPr fontId="2"/>
  </si>
  <si>
    <t>平成２４年
（計画）</t>
    <rPh sb="0" eb="2">
      <t>ヘイセイ</t>
    </rPh>
    <rPh sb="4" eb="5">
      <t>ネン</t>
    </rPh>
    <rPh sb="7" eb="9">
      <t>ケイカク</t>
    </rPh>
    <phoneticPr fontId="2"/>
  </si>
  <si>
    <t>22年比削減率　：</t>
    <rPh sb="2" eb="3">
      <t>ネン</t>
    </rPh>
    <rPh sb="3" eb="4">
      <t>ヒ</t>
    </rPh>
    <rPh sb="4" eb="7">
      <t>サクゲンリツ</t>
    </rPh>
    <phoneticPr fontId="2"/>
  </si>
  <si>
    <t>（単位：%）</t>
    <rPh sb="1" eb="3">
      <t>タンイ</t>
    </rPh>
    <phoneticPr fontId="2"/>
  </si>
  <si>
    <t>削減割合</t>
    <rPh sb="0" eb="2">
      <t>サクゲン</t>
    </rPh>
    <rPh sb="2" eb="4">
      <t>ワリアイ</t>
    </rPh>
    <phoneticPr fontId="2"/>
  </si>
  <si>
    <t>左記の積算等</t>
    <rPh sb="0" eb="2">
      <t>サキ</t>
    </rPh>
    <rPh sb="3" eb="5">
      <t>セキサン</t>
    </rPh>
    <rPh sb="5" eb="6">
      <t>トウ</t>
    </rPh>
    <phoneticPr fontId="2"/>
  </si>
  <si>
    <t>　関西電力(株)
　資料をベース
　に試算</t>
    <rPh sb="1" eb="3">
      <t>カンサイ</t>
    </rPh>
    <rPh sb="3" eb="5">
      <t>デンリョク</t>
    </rPh>
    <rPh sb="5" eb="8">
      <t>カブ</t>
    </rPh>
    <rPh sb="10" eb="12">
      <t>シリョウ</t>
    </rPh>
    <rPh sb="19" eb="21">
      <t>シサン</t>
    </rPh>
    <phoneticPr fontId="2"/>
  </si>
  <si>
    <t>意識
啓発</t>
    <rPh sb="0" eb="2">
      <t>イシキ</t>
    </rPh>
    <rPh sb="3" eb="5">
      <t>ケイハツ</t>
    </rPh>
    <phoneticPr fontId="2"/>
  </si>
  <si>
    <t>地域
連携</t>
    <rPh sb="0" eb="2">
      <t>チイキ</t>
    </rPh>
    <rPh sb="3" eb="5">
      <t>レンケイ</t>
    </rPh>
    <phoneticPr fontId="2"/>
  </si>
  <si>
    <t>空調の稼働時間を短縮等（１時間短縮：全体の1/8）</t>
    <rPh sb="0" eb="2">
      <t>クウチョウ</t>
    </rPh>
    <rPh sb="3" eb="5">
      <t>カドウ</t>
    </rPh>
    <rPh sb="5" eb="7">
      <t>ジカン</t>
    </rPh>
    <rPh sb="8" eb="10">
      <t>タンシュク</t>
    </rPh>
    <rPh sb="10" eb="11">
      <t>トウ</t>
    </rPh>
    <rPh sb="13" eb="15">
      <t>ジカン</t>
    </rPh>
    <rPh sb="15" eb="17">
      <t>タンシュク</t>
    </rPh>
    <rPh sb="18" eb="20">
      <t>ゼンタイ</t>
    </rPh>
    <phoneticPr fontId="2"/>
  </si>
  <si>
    <t>空調の２８度設定の徹底</t>
    <rPh sb="0" eb="2">
      <t>クウチョウ</t>
    </rPh>
    <rPh sb="5" eb="6">
      <t>ド</t>
    </rPh>
    <rPh sb="6" eb="8">
      <t>セッテイ</t>
    </rPh>
    <rPh sb="9" eb="11">
      <t>テッテイ</t>
    </rPh>
    <phoneticPr fontId="2"/>
  </si>
  <si>
    <t>使用していない部屋の照明・空調停止</t>
    <rPh sb="0" eb="2">
      <t>シヨウ</t>
    </rPh>
    <rPh sb="7" eb="9">
      <t>ヘヤ</t>
    </rPh>
    <rPh sb="10" eb="12">
      <t>ショウメイ</t>
    </rPh>
    <rPh sb="13" eb="15">
      <t>クウチョウ</t>
    </rPh>
    <rPh sb="15" eb="17">
      <t>テイシ</t>
    </rPh>
    <phoneticPr fontId="2"/>
  </si>
  <si>
    <t>パソコン等のＯＡ機器の使用方法変更</t>
    <rPh sb="4" eb="5">
      <t>トウ</t>
    </rPh>
    <rPh sb="8" eb="10">
      <t>キキ</t>
    </rPh>
    <rPh sb="11" eb="13">
      <t>シヨウ</t>
    </rPh>
    <rPh sb="13" eb="15">
      <t>ホウホウ</t>
    </rPh>
    <rPh sb="15" eb="17">
      <t>ヘンコウ</t>
    </rPh>
    <phoneticPr fontId="2"/>
  </si>
  <si>
    <t>すだれ等の日よけを活用</t>
    <rPh sb="3" eb="4">
      <t>トウ</t>
    </rPh>
    <rPh sb="5" eb="6">
      <t>ヒ</t>
    </rPh>
    <rPh sb="9" eb="11">
      <t>カツヨウ</t>
    </rPh>
    <phoneticPr fontId="2"/>
  </si>
  <si>
    <t>概算</t>
    <rPh sb="0" eb="2">
      <t>ガイサン</t>
    </rPh>
    <phoneticPr fontId="2"/>
  </si>
  <si>
    <t>クールスポット事業の実施</t>
    <rPh sb="7" eb="9">
      <t>ジギョウ</t>
    </rPh>
    <rPh sb="10" eb="12">
      <t>ジッシ</t>
    </rPh>
    <phoneticPr fontId="2"/>
  </si>
  <si>
    <t>執務エリアの照明を1/4削減（関電資料：1/2で13%）</t>
    <rPh sb="0" eb="2">
      <t>シツム</t>
    </rPh>
    <rPh sb="6" eb="8">
      <t>ショウメイ</t>
    </rPh>
    <rPh sb="12" eb="14">
      <t>サクゲン</t>
    </rPh>
    <rPh sb="15" eb="17">
      <t>カンデン</t>
    </rPh>
    <rPh sb="17" eb="19">
      <t>シリョウ</t>
    </rPh>
    <phoneticPr fontId="2"/>
  </si>
  <si>
    <t>人数</t>
    <rPh sb="0" eb="2">
      <t>ニンズウ</t>
    </rPh>
    <phoneticPr fontId="2"/>
  </si>
  <si>
    <t>６５歳未満</t>
    <rPh sb="2" eb="3">
      <t>サイ</t>
    </rPh>
    <rPh sb="3" eb="5">
      <t>ミマン</t>
    </rPh>
    <phoneticPr fontId="2"/>
  </si>
  <si>
    <t>65歳以上７５歳未満</t>
    <rPh sb="2" eb="3">
      <t>サイ</t>
    </rPh>
    <rPh sb="3" eb="5">
      <t>イジョウ</t>
    </rPh>
    <rPh sb="7" eb="8">
      <t>サイ</t>
    </rPh>
    <rPh sb="8" eb="10">
      <t>ミマン</t>
    </rPh>
    <phoneticPr fontId="2"/>
  </si>
  <si>
    <t>75歳以上85歳未満</t>
    <rPh sb="2" eb="3">
      <t>サイ</t>
    </rPh>
    <rPh sb="3" eb="5">
      <t>イジョウ</t>
    </rPh>
    <rPh sb="7" eb="8">
      <t>サイ</t>
    </rPh>
    <rPh sb="8" eb="10">
      <t>ミマン</t>
    </rPh>
    <phoneticPr fontId="2"/>
  </si>
  <si>
    <t>85歳以上</t>
    <rPh sb="2" eb="3">
      <t>サイ</t>
    </rPh>
    <rPh sb="3" eb="5">
      <t>イジョウ</t>
    </rPh>
    <phoneticPr fontId="2"/>
  </si>
  <si>
    <t>社会福祉施設（特別養護老人ホーム）等の運営</t>
    <rPh sb="0" eb="2">
      <t>シャカイ</t>
    </rPh>
    <rPh sb="2" eb="4">
      <t>フクシ</t>
    </rPh>
    <rPh sb="4" eb="6">
      <t>シセツ</t>
    </rPh>
    <rPh sb="7" eb="9">
      <t>トクベツ</t>
    </rPh>
    <rPh sb="9" eb="11">
      <t>ヨウゴ</t>
    </rPh>
    <rPh sb="11" eb="13">
      <t>ロウジン</t>
    </rPh>
    <rPh sb="17" eb="18">
      <t>トウ</t>
    </rPh>
    <rPh sb="19" eb="21">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</si>
</sst>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Red]\(#,##0\)"/>
    <numFmt numFmtId="178" formatCode="\(#,##0\);\(&quot;▲&quot;#,##0\)"/>
    <numFmt numFmtId="179" formatCode="#,##0\ ;&quot;▲&quot;#,##0\ "/>
    <numFmt numFmtId="180" formatCode="0.0%"/>
    <numFmt numFmtId="181" formatCode="#,##0\ &quot;kw&quot;;&quot;▲&quot;#,##0\ "/>
    <numFmt numFmtId="182" formatCode="#,##0.0_);[Red]\(#,##0.0\)"/>
  </numFmts>
  <fonts count="22"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明朝"/>
      <family val="1"/>
      <charset val="128"/>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2"/>
      <color theme="1"/>
      <name val="ＭＳ Ｐ明朝"/>
      <family val="1"/>
      <charset val="128"/>
    </font>
    <font>
      <sz val="11"/>
      <color rgb="FFFF0000"/>
      <name val="ＭＳ Ｐ明朝"/>
      <family val="1"/>
      <charset val="128"/>
    </font>
    <font>
      <sz val="10"/>
      <color theme="1"/>
      <name val="ＭＳ Ｐ明朝"/>
      <family val="1"/>
      <charset val="128"/>
    </font>
    <font>
      <sz val="9"/>
      <color indexed="81"/>
      <name val="ＭＳ Ｐゴシック"/>
      <family val="3"/>
      <charset val="128"/>
    </font>
    <font>
      <b/>
      <sz val="11"/>
      <color rgb="FFFF0000"/>
      <name val="ＭＳ Ｐゴシック"/>
      <family val="3"/>
      <charset val="128"/>
      <scheme val="minor"/>
    </font>
    <font>
      <b/>
      <sz val="9"/>
      <color indexed="81"/>
      <name val="ＭＳ Ｐゴシック"/>
      <family val="3"/>
      <charset val="128"/>
    </font>
    <font>
      <sz val="20"/>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1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style="medium">
        <color auto="1"/>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hair">
        <color auto="1"/>
      </left>
      <right/>
      <top style="medium">
        <color auto="1"/>
      </top>
      <bottom/>
      <diagonal/>
    </border>
    <border>
      <left style="hair">
        <color auto="1"/>
      </left>
      <right/>
      <top/>
      <bottom/>
      <diagonal/>
    </border>
    <border>
      <left style="hair">
        <color auto="1"/>
      </left>
      <right/>
      <top/>
      <bottom style="medium">
        <color auto="1"/>
      </bottom>
      <diagonal/>
    </border>
    <border>
      <left/>
      <right style="thin">
        <color auto="1"/>
      </right>
      <top style="thin">
        <color auto="1"/>
      </top>
      <bottom/>
      <diagonal/>
    </border>
    <border>
      <left style="hair">
        <color auto="1"/>
      </left>
      <right/>
      <top style="thin">
        <color auto="1"/>
      </top>
      <bottom/>
      <diagonal/>
    </border>
    <border>
      <left/>
      <right style="thin">
        <color auto="1"/>
      </right>
      <top/>
      <bottom style="thin">
        <color auto="1"/>
      </bottom>
      <diagonal/>
    </border>
    <border>
      <left style="hair">
        <color auto="1"/>
      </left>
      <right/>
      <top/>
      <bottom style="thin">
        <color auto="1"/>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hair">
        <color auto="1"/>
      </left>
      <right/>
      <top style="double">
        <color auto="1"/>
      </top>
      <bottom/>
      <diagonal/>
    </border>
    <border>
      <left/>
      <right style="medium">
        <color auto="1"/>
      </right>
      <top style="double">
        <color auto="1"/>
      </top>
      <bottom/>
      <diagonal/>
    </border>
    <border>
      <left style="hair">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style="hair">
        <color auto="1"/>
      </right>
      <top style="double">
        <color auto="1"/>
      </top>
      <bottom/>
      <diagonal/>
    </border>
    <border>
      <left/>
      <right style="hair">
        <color auto="1"/>
      </right>
      <top/>
      <bottom style="medium">
        <color auto="1"/>
      </bottom>
      <diagonal/>
    </border>
    <border>
      <left/>
      <right style="hair">
        <color auto="1"/>
      </right>
      <top style="medium">
        <color auto="1"/>
      </top>
      <bottom/>
      <diagonal/>
    </border>
    <border>
      <left/>
      <right style="hair">
        <color auto="1"/>
      </right>
      <top/>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diagonal/>
    </border>
    <border>
      <left/>
      <right style="thin">
        <color auto="1"/>
      </right>
      <top/>
      <bottom style="double">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style="thin">
        <color auto="1"/>
      </left>
      <right/>
      <top style="thin">
        <color auto="1"/>
      </top>
      <bottom style="medium">
        <color auto="1"/>
      </bottom>
      <diagonal/>
    </border>
    <border>
      <left style="medium">
        <color auto="1"/>
      </left>
      <right/>
      <top/>
      <bottom style="double">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medium">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double">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medium">
        <color auto="1"/>
      </top>
      <bottom style="medium">
        <color auto="1"/>
      </bottom>
      <diagonal/>
    </border>
    <border>
      <left/>
      <right/>
      <top style="double">
        <color auto="1"/>
      </top>
      <bottom style="medium">
        <color auto="1"/>
      </bottom>
      <diagonal/>
    </border>
    <border>
      <left/>
      <right/>
      <top/>
      <bottom style="hair">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top style="thick">
        <color auto="1"/>
      </top>
      <bottom style="thick">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hair">
        <color auto="1"/>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top style="hair">
        <color auto="1"/>
      </top>
      <bottom/>
      <diagonal/>
    </border>
    <border>
      <left style="medium">
        <color auto="1"/>
      </left>
      <right/>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double">
        <color auto="1"/>
      </left>
      <right/>
      <top style="medium">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right style="medium">
        <color auto="1"/>
      </right>
      <top style="hair">
        <color auto="1"/>
      </top>
      <bottom/>
      <diagonal/>
    </border>
    <border>
      <left/>
      <right style="double">
        <color auto="1"/>
      </right>
      <top style="medium">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diagonal/>
    </border>
    <border diagonalDown="1">
      <left style="medium">
        <color auto="1"/>
      </left>
      <right/>
      <top style="medium">
        <color auto="1"/>
      </top>
      <bottom style="medium">
        <color auto="1"/>
      </bottom>
      <diagonal style="thin">
        <color auto="1"/>
      </diagonal>
    </border>
    <border diagonalDown="1">
      <left/>
      <right/>
      <top style="medium">
        <color auto="1"/>
      </top>
      <bottom style="medium">
        <color auto="1"/>
      </bottom>
      <diagonal style="thin">
        <color auto="1"/>
      </diagonal>
    </border>
    <border diagonalDown="1">
      <left/>
      <right style="medium">
        <color auto="1"/>
      </right>
      <top style="medium">
        <color auto="1"/>
      </top>
      <bottom style="medium">
        <color auto="1"/>
      </bottom>
      <diagonal style="thin">
        <color auto="1"/>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right style="medium">
        <color auto="1"/>
      </right>
      <top style="double">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double">
        <color auto="1"/>
      </bottom>
      <diagonal/>
    </border>
    <border diagonalDown="1">
      <left style="medium">
        <color auto="1"/>
      </left>
      <right/>
      <top style="medium">
        <color auto="1"/>
      </top>
      <bottom style="medium">
        <color auto="1"/>
      </bottom>
      <diagonal style="hair">
        <color auto="1"/>
      </diagonal>
    </border>
    <border diagonalDown="1">
      <left/>
      <right style="thin">
        <color auto="1"/>
      </right>
      <top style="medium">
        <color auto="1"/>
      </top>
      <bottom style="medium">
        <color auto="1"/>
      </bottom>
      <diagonal style="hair">
        <color auto="1"/>
      </diagonal>
    </border>
  </borders>
  <cellStyleXfs count="1">
    <xf numFmtId="0" fontId="0" fillId="0" borderId="0">
      <alignment vertical="center"/>
    </xf>
  </cellStyleXfs>
  <cellXfs count="54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11" fillId="0" borderId="0" xfId="0" applyFont="1">
      <alignment vertical="center"/>
    </xf>
    <xf numFmtId="176" fontId="9" fillId="0" borderId="0" xfId="0" applyNumberFormat="1"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indent="1"/>
    </xf>
    <xf numFmtId="0" fontId="5" fillId="0" borderId="0" xfId="0" applyFont="1" applyAlignment="1">
      <alignment horizontal="left" vertical="center" indent="1"/>
    </xf>
    <xf numFmtId="0" fontId="0" fillId="0" borderId="0" xfId="0" applyAlignment="1">
      <alignment horizontal="left" vertical="center" indent="1"/>
    </xf>
    <xf numFmtId="0" fontId="0" fillId="0" borderId="0" xfId="0" applyBorder="1" applyAlignment="1">
      <alignment horizontal="center" vertical="center"/>
    </xf>
    <xf numFmtId="0" fontId="0" fillId="0" borderId="1" xfId="0" applyBorder="1" applyAlignment="1">
      <alignment vertical="center"/>
    </xf>
    <xf numFmtId="0" fontId="9" fillId="0" borderId="0"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pplyAlignment="1">
      <alignment vertical="center"/>
    </xf>
    <xf numFmtId="0" fontId="0" fillId="0" borderId="0" xfId="0" applyFont="1" applyAlignment="1">
      <alignment vertical="center"/>
    </xf>
    <xf numFmtId="0" fontId="0" fillId="0" borderId="0" xfId="0" applyBorder="1" applyAlignment="1">
      <alignment horizontal="right" vertical="center" indent="1"/>
    </xf>
    <xf numFmtId="177" fontId="8" fillId="0" borderId="0" xfId="0" applyNumberFormat="1" applyFont="1" applyBorder="1" applyAlignment="1">
      <alignment horizontal="right" vertical="center"/>
    </xf>
    <xf numFmtId="0" fontId="0" fillId="0" borderId="0" xfId="0" applyAlignment="1">
      <alignment horizontal="left" vertical="center"/>
    </xf>
    <xf numFmtId="0" fontId="0" fillId="0" borderId="4" xfId="0"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13" fillId="0" borderId="0" xfId="0" applyFont="1" applyBorder="1" applyAlignment="1">
      <alignment horizontal="center" vertical="center"/>
    </xf>
    <xf numFmtId="0" fontId="6" fillId="0" borderId="0" xfId="0" applyFont="1" applyAlignment="1">
      <alignment horizontal="left" vertical="center" indent="2"/>
    </xf>
    <xf numFmtId="0" fontId="6" fillId="0" borderId="0" xfId="0" applyFont="1" applyAlignment="1"/>
    <xf numFmtId="0" fontId="6" fillId="0" borderId="0" xfId="0" applyFont="1" applyAlignment="1">
      <alignment horizontal="left" vertical="center" indent="1"/>
    </xf>
    <xf numFmtId="0" fontId="0" fillId="0" borderId="0" xfId="0" applyAlignment="1">
      <alignment vertical="center" shrinkToFit="1"/>
    </xf>
    <xf numFmtId="0" fontId="1" fillId="0" borderId="0" xfId="0" applyFont="1">
      <alignment vertical="center"/>
    </xf>
    <xf numFmtId="0" fontId="14" fillId="0" borderId="0" xfId="0" applyFont="1">
      <alignment vertical="center"/>
    </xf>
    <xf numFmtId="0" fontId="0" fillId="0" borderId="5" xfId="0" applyBorder="1" applyAlignment="1">
      <alignment horizontal="right" vertical="center" indent="1"/>
    </xf>
    <xf numFmtId="0" fontId="15" fillId="0" borderId="0" xfId="0" applyFont="1">
      <alignment vertical="center"/>
    </xf>
    <xf numFmtId="0" fontId="15" fillId="0" borderId="0" xfId="0" applyFont="1" applyAlignment="1">
      <alignment horizontal="left" vertical="center" indent="1"/>
    </xf>
    <xf numFmtId="0" fontId="15" fillId="0" borderId="0" xfId="0" applyFont="1" applyAlignment="1">
      <alignment horizontal="left" vertical="center" indent="2"/>
    </xf>
    <xf numFmtId="0" fontId="6" fillId="0" borderId="0" xfId="0" applyFont="1" applyAlignment="1">
      <alignment horizontal="left" vertical="center"/>
    </xf>
    <xf numFmtId="0" fontId="3" fillId="0" borderId="0" xfId="0" applyFont="1" applyAlignment="1">
      <alignment horizontal="center" vertical="center"/>
    </xf>
    <xf numFmtId="0" fontId="12" fillId="0" borderId="0" xfId="0" applyFont="1" applyAlignment="1">
      <alignment horizontal="center" vertical="center"/>
    </xf>
    <xf numFmtId="181" fontId="19" fillId="0" borderId="0" xfId="0" applyNumberFormat="1" applyFont="1" applyBorder="1" applyAlignment="1">
      <alignment horizontal="right" vertical="center"/>
    </xf>
    <xf numFmtId="0" fontId="6" fillId="0" borderId="0" xfId="0" applyFont="1" applyBorder="1" applyAlignment="1">
      <alignment horizontal="right" vertical="center"/>
    </xf>
    <xf numFmtId="181" fontId="19" fillId="0" borderId="0" xfId="0" applyNumberFormat="1" applyFont="1" applyBorder="1" applyAlignment="1">
      <alignment vertical="center"/>
    </xf>
    <xf numFmtId="0" fontId="0" fillId="0" borderId="0" xfId="0" applyBorder="1" applyAlignment="1">
      <alignment vertical="center"/>
    </xf>
    <xf numFmtId="177" fontId="0" fillId="0" borderId="0" xfId="0" applyNumberFormat="1" applyBorder="1" applyAlignment="1">
      <alignment vertical="center"/>
    </xf>
    <xf numFmtId="177" fontId="0" fillId="0" borderId="4" xfId="0" applyNumberFormat="1" applyBorder="1" applyAlignment="1">
      <alignmen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180" fontId="20" fillId="0" borderId="0" xfId="0" applyNumberFormat="1" applyFont="1" applyBorder="1" applyAlignment="1">
      <alignment horizontal="center" vertical="center"/>
    </xf>
    <xf numFmtId="0" fontId="6" fillId="0" borderId="0" xfId="0" applyFont="1" applyBorder="1" applyAlignment="1">
      <alignment vertical="center"/>
    </xf>
    <xf numFmtId="0" fontId="9" fillId="0" borderId="36" xfId="0" applyFont="1" applyBorder="1" applyAlignment="1">
      <alignment horizontal="center" vertical="center"/>
    </xf>
    <xf numFmtId="0" fontId="9" fillId="0" borderId="86" xfId="0" applyFont="1" applyBorder="1" applyAlignment="1">
      <alignment horizontal="center" vertical="center"/>
    </xf>
    <xf numFmtId="177" fontId="7" fillId="0" borderId="0" xfId="0" applyNumberFormat="1" applyFont="1" applyAlignment="1">
      <alignment horizontal="right" vertical="center"/>
    </xf>
    <xf numFmtId="0" fontId="0" fillId="0" borderId="25" xfId="0" applyBorder="1" applyAlignment="1">
      <alignment horizontal="left" vertical="center"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27"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9" fillId="0" borderId="23" xfId="0" applyFont="1" applyBorder="1" applyAlignment="1">
      <alignment horizontal="center" vertical="center"/>
    </xf>
    <xf numFmtId="0" fontId="9" fillId="0" borderId="46" xfId="0" applyFont="1" applyBorder="1" applyAlignment="1">
      <alignment horizontal="center" vertical="center"/>
    </xf>
    <xf numFmtId="0" fontId="9" fillId="0" borderId="27" xfId="0" applyFont="1" applyBorder="1" applyAlignment="1">
      <alignment horizontal="center" vertical="center"/>
    </xf>
    <xf numFmtId="0" fontId="9" fillId="0" borderId="48" xfId="0" applyFont="1" applyBorder="1" applyAlignment="1">
      <alignment horizontal="center" vertical="center"/>
    </xf>
    <xf numFmtId="177" fontId="9" fillId="0" borderId="23" xfId="0" applyNumberFormat="1" applyFont="1" applyBorder="1" applyAlignment="1">
      <alignment horizontal="center" vertical="center"/>
    </xf>
    <xf numFmtId="177" fontId="9" fillId="0" borderId="46" xfId="0" applyNumberFormat="1" applyFont="1" applyBorder="1" applyAlignment="1">
      <alignment horizontal="center" vertical="center"/>
    </xf>
    <xf numFmtId="177" fontId="9" fillId="0" borderId="27" xfId="0" applyNumberFormat="1" applyFont="1" applyBorder="1" applyAlignment="1">
      <alignment horizontal="center" vertical="center"/>
    </xf>
    <xf numFmtId="177" fontId="9" fillId="0" borderId="48" xfId="0" applyNumberFormat="1" applyFont="1" applyBorder="1" applyAlignment="1">
      <alignment horizontal="center" vertical="center"/>
    </xf>
    <xf numFmtId="0" fontId="6" fillId="0" borderId="0" xfId="0" applyFont="1" applyAlignment="1">
      <alignment horizontal="right"/>
    </xf>
    <xf numFmtId="0" fontId="6" fillId="0" borderId="7" xfId="0" applyFont="1" applyBorder="1" applyAlignment="1">
      <alignment horizontal="right"/>
    </xf>
    <xf numFmtId="0" fontId="0" fillId="0" borderId="62" xfId="0" applyBorder="1" applyAlignment="1">
      <alignment horizontal="left" vertical="center" indent="1"/>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4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7" fontId="7" fillId="0" borderId="36" xfId="0" applyNumberFormat="1" applyFont="1" applyBorder="1" applyAlignment="1">
      <alignment horizontal="right" vertical="center" indent="7"/>
    </xf>
    <xf numFmtId="177" fontId="7" fillId="0" borderId="28" xfId="0" applyNumberFormat="1" applyFont="1" applyBorder="1" applyAlignment="1">
      <alignment horizontal="right" vertical="center" indent="7"/>
    </xf>
    <xf numFmtId="177" fontId="7" fillId="0" borderId="69" xfId="0" applyNumberFormat="1" applyFont="1" applyBorder="1" applyAlignment="1">
      <alignment horizontal="right" vertical="center" indent="7"/>
    </xf>
    <xf numFmtId="177" fontId="7" fillId="0" borderId="73" xfId="0" applyNumberFormat="1" applyFont="1" applyBorder="1" applyAlignment="1">
      <alignment horizontal="right" vertical="center" indent="7"/>
    </xf>
    <xf numFmtId="177" fontId="7" fillId="0" borderId="67" xfId="0" applyNumberFormat="1" applyFont="1" applyBorder="1" applyAlignment="1">
      <alignment horizontal="right" vertical="center" indent="7"/>
    </xf>
    <xf numFmtId="177" fontId="7" fillId="0" borderId="72" xfId="0" applyNumberFormat="1" applyFont="1" applyBorder="1" applyAlignment="1">
      <alignment horizontal="right" vertical="center" indent="7"/>
    </xf>
    <xf numFmtId="177" fontId="7" fillId="0" borderId="38" xfId="0" applyNumberFormat="1" applyFont="1" applyBorder="1" applyAlignment="1">
      <alignment horizontal="right" vertical="center" indent="7"/>
    </xf>
    <xf numFmtId="177" fontId="7" fillId="0" borderId="39" xfId="0" applyNumberFormat="1" applyFont="1" applyBorder="1" applyAlignment="1">
      <alignment horizontal="right" vertical="center" indent="7"/>
    </xf>
    <xf numFmtId="0" fontId="7" fillId="0" borderId="0" xfId="0" applyFont="1" applyAlignment="1">
      <alignment horizontal="center" vertical="center"/>
    </xf>
    <xf numFmtId="0" fontId="10" fillId="0" borderId="0" xfId="0" applyFont="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71" xfId="0" applyBorder="1" applyAlignment="1">
      <alignment horizontal="center" vertical="center"/>
    </xf>
    <xf numFmtId="177" fontId="7" fillId="0" borderId="33" xfId="0" applyNumberFormat="1" applyFont="1" applyBorder="1" applyAlignment="1">
      <alignment horizontal="right" vertical="center" indent="7"/>
    </xf>
    <xf numFmtId="177" fontId="7" fillId="0" borderId="34" xfId="0" applyNumberFormat="1" applyFont="1" applyBorder="1" applyAlignment="1">
      <alignment horizontal="right" vertical="center" indent="7"/>
    </xf>
    <xf numFmtId="0" fontId="0" fillId="0" borderId="23" xfId="0" applyBorder="1" applyAlignment="1">
      <alignment horizontal="left" vertical="center" indent="1"/>
    </xf>
    <xf numFmtId="0" fontId="0" fillId="0" borderId="13" xfId="0" applyBorder="1" applyAlignment="1">
      <alignment horizontal="left" vertical="center" indent="1"/>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5" xfId="0" applyBorder="1" applyAlignment="1">
      <alignment horizontal="center" vertical="center"/>
    </xf>
    <xf numFmtId="0" fontId="0" fillId="0" borderId="8" xfId="0" applyBorder="1" applyAlignment="1">
      <alignment horizontal="center" vertical="center"/>
    </xf>
    <xf numFmtId="176" fontId="7" fillId="0" borderId="23" xfId="0" applyNumberFormat="1" applyFont="1" applyBorder="1" applyAlignment="1">
      <alignment horizontal="right" vertical="center" indent="2"/>
    </xf>
    <xf numFmtId="176" fontId="7" fillId="0" borderId="13" xfId="0" applyNumberFormat="1" applyFont="1" applyBorder="1" applyAlignment="1">
      <alignment horizontal="right" vertical="center" indent="2"/>
    </xf>
    <xf numFmtId="176" fontId="7" fillId="0" borderId="27" xfId="0" applyNumberFormat="1" applyFont="1" applyBorder="1" applyAlignment="1">
      <alignment horizontal="right" vertical="center" indent="2"/>
    </xf>
    <xf numFmtId="176" fontId="7" fillId="0" borderId="10" xfId="0" applyNumberFormat="1" applyFont="1" applyBorder="1" applyAlignment="1">
      <alignment horizontal="right" vertical="center" indent="2"/>
    </xf>
    <xf numFmtId="176" fontId="7" fillId="0" borderId="70" xfId="0" applyNumberFormat="1" applyFont="1" applyBorder="1" applyAlignment="1">
      <alignment horizontal="right" vertical="center" indent="2"/>
    </xf>
    <xf numFmtId="176" fontId="7" fillId="0" borderId="57" xfId="0" applyNumberFormat="1" applyFont="1" applyBorder="1" applyAlignment="1">
      <alignment horizontal="right" vertical="center" indent="2"/>
    </xf>
    <xf numFmtId="0" fontId="0" fillId="0" borderId="25" xfId="0" applyBorder="1" applyAlignment="1">
      <alignment horizontal="center" vertical="center"/>
    </xf>
    <xf numFmtId="176" fontId="7" fillId="0" borderId="26" xfId="0" applyNumberFormat="1" applyFont="1" applyBorder="1" applyAlignment="1">
      <alignment horizontal="right" vertical="center" indent="2"/>
    </xf>
    <xf numFmtId="176" fontId="7" fillId="0" borderId="2" xfId="0" applyNumberFormat="1" applyFont="1" applyBorder="1" applyAlignment="1">
      <alignment horizontal="right" vertical="center" indent="2"/>
    </xf>
    <xf numFmtId="176" fontId="7" fillId="0" borderId="25" xfId="0" applyNumberFormat="1" applyFont="1" applyBorder="1" applyAlignment="1">
      <alignment horizontal="right" vertical="center" indent="2"/>
    </xf>
    <xf numFmtId="176" fontId="7" fillId="0" borderId="0" xfId="0" applyNumberFormat="1" applyFont="1" applyBorder="1" applyAlignment="1">
      <alignment horizontal="right" vertical="center" indent="2"/>
    </xf>
    <xf numFmtId="176" fontId="7" fillId="0" borderId="31" xfId="0" applyNumberFormat="1" applyFont="1" applyBorder="1" applyAlignment="1">
      <alignment horizontal="right" vertical="center" indent="2"/>
    </xf>
    <xf numFmtId="176" fontId="7" fillId="0" borderId="7" xfId="0" applyNumberFormat="1" applyFont="1" applyBorder="1" applyAlignment="1">
      <alignment horizontal="right" vertical="center" indent="2"/>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4"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2" xfId="0" applyFont="1" applyBorder="1" applyAlignment="1">
      <alignment horizontal="center" vertical="center"/>
    </xf>
    <xf numFmtId="0" fontId="0" fillId="0" borderId="4" xfId="0" applyBorder="1" applyAlignment="1">
      <alignment horizontal="center" vertical="center"/>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48" xfId="0" applyBorder="1" applyAlignment="1">
      <alignment horizontal="center" vertical="center"/>
    </xf>
    <xf numFmtId="0" fontId="0" fillId="0" borderId="31"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40" xfId="0" applyBorder="1" applyAlignment="1">
      <alignment horizontal="center" vertical="center" wrapText="1"/>
    </xf>
    <xf numFmtId="177" fontId="8" fillId="0" borderId="43" xfId="0" applyNumberFormat="1" applyFont="1" applyBorder="1" applyAlignment="1">
      <alignment horizontal="right" vertical="center"/>
    </xf>
    <xf numFmtId="177" fontId="8" fillId="0" borderId="2" xfId="0" applyNumberFormat="1" applyFont="1" applyBorder="1" applyAlignment="1">
      <alignment horizontal="right" vertical="center"/>
    </xf>
    <xf numFmtId="177" fontId="8" fillId="0" borderId="3" xfId="0" applyNumberFormat="1" applyFont="1" applyBorder="1" applyAlignment="1">
      <alignment horizontal="right" vertical="center"/>
    </xf>
    <xf numFmtId="177" fontId="8" fillId="0" borderId="44" xfId="0" applyNumberFormat="1" applyFont="1" applyBorder="1" applyAlignment="1">
      <alignment horizontal="right" vertical="center"/>
    </xf>
    <xf numFmtId="177" fontId="8" fillId="0" borderId="0" xfId="0" applyNumberFormat="1" applyFont="1" applyBorder="1" applyAlignment="1">
      <alignment horizontal="right" vertical="center"/>
    </xf>
    <xf numFmtId="177" fontId="8" fillId="0" borderId="5" xfId="0" applyNumberFormat="1" applyFont="1" applyBorder="1" applyAlignment="1">
      <alignment horizontal="right" vertical="center"/>
    </xf>
    <xf numFmtId="177" fontId="8" fillId="0" borderId="49" xfId="0" applyNumberFormat="1" applyFont="1" applyBorder="1" applyAlignment="1">
      <alignment horizontal="right" vertical="center"/>
    </xf>
    <xf numFmtId="177" fontId="8" fillId="0" borderId="10" xfId="0" applyNumberFormat="1" applyFont="1" applyBorder="1" applyAlignment="1">
      <alignment horizontal="right" vertical="center"/>
    </xf>
    <xf numFmtId="177" fontId="8" fillId="0" borderId="11" xfId="0" applyNumberFormat="1" applyFont="1" applyBorder="1" applyAlignment="1">
      <alignment horizontal="right" vertical="center"/>
    </xf>
    <xf numFmtId="177" fontId="8" fillId="0" borderId="47" xfId="0" applyNumberFormat="1" applyFont="1" applyBorder="1" applyAlignment="1">
      <alignment horizontal="right" vertical="center"/>
    </xf>
    <xf numFmtId="177" fontId="8" fillId="0" borderId="13" xfId="0" applyNumberFormat="1" applyFont="1" applyBorder="1" applyAlignment="1">
      <alignment horizontal="right" vertical="center"/>
    </xf>
    <xf numFmtId="177" fontId="8" fillId="0" borderId="24" xfId="0" applyNumberFormat="1" applyFont="1" applyBorder="1" applyAlignment="1">
      <alignment horizontal="right" vertical="center"/>
    </xf>
    <xf numFmtId="177" fontId="8" fillId="0" borderId="56" xfId="0" applyNumberFormat="1" applyFont="1" applyBorder="1" applyAlignment="1">
      <alignment horizontal="right" vertical="center"/>
    </xf>
    <xf numFmtId="177" fontId="8" fillId="0" borderId="57" xfId="0" applyNumberFormat="1" applyFont="1" applyBorder="1" applyAlignment="1">
      <alignment horizontal="right" vertical="center"/>
    </xf>
    <xf numFmtId="177" fontId="8" fillId="0" borderId="58" xfId="0" applyNumberFormat="1" applyFont="1" applyBorder="1" applyAlignment="1">
      <alignment horizontal="right" vertical="center"/>
    </xf>
    <xf numFmtId="177" fontId="8" fillId="0" borderId="54" xfId="0" applyNumberFormat="1" applyFont="1" applyBorder="1" applyAlignment="1">
      <alignment horizontal="right" vertical="center"/>
    </xf>
    <xf numFmtId="177" fontId="8" fillId="0" borderId="51" xfId="0" applyNumberFormat="1" applyFont="1" applyBorder="1" applyAlignment="1">
      <alignment horizontal="right" vertical="center"/>
    </xf>
    <xf numFmtId="177" fontId="8" fillId="0" borderId="55" xfId="0" applyNumberFormat="1" applyFont="1" applyBorder="1" applyAlignment="1">
      <alignment horizontal="right" vertical="center"/>
    </xf>
    <xf numFmtId="177" fontId="8" fillId="0" borderId="45" xfId="0" applyNumberFormat="1" applyFont="1" applyBorder="1" applyAlignment="1">
      <alignment horizontal="right" vertical="center"/>
    </xf>
    <xf numFmtId="177" fontId="8" fillId="0" borderId="7" xfId="0" applyNumberFormat="1" applyFont="1" applyBorder="1" applyAlignment="1">
      <alignment horizontal="right" vertical="center"/>
    </xf>
    <xf numFmtId="177" fontId="8" fillId="0" borderId="8" xfId="0" applyNumberFormat="1" applyFont="1" applyBorder="1" applyAlignment="1">
      <alignment horizontal="right" vertical="center"/>
    </xf>
    <xf numFmtId="0" fontId="0" fillId="0" borderId="26" xfId="0" applyBorder="1" applyAlignment="1">
      <alignment horizontal="left" vertical="center" indent="1"/>
    </xf>
    <xf numFmtId="0" fontId="0" fillId="0" borderId="2" xfId="0" applyBorder="1" applyAlignment="1">
      <alignment horizontal="left" vertical="center" inden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0" fillId="0" borderId="24" xfId="0" applyBorder="1" applyAlignment="1">
      <alignment horizontal="left" vertical="center" indent="1"/>
    </xf>
    <xf numFmtId="0" fontId="8" fillId="0" borderId="23" xfId="0" applyFont="1" applyBorder="1" applyAlignment="1">
      <alignment horizontal="left" vertical="center" indent="1"/>
    </xf>
    <xf numFmtId="0" fontId="8" fillId="0" borderId="13" xfId="0" applyFont="1" applyBorder="1" applyAlignment="1">
      <alignment horizontal="left" vertical="center" indent="1"/>
    </xf>
    <xf numFmtId="0" fontId="9" fillId="0" borderId="24" xfId="0" applyFont="1" applyBorder="1" applyAlignment="1">
      <alignment horizontal="left" vertical="center" indent="1"/>
    </xf>
    <xf numFmtId="0" fontId="8" fillId="0" borderId="27" xfId="0" applyFont="1" applyBorder="1" applyAlignment="1">
      <alignment horizontal="left" vertical="center" indent="1"/>
    </xf>
    <xf numFmtId="0" fontId="8" fillId="0" borderId="10" xfId="0" applyFont="1" applyBorder="1" applyAlignment="1">
      <alignment horizontal="left" vertical="center" indent="1"/>
    </xf>
    <xf numFmtId="0" fontId="9" fillId="0" borderId="11" xfId="0" applyFont="1" applyBorder="1" applyAlignment="1">
      <alignment horizontal="left" vertical="center" indent="1"/>
    </xf>
    <xf numFmtId="177" fontId="8" fillId="0" borderId="23" xfId="0" applyNumberFormat="1" applyFont="1" applyBorder="1" applyAlignment="1">
      <alignment horizontal="center" vertical="center"/>
    </xf>
    <xf numFmtId="177" fontId="8" fillId="0" borderId="13" xfId="0" applyNumberFormat="1" applyFont="1" applyBorder="1" applyAlignment="1">
      <alignment horizontal="center" vertical="center"/>
    </xf>
    <xf numFmtId="177" fontId="8" fillId="0" borderId="27" xfId="0" applyNumberFormat="1" applyFont="1" applyBorder="1" applyAlignment="1">
      <alignment horizontal="center" vertical="center"/>
    </xf>
    <xf numFmtId="177" fontId="8" fillId="0" borderId="10" xfId="0" applyNumberFormat="1" applyFont="1" applyBorder="1" applyAlignment="1">
      <alignment horizontal="center" vertical="center"/>
    </xf>
    <xf numFmtId="0" fontId="8" fillId="0" borderId="13" xfId="0" applyFont="1" applyBorder="1" applyAlignment="1">
      <alignment horizontal="left" vertical="center"/>
    </xf>
    <xf numFmtId="0" fontId="8" fillId="0" borderId="24"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8" fillId="0" borderId="29"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left" vertical="center"/>
    </xf>
    <xf numFmtId="0" fontId="9" fillId="0" borderId="18" xfId="0" applyFont="1" applyBorder="1" applyAlignment="1">
      <alignment horizontal="left" vertical="center"/>
    </xf>
    <xf numFmtId="0" fontId="9" fillId="0" borderId="30" xfId="0" applyFont="1" applyBorder="1" applyAlignment="1">
      <alignment horizontal="center" vertical="center"/>
    </xf>
    <xf numFmtId="0" fontId="15" fillId="0" borderId="18" xfId="0" applyFont="1" applyBorder="1" applyAlignment="1">
      <alignment horizontal="center" shrinkToFit="1"/>
    </xf>
    <xf numFmtId="0" fontId="9" fillId="0" borderId="36" xfId="0" applyFont="1"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8" fillId="0" borderId="0" xfId="0" applyFont="1" applyAlignment="1">
      <alignment horizontal="left" vertical="center" indent="3"/>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center" indent="1"/>
    </xf>
    <xf numFmtId="0" fontId="5" fillId="0" borderId="0" xfId="0" applyFont="1" applyAlignment="1">
      <alignment horizontal="right" vertical="center" indent="1"/>
    </xf>
    <xf numFmtId="0" fontId="4" fillId="0" borderId="0" xfId="0" applyFont="1" applyAlignment="1">
      <alignment horizontal="left" vertical="center"/>
    </xf>
    <xf numFmtId="0" fontId="5" fillId="0" borderId="0" xfId="0" applyFont="1" applyAlignment="1">
      <alignment horizontal="left" vertical="center"/>
    </xf>
    <xf numFmtId="177" fontId="12" fillId="0" borderId="0" xfId="0" applyNumberFormat="1" applyFont="1" applyAlignment="1">
      <alignment horizontal="right" vertical="center"/>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7" fillId="0" borderId="0" xfId="0" applyFont="1" applyAlignment="1">
      <alignment horizontal="left" vertical="center"/>
    </xf>
    <xf numFmtId="179" fontId="7" fillId="0" borderId="65" xfId="0" applyNumberFormat="1" applyFont="1" applyBorder="1" applyAlignment="1">
      <alignment horizontal="right" vertical="center" shrinkToFit="1"/>
    </xf>
    <xf numFmtId="179" fontId="7" fillId="0" borderId="67" xfId="0" applyNumberFormat="1" applyFont="1" applyBorder="1" applyAlignment="1">
      <alignment horizontal="right" vertical="center" shrinkToFit="1"/>
    </xf>
    <xf numFmtId="177" fontId="7" fillId="0" borderId="13" xfId="0" applyNumberFormat="1" applyFont="1" applyBorder="1" applyAlignment="1">
      <alignment horizontal="center" vertical="center"/>
    </xf>
    <xf numFmtId="177" fontId="7" fillId="0" borderId="24"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65" xfId="0" applyNumberFormat="1" applyFont="1" applyBorder="1" applyAlignment="1">
      <alignment horizontal="right" vertical="center"/>
    </xf>
    <xf numFmtId="177" fontId="7" fillId="0" borderId="67" xfId="0" applyNumberFormat="1" applyFont="1" applyBorder="1" applyAlignment="1">
      <alignment horizontal="right" vertical="center"/>
    </xf>
    <xf numFmtId="177" fontId="7" fillId="0" borderId="80" xfId="0" applyNumberFormat="1" applyFont="1" applyBorder="1" applyAlignment="1">
      <alignment horizontal="right" vertical="center"/>
    </xf>
    <xf numFmtId="179" fontId="7" fillId="0" borderId="80" xfId="0" applyNumberFormat="1" applyFont="1" applyBorder="1" applyAlignment="1">
      <alignment horizontal="right" vertical="center" shrinkToFit="1"/>
    </xf>
    <xf numFmtId="177" fontId="7" fillId="0" borderId="57" xfId="0" applyNumberFormat="1" applyFont="1" applyBorder="1" applyAlignment="1">
      <alignment horizontal="center" vertical="center"/>
    </xf>
    <xf numFmtId="177" fontId="7" fillId="0" borderId="58" xfId="0" applyNumberFormat="1" applyFont="1" applyBorder="1" applyAlignment="1">
      <alignment horizontal="center" vertical="center"/>
    </xf>
    <xf numFmtId="179" fontId="7" fillId="0" borderId="26" xfId="0" applyNumberFormat="1" applyFont="1" applyBorder="1" applyAlignment="1">
      <alignment horizontal="right" vertical="center" shrinkToFit="1"/>
    </xf>
    <xf numFmtId="179" fontId="7" fillId="0" borderId="2" xfId="0" applyNumberFormat="1" applyFont="1" applyBorder="1" applyAlignment="1">
      <alignment horizontal="right" vertical="center" shrinkToFit="1"/>
    </xf>
    <xf numFmtId="179" fontId="7" fillId="0" borderId="27" xfId="0" applyNumberFormat="1" applyFont="1" applyBorder="1" applyAlignment="1">
      <alignment horizontal="right" vertical="center" shrinkToFit="1"/>
    </xf>
    <xf numFmtId="179" fontId="7" fillId="0" borderId="10" xfId="0" applyNumberFormat="1" applyFont="1" applyBorder="1" applyAlignment="1">
      <alignment horizontal="right" vertical="center" shrinkToFit="1"/>
    </xf>
    <xf numFmtId="179" fontId="7" fillId="0" borderId="23" xfId="0" applyNumberFormat="1" applyFont="1" applyBorder="1" applyAlignment="1">
      <alignment horizontal="right" vertical="center" shrinkToFit="1"/>
    </xf>
    <xf numFmtId="179" fontId="7" fillId="0" borderId="13" xfId="0" applyNumberFormat="1" applyFont="1" applyBorder="1" applyAlignment="1">
      <alignment horizontal="right" vertical="center" shrinkToFit="1"/>
    </xf>
    <xf numFmtId="179" fontId="7" fillId="0" borderId="70" xfId="0" applyNumberFormat="1" applyFont="1" applyBorder="1" applyAlignment="1">
      <alignment horizontal="right" vertical="center" shrinkToFit="1"/>
    </xf>
    <xf numFmtId="179" fontId="7" fillId="0" borderId="57" xfId="0" applyNumberFormat="1" applyFont="1" applyBorder="1" applyAlignment="1">
      <alignment horizontal="right" vertical="center" shrinkToFit="1"/>
    </xf>
    <xf numFmtId="179" fontId="7" fillId="0" borderId="53" xfId="0" applyNumberFormat="1" applyFont="1" applyBorder="1" applyAlignment="1">
      <alignment horizontal="right" vertical="center" shrinkToFit="1"/>
    </xf>
    <xf numFmtId="179" fontId="7" fillId="0" borderId="51" xfId="0" applyNumberFormat="1" applyFont="1" applyBorder="1" applyAlignment="1">
      <alignment horizontal="right" vertical="center" shrinkToFit="1"/>
    </xf>
    <xf numFmtId="179" fontId="7" fillId="0" borderId="31" xfId="0" applyNumberFormat="1" applyFont="1" applyBorder="1" applyAlignment="1">
      <alignment horizontal="right" vertical="center" shrinkToFit="1"/>
    </xf>
    <xf numFmtId="179" fontId="7" fillId="0" borderId="7" xfId="0" applyNumberFormat="1" applyFont="1" applyBorder="1" applyAlignment="1">
      <alignment horizontal="right" vertical="center" shrinkToFit="1"/>
    </xf>
    <xf numFmtId="177" fontId="7" fillId="0" borderId="26"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7" fillId="0" borderId="23" xfId="0" applyNumberFormat="1" applyFont="1" applyBorder="1" applyAlignment="1">
      <alignment horizontal="center" vertical="center"/>
    </xf>
    <xf numFmtId="177" fontId="7" fillId="0" borderId="70" xfId="0" applyNumberFormat="1" applyFont="1" applyBorder="1" applyAlignment="1">
      <alignment horizontal="center" vertical="center"/>
    </xf>
    <xf numFmtId="177" fontId="7" fillId="0" borderId="53" xfId="0" applyNumberFormat="1" applyFont="1" applyBorder="1" applyAlignment="1">
      <alignment horizontal="center" vertical="center"/>
    </xf>
    <xf numFmtId="177" fontId="7" fillId="0" borderId="51" xfId="0" applyNumberFormat="1" applyFont="1" applyBorder="1" applyAlignment="1">
      <alignment horizontal="center" vertical="center"/>
    </xf>
    <xf numFmtId="177" fontId="7" fillId="0" borderId="55" xfId="0" applyNumberFormat="1" applyFont="1" applyBorder="1" applyAlignment="1">
      <alignment horizontal="center" vertical="center"/>
    </xf>
    <xf numFmtId="177" fontId="7" fillId="0" borderId="31"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50" xfId="0" applyNumberFormat="1" applyFont="1" applyBorder="1" applyAlignment="1">
      <alignment horizontal="right" vertical="center"/>
    </xf>
    <xf numFmtId="177" fontId="7" fillId="0" borderId="51" xfId="0" applyNumberFormat="1" applyFont="1" applyBorder="1" applyAlignment="1">
      <alignment horizontal="right" vertical="center"/>
    </xf>
    <xf numFmtId="177" fontId="7" fillId="0" borderId="52" xfId="0" applyNumberFormat="1" applyFont="1" applyBorder="1" applyAlignment="1">
      <alignment horizontal="right" vertical="center"/>
    </xf>
    <xf numFmtId="177" fontId="7" fillId="0" borderId="6" xfId="0" applyNumberFormat="1" applyFont="1" applyBorder="1" applyAlignment="1">
      <alignment horizontal="right" vertical="center"/>
    </xf>
    <xf numFmtId="177" fontId="7" fillId="0" borderId="7" xfId="0" applyNumberFormat="1" applyFont="1" applyBorder="1" applyAlignment="1">
      <alignment horizontal="right" vertical="center"/>
    </xf>
    <xf numFmtId="177" fontId="7" fillId="0" borderId="42" xfId="0" applyNumberFormat="1" applyFon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177" fontId="7" fillId="0" borderId="78" xfId="0" applyNumberFormat="1" applyFont="1" applyBorder="1" applyAlignment="1">
      <alignment horizontal="right" vertical="center"/>
    </xf>
    <xf numFmtId="179" fontId="7" fillId="0" borderId="78" xfId="0" applyNumberFormat="1" applyFont="1" applyBorder="1" applyAlignment="1">
      <alignment horizontal="right" vertical="center" shrinkToFit="1"/>
    </xf>
    <xf numFmtId="177" fontId="7" fillId="0" borderId="1" xfId="0" applyNumberFormat="1" applyFont="1" applyBorder="1" applyAlignment="1">
      <alignment horizontal="right" vertical="center"/>
    </xf>
    <xf numFmtId="177" fontId="7" fillId="0" borderId="2" xfId="0" applyNumberFormat="1" applyFont="1" applyBorder="1" applyAlignment="1">
      <alignment horizontal="right" vertical="center"/>
    </xf>
    <xf numFmtId="177" fontId="7" fillId="0" borderId="41"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48" xfId="0" applyNumberFormat="1" applyFont="1" applyBorder="1" applyAlignment="1">
      <alignment horizontal="right" vertical="center"/>
    </xf>
    <xf numFmtId="177" fontId="7" fillId="0" borderId="12" xfId="0" applyNumberFormat="1" applyFont="1" applyBorder="1" applyAlignment="1">
      <alignment horizontal="right" vertical="center"/>
    </xf>
    <xf numFmtId="177" fontId="7" fillId="0" borderId="13" xfId="0" applyNumberFormat="1" applyFont="1" applyBorder="1" applyAlignment="1">
      <alignment horizontal="right" vertical="center"/>
    </xf>
    <xf numFmtId="177" fontId="7" fillId="0" borderId="46" xfId="0" applyNumberFormat="1" applyFont="1" applyBorder="1" applyAlignment="1">
      <alignment horizontal="right" vertical="center"/>
    </xf>
    <xf numFmtId="177" fontId="7" fillId="0" borderId="81" xfId="0" applyNumberFormat="1" applyFont="1" applyBorder="1" applyAlignment="1">
      <alignment horizontal="right" vertical="center"/>
    </xf>
    <xf numFmtId="177" fontId="7" fillId="0" borderId="79" xfId="0" applyNumberFormat="1" applyFont="1" applyBorder="1" applyAlignment="1">
      <alignment horizontal="right" vertical="center"/>
    </xf>
    <xf numFmtId="179" fontId="7" fillId="0" borderId="81" xfId="0" applyNumberFormat="1" applyFont="1" applyBorder="1" applyAlignment="1">
      <alignment horizontal="right" vertical="center" shrinkToFit="1"/>
    </xf>
    <xf numFmtId="179" fontId="7" fillId="0" borderId="79" xfId="0" applyNumberFormat="1" applyFont="1" applyBorder="1" applyAlignment="1">
      <alignment horizontal="right" vertical="center" shrinkToFit="1"/>
    </xf>
    <xf numFmtId="0" fontId="0" fillId="0" borderId="61" xfId="0" applyBorder="1" applyAlignment="1">
      <alignment horizontal="center" vertical="center"/>
    </xf>
    <xf numFmtId="0" fontId="6" fillId="0" borderId="4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7" fontId="7" fillId="0" borderId="1" xfId="0" applyNumberFormat="1" applyFont="1" applyBorder="1" applyAlignment="1">
      <alignment horizontal="right" vertical="center" indent="1"/>
    </xf>
    <xf numFmtId="177" fontId="7" fillId="0" borderId="2" xfId="0" applyNumberFormat="1" applyFont="1" applyBorder="1" applyAlignment="1">
      <alignment horizontal="right" vertical="center" indent="1"/>
    </xf>
    <xf numFmtId="177" fontId="7" fillId="0" borderId="41" xfId="0" applyNumberFormat="1" applyFont="1" applyBorder="1" applyAlignment="1">
      <alignment horizontal="right" vertical="center" indent="1"/>
    </xf>
    <xf numFmtId="177" fontId="7" fillId="0" borderId="9" xfId="0" applyNumberFormat="1" applyFont="1" applyBorder="1" applyAlignment="1">
      <alignment horizontal="right" vertical="center" indent="1"/>
    </xf>
    <xf numFmtId="177" fontId="7" fillId="0" borderId="10" xfId="0" applyNumberFormat="1" applyFont="1" applyBorder="1" applyAlignment="1">
      <alignment horizontal="right" vertical="center" indent="1"/>
    </xf>
    <xf numFmtId="177" fontId="7" fillId="0" borderId="48" xfId="0" applyNumberFormat="1" applyFont="1" applyBorder="1" applyAlignment="1">
      <alignment horizontal="right" vertical="center" indent="1"/>
    </xf>
    <xf numFmtId="177" fontId="7" fillId="0" borderId="12" xfId="0" applyNumberFormat="1" applyFont="1" applyBorder="1" applyAlignment="1">
      <alignment horizontal="right" vertical="center" indent="1"/>
    </xf>
    <xf numFmtId="177" fontId="7" fillId="0" borderId="13" xfId="0" applyNumberFormat="1" applyFont="1" applyBorder="1" applyAlignment="1">
      <alignment horizontal="right" vertical="center" indent="1"/>
    </xf>
    <xf numFmtId="177" fontId="7" fillId="0" borderId="46" xfId="0" applyNumberFormat="1" applyFont="1" applyBorder="1" applyAlignment="1">
      <alignment horizontal="right" vertical="center" indent="1"/>
    </xf>
    <xf numFmtId="177" fontId="7" fillId="0" borderId="85" xfId="0" applyNumberFormat="1" applyFont="1" applyBorder="1" applyAlignment="1">
      <alignment horizontal="right" vertical="center" indent="1"/>
    </xf>
    <xf numFmtId="177" fontId="7" fillId="0" borderId="57" xfId="0" applyNumberFormat="1" applyFont="1" applyBorder="1" applyAlignment="1">
      <alignment horizontal="right" vertical="center" indent="1"/>
    </xf>
    <xf numFmtId="177" fontId="7" fillId="0" borderId="75" xfId="0" applyNumberFormat="1" applyFont="1" applyBorder="1" applyAlignment="1">
      <alignment horizontal="right" vertical="center" indent="1"/>
    </xf>
    <xf numFmtId="177" fontId="4" fillId="0" borderId="56" xfId="0" applyNumberFormat="1" applyFont="1" applyBorder="1" applyAlignment="1">
      <alignment horizontal="right" vertical="center"/>
    </xf>
    <xf numFmtId="177" fontId="4" fillId="0" borderId="57" xfId="0" applyNumberFormat="1" applyFont="1" applyBorder="1" applyAlignment="1">
      <alignment horizontal="right" vertical="center"/>
    </xf>
    <xf numFmtId="177" fontId="4" fillId="0" borderId="58" xfId="0" applyNumberFormat="1" applyFont="1" applyBorder="1" applyAlignment="1">
      <alignment horizontal="right" vertical="center"/>
    </xf>
    <xf numFmtId="178" fontId="4" fillId="0" borderId="54" xfId="0" applyNumberFormat="1" applyFont="1" applyBorder="1" applyAlignment="1">
      <alignment horizontal="right" vertical="center"/>
    </xf>
    <xf numFmtId="178" fontId="4" fillId="0" borderId="51" xfId="0" applyNumberFormat="1" applyFont="1" applyBorder="1" applyAlignment="1">
      <alignment horizontal="right" vertical="center"/>
    </xf>
    <xf numFmtId="178" fontId="4" fillId="0" borderId="55" xfId="0" applyNumberFormat="1" applyFont="1" applyBorder="1" applyAlignment="1">
      <alignment horizontal="right" vertical="center"/>
    </xf>
    <xf numFmtId="177" fontId="4" fillId="0" borderId="45"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7" fillId="0" borderId="50" xfId="0" applyNumberFormat="1" applyFont="1" applyBorder="1" applyAlignment="1">
      <alignment horizontal="right" vertical="center" indent="1"/>
    </xf>
    <xf numFmtId="177" fontId="7" fillId="0" borderId="51" xfId="0" applyNumberFormat="1" applyFont="1" applyBorder="1" applyAlignment="1">
      <alignment horizontal="right" vertical="center" indent="1"/>
    </xf>
    <xf numFmtId="177" fontId="7" fillId="0" borderId="52" xfId="0" applyNumberFormat="1" applyFont="1" applyBorder="1" applyAlignment="1">
      <alignment horizontal="right" vertical="center" indent="1"/>
    </xf>
    <xf numFmtId="177" fontId="7" fillId="0" borderId="6" xfId="0" applyNumberFormat="1" applyFont="1" applyBorder="1" applyAlignment="1">
      <alignment horizontal="right" vertical="center" indent="1"/>
    </xf>
    <xf numFmtId="177" fontId="7" fillId="0" borderId="7" xfId="0" applyNumberFormat="1" applyFont="1" applyBorder="1" applyAlignment="1">
      <alignment horizontal="right" vertical="center" indent="1"/>
    </xf>
    <xf numFmtId="177" fontId="7" fillId="0" borderId="42" xfId="0" applyNumberFormat="1" applyFont="1" applyBorder="1" applyAlignment="1">
      <alignment horizontal="right" vertical="center" indent="1"/>
    </xf>
    <xf numFmtId="177" fontId="7" fillId="0" borderId="26" xfId="0" applyNumberFormat="1" applyFont="1" applyBorder="1" applyAlignment="1">
      <alignment horizontal="right" vertical="center" indent="1"/>
    </xf>
    <xf numFmtId="177" fontId="7" fillId="0" borderId="27" xfId="0" applyNumberFormat="1" applyFont="1" applyBorder="1" applyAlignment="1">
      <alignment horizontal="right" vertical="center" indent="1"/>
    </xf>
    <xf numFmtId="177" fontId="7" fillId="0" borderId="23" xfId="0" applyNumberFormat="1" applyFont="1" applyBorder="1" applyAlignment="1">
      <alignment horizontal="right" vertical="center" indent="1"/>
    </xf>
    <xf numFmtId="177" fontId="4" fillId="0" borderId="4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11" xfId="0" applyNumberFormat="1" applyFont="1" applyBorder="1" applyAlignment="1">
      <alignment horizontal="right" vertical="center"/>
    </xf>
    <xf numFmtId="178" fontId="13" fillId="0" borderId="47" xfId="0" applyNumberFormat="1" applyFont="1" applyBorder="1" applyAlignment="1">
      <alignment horizontal="right" vertical="center"/>
    </xf>
    <xf numFmtId="178" fontId="13" fillId="0" borderId="13" xfId="0" applyNumberFormat="1" applyFont="1" applyBorder="1" applyAlignment="1">
      <alignment horizontal="right" vertical="center"/>
    </xf>
    <xf numFmtId="178" fontId="13" fillId="0" borderId="24" xfId="0" applyNumberFormat="1" applyFont="1" applyBorder="1" applyAlignment="1">
      <alignment horizontal="right" vertical="center"/>
    </xf>
    <xf numFmtId="178" fontId="13" fillId="0" borderId="43" xfId="0" applyNumberFormat="1" applyFont="1" applyBorder="1" applyAlignment="1">
      <alignment horizontal="right" vertical="center"/>
    </xf>
    <xf numFmtId="178" fontId="13" fillId="0" borderId="2" xfId="0" applyNumberFormat="1" applyFont="1" applyBorder="1" applyAlignment="1">
      <alignment horizontal="right" vertical="center"/>
    </xf>
    <xf numFmtId="178" fontId="13" fillId="0" borderId="3" xfId="0" applyNumberFormat="1" applyFont="1" applyBorder="1" applyAlignment="1">
      <alignment horizontal="right" vertical="center"/>
    </xf>
    <xf numFmtId="0" fontId="0" fillId="0" borderId="12" xfId="0" applyBorder="1" applyAlignment="1">
      <alignment horizontal="center" wrapText="1"/>
    </xf>
    <xf numFmtId="0" fontId="0" fillId="0" borderId="13" xfId="0" applyBorder="1" applyAlignment="1">
      <alignment horizontal="center" wrapText="1"/>
    </xf>
    <xf numFmtId="0" fontId="0" fillId="0" borderId="46" xfId="0" applyBorder="1" applyAlignment="1">
      <alignment horizontal="center" wrapTex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24" xfId="0" applyFont="1" applyBorder="1" applyAlignment="1">
      <alignment horizontal="center" vertical="center"/>
    </xf>
    <xf numFmtId="0" fontId="0" fillId="0" borderId="12" xfId="0" applyBorder="1" applyAlignment="1">
      <alignment horizontal="left" vertical="center" indent="1"/>
    </xf>
    <xf numFmtId="0" fontId="0" fillId="0" borderId="76" xfId="0" applyBorder="1" applyAlignment="1">
      <alignment horizontal="left" vertical="center" indent="1"/>
    </xf>
    <xf numFmtId="0" fontId="0" fillId="0" borderId="9" xfId="0" applyBorder="1" applyAlignment="1">
      <alignment horizontal="left" vertical="center" indent="1"/>
    </xf>
    <xf numFmtId="0" fontId="0" fillId="0" borderId="77" xfId="0" applyBorder="1" applyAlignment="1">
      <alignment horizontal="left" vertical="center" indent="1"/>
    </xf>
    <xf numFmtId="0" fontId="0" fillId="0" borderId="1" xfId="0" applyBorder="1" applyAlignment="1">
      <alignment horizontal="left" vertical="center" indent="1"/>
    </xf>
    <xf numFmtId="0" fontId="0" fillId="0" borderId="61" xfId="0" applyBorder="1" applyAlignment="1">
      <alignment horizontal="left" vertical="center" indent="1"/>
    </xf>
    <xf numFmtId="0" fontId="0" fillId="0" borderId="4" xfId="0" applyBorder="1" applyAlignment="1">
      <alignment horizontal="left" vertical="center" indent="1"/>
    </xf>
    <xf numFmtId="0" fontId="0" fillId="0" borderId="12" xfId="0" applyBorder="1" applyAlignment="1">
      <alignment horizontal="center" vertical="center" wrapText="1"/>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27" xfId="0" applyBorder="1" applyAlignment="1">
      <alignment horizontal="center" vertical="center"/>
    </xf>
    <xf numFmtId="0" fontId="5" fillId="0" borderId="0" xfId="0" applyFont="1" applyAlignment="1">
      <alignment horizontal="left" vertical="center" indent="1"/>
    </xf>
    <xf numFmtId="176" fontId="12" fillId="0" borderId="0" xfId="0" applyNumberFormat="1" applyFont="1" applyAlignment="1">
      <alignment horizontal="right" vertical="center"/>
    </xf>
    <xf numFmtId="0" fontId="0" fillId="0" borderId="29" xfId="0" applyBorder="1" applyAlignment="1">
      <alignment horizontal="center" vertical="center"/>
    </xf>
    <xf numFmtId="0" fontId="0" fillId="0" borderId="83" xfId="0" applyBorder="1" applyAlignment="1">
      <alignment horizontal="center" vertical="center"/>
    </xf>
    <xf numFmtId="177" fontId="7" fillId="0" borderId="85" xfId="0" applyNumberFormat="1" applyFont="1" applyBorder="1" applyAlignment="1">
      <alignment horizontal="right" vertical="center"/>
    </xf>
    <xf numFmtId="177" fontId="7" fillId="0" borderId="57" xfId="0" applyNumberFormat="1" applyFont="1" applyBorder="1" applyAlignment="1">
      <alignment horizontal="right" vertical="center"/>
    </xf>
    <xf numFmtId="177" fontId="7" fillId="0" borderId="75" xfId="0" applyNumberFormat="1" applyFont="1" applyBorder="1" applyAlignment="1">
      <alignment horizontal="right" vertical="center"/>
    </xf>
    <xf numFmtId="0" fontId="0" fillId="0" borderId="23" xfId="0" applyBorder="1" applyAlignment="1">
      <alignment horizontal="center" vertical="center"/>
    </xf>
    <xf numFmtId="177" fontId="7" fillId="0" borderId="53" xfId="0" applyNumberFormat="1" applyFont="1" applyBorder="1" applyAlignment="1">
      <alignment horizontal="right" vertical="center" indent="1"/>
    </xf>
    <xf numFmtId="177" fontId="7" fillId="0" borderId="31" xfId="0" applyNumberFormat="1" applyFont="1" applyBorder="1" applyAlignment="1">
      <alignment horizontal="right" vertical="center" indent="1"/>
    </xf>
    <xf numFmtId="177" fontId="7" fillId="0" borderId="70" xfId="0" applyNumberFormat="1" applyFont="1" applyBorder="1" applyAlignment="1">
      <alignment horizontal="right" vertical="center" indent="1"/>
    </xf>
    <xf numFmtId="0" fontId="0" fillId="0" borderId="50" xfId="0" applyBorder="1" applyAlignment="1">
      <alignment horizontal="center" vertical="center"/>
    </xf>
    <xf numFmtId="0" fontId="0" fillId="0" borderId="26" xfId="0" applyBorder="1" applyAlignment="1">
      <alignment horizontal="center" vertical="center" shrinkToFit="1"/>
    </xf>
    <xf numFmtId="0" fontId="0" fillId="0" borderId="2" xfId="0" applyBorder="1" applyAlignment="1">
      <alignment horizontal="center" vertical="center" shrinkToFit="1"/>
    </xf>
    <xf numFmtId="0" fontId="0" fillId="0" borderId="41" xfId="0" applyBorder="1" applyAlignment="1">
      <alignment horizontal="center" vertical="center" shrinkToFit="1"/>
    </xf>
    <xf numFmtId="0" fontId="0" fillId="0" borderId="31" xfId="0" applyBorder="1" applyAlignment="1">
      <alignment horizontal="center" vertical="center" shrinkToFit="1"/>
    </xf>
    <xf numFmtId="0" fontId="0" fillId="0" borderId="7" xfId="0" applyBorder="1" applyAlignment="1">
      <alignment horizontal="center" vertical="center" shrinkToFit="1"/>
    </xf>
    <xf numFmtId="0" fontId="0" fillId="0" borderId="42" xfId="0" applyBorder="1" applyAlignment="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63" xfId="0"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6" xfId="0" applyBorder="1" applyAlignment="1">
      <alignment horizontal="left" vertical="center" inden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91" xfId="0" applyBorder="1" applyAlignment="1">
      <alignment horizontal="center" vertical="center"/>
    </xf>
    <xf numFmtId="0" fontId="0" fillId="0" borderId="103" xfId="0" applyBorder="1" applyAlignment="1">
      <alignment horizontal="center" vertical="center"/>
    </xf>
    <xf numFmtId="182" fontId="0" fillId="0" borderId="122" xfId="0" applyNumberFormat="1" applyBorder="1" applyAlignment="1">
      <alignment horizontal="right" vertical="center"/>
    </xf>
    <xf numFmtId="182" fontId="0" fillId="0" borderId="110" xfId="0" applyNumberFormat="1" applyBorder="1" applyAlignment="1">
      <alignment horizontal="right" vertical="center"/>
    </xf>
    <xf numFmtId="177" fontId="0" fillId="0" borderId="123" xfId="0" applyNumberFormat="1" applyBorder="1" applyAlignment="1">
      <alignment horizontal="right" vertical="center"/>
    </xf>
    <xf numFmtId="177" fontId="0" fillId="0" borderId="112" xfId="0" applyNumberFormat="1" applyBorder="1" applyAlignment="1">
      <alignment horizontal="right" vertical="center"/>
    </xf>
    <xf numFmtId="0" fontId="0" fillId="0" borderId="105" xfId="0" applyBorder="1" applyAlignment="1">
      <alignment horizontal="center" vertical="center"/>
    </xf>
    <xf numFmtId="0" fontId="0" fillId="0" borderId="112" xfId="0" applyBorder="1" applyAlignment="1">
      <alignment horizontal="center" vertical="center"/>
    </xf>
    <xf numFmtId="0" fontId="0" fillId="0" borderId="129" xfId="0" applyBorder="1" applyAlignment="1">
      <alignment horizontal="center" vertical="center"/>
    </xf>
    <xf numFmtId="0" fontId="0" fillId="0" borderId="1" xfId="0" applyBorder="1" applyAlignment="1">
      <alignment horizontal="center" vertical="center" wrapText="1"/>
    </xf>
    <xf numFmtId="0" fontId="0" fillId="0" borderId="127" xfId="0" applyBorder="1" applyAlignment="1">
      <alignment horizontal="center" vertical="center"/>
    </xf>
    <xf numFmtId="0" fontId="0" fillId="0" borderId="102" xfId="0" applyBorder="1" applyAlignment="1">
      <alignment horizontal="center" vertical="center"/>
    </xf>
    <xf numFmtId="177" fontId="0" fillId="0" borderId="105" xfId="0" applyNumberFormat="1" applyBorder="1" applyAlignment="1">
      <alignment horizontal="center" vertical="center"/>
    </xf>
    <xf numFmtId="177" fontId="0" fillId="0" borderId="112" xfId="0" applyNumberFormat="1" applyBorder="1" applyAlignment="1">
      <alignment horizontal="center" vertical="center"/>
    </xf>
    <xf numFmtId="177" fontId="0" fillId="0" borderId="129" xfId="0" applyNumberFormat="1" applyBorder="1" applyAlignment="1">
      <alignment horizontal="center" vertical="center"/>
    </xf>
    <xf numFmtId="177" fontId="0" fillId="0" borderId="107" xfId="0" applyNumberFormat="1" applyBorder="1" applyAlignment="1">
      <alignment horizontal="center" vertical="center"/>
    </xf>
    <xf numFmtId="177" fontId="0" fillId="0" borderId="116" xfId="0" applyNumberFormat="1" applyBorder="1" applyAlignment="1">
      <alignment horizontal="center" vertical="center"/>
    </xf>
    <xf numFmtId="177" fontId="0" fillId="0" borderId="146" xfId="0" applyNumberFormat="1" applyBorder="1" applyAlignment="1">
      <alignment horizontal="center" vertical="center"/>
    </xf>
    <xf numFmtId="182" fontId="0" fillId="0" borderId="105" xfId="0" applyNumberFormat="1" applyBorder="1" applyAlignment="1">
      <alignment horizontal="center" vertical="center"/>
    </xf>
    <xf numFmtId="182" fontId="0" fillId="0" borderId="112" xfId="0" applyNumberFormat="1" applyBorder="1" applyAlignment="1">
      <alignment horizontal="center" vertical="center"/>
    </xf>
    <xf numFmtId="182" fontId="0" fillId="0" borderId="113" xfId="0" applyNumberFormat="1" applyBorder="1" applyAlignment="1">
      <alignment horizontal="center" vertical="center"/>
    </xf>
    <xf numFmtId="182" fontId="0" fillId="0" borderId="106" xfId="0" applyNumberFormat="1" applyBorder="1" applyAlignment="1">
      <alignment horizontal="center" vertical="center"/>
    </xf>
    <xf numFmtId="182" fontId="0" fillId="0" borderId="114" xfId="0" applyNumberFormat="1" applyBorder="1" applyAlignment="1">
      <alignment horizontal="center" vertical="center"/>
    </xf>
    <xf numFmtId="182" fontId="0" fillId="0" borderId="115" xfId="0" applyNumberFormat="1" applyBorder="1" applyAlignment="1">
      <alignment horizontal="center" vertical="center"/>
    </xf>
    <xf numFmtId="182" fontId="0" fillId="0" borderId="107" xfId="0" applyNumberFormat="1" applyBorder="1" applyAlignment="1">
      <alignment horizontal="center" vertical="center"/>
    </xf>
    <xf numFmtId="182" fontId="0" fillId="0" borderId="116" xfId="0" applyNumberFormat="1" applyBorder="1" applyAlignment="1">
      <alignment horizontal="center" vertical="center"/>
    </xf>
    <xf numFmtId="182" fontId="0" fillId="0" borderId="117" xfId="0" applyNumberFormat="1" applyBorder="1" applyAlignment="1">
      <alignment horizontal="center" vertical="center"/>
    </xf>
    <xf numFmtId="177" fontId="0" fillId="0" borderId="106" xfId="0" applyNumberFormat="1" applyBorder="1" applyAlignment="1">
      <alignment horizontal="center" vertical="center"/>
    </xf>
    <xf numFmtId="177" fontId="0" fillId="0" borderId="114" xfId="0" applyNumberFormat="1" applyBorder="1" applyAlignment="1">
      <alignment horizontal="center" vertical="center"/>
    </xf>
    <xf numFmtId="177" fontId="0" fillId="0" borderId="143" xfId="0" applyNumberFormat="1" applyBorder="1" applyAlignment="1">
      <alignment horizontal="center" vertical="center"/>
    </xf>
    <xf numFmtId="177" fontId="0" fillId="0" borderId="23" xfId="0" applyNumberFormat="1" applyBorder="1" applyAlignment="1">
      <alignment horizontal="left" vertical="center" wrapText="1" indent="1"/>
    </xf>
    <xf numFmtId="177" fontId="0" fillId="0" borderId="13" xfId="0" applyNumberFormat="1" applyBorder="1" applyAlignment="1">
      <alignment horizontal="left" vertical="center" wrapText="1" indent="1"/>
    </xf>
    <xf numFmtId="177" fontId="0" fillId="0" borderId="24" xfId="0" applyNumberFormat="1" applyBorder="1" applyAlignment="1">
      <alignment horizontal="left" vertical="center" wrapText="1" indent="1"/>
    </xf>
    <xf numFmtId="177" fontId="0" fillId="0" borderId="25" xfId="0" applyNumberFormat="1" applyBorder="1" applyAlignment="1">
      <alignment horizontal="left" vertical="center" wrapText="1" indent="1"/>
    </xf>
    <xf numFmtId="177" fontId="0" fillId="0" borderId="0" xfId="0" applyNumberFormat="1" applyBorder="1" applyAlignment="1">
      <alignment horizontal="left" vertical="center" wrapText="1" indent="1"/>
    </xf>
    <xf numFmtId="177" fontId="0" fillId="0" borderId="5" xfId="0" applyNumberFormat="1" applyBorder="1" applyAlignment="1">
      <alignment horizontal="left" vertical="center" wrapText="1" indent="1"/>
    </xf>
    <xf numFmtId="177" fontId="0" fillId="0" borderId="98" xfId="0" applyNumberFormat="1" applyBorder="1" applyAlignment="1">
      <alignment horizontal="left" vertical="center" wrapText="1" indent="1"/>
    </xf>
    <xf numFmtId="177" fontId="0" fillId="0" borderId="102" xfId="0" applyNumberFormat="1" applyBorder="1" applyAlignment="1">
      <alignment horizontal="left" vertical="center" wrapText="1" indent="1"/>
    </xf>
    <xf numFmtId="177" fontId="0" fillId="0" borderId="144" xfId="0" applyNumberFormat="1" applyBorder="1" applyAlignment="1">
      <alignment horizontal="left" vertical="center" wrapText="1" indent="1"/>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85" xfId="0" applyBorder="1" applyAlignment="1">
      <alignment horizontal="center" vertical="center"/>
    </xf>
    <xf numFmtId="0" fontId="0" fillId="0" borderId="75" xfId="0" applyBorder="1" applyAlignment="1">
      <alignment horizontal="center" vertical="center"/>
    </xf>
    <xf numFmtId="0" fontId="15" fillId="0" borderId="0" xfId="0" applyFont="1" applyAlignment="1">
      <alignment horizontal="right"/>
    </xf>
    <xf numFmtId="0" fontId="15" fillId="0" borderId="7" xfId="0" applyFont="1" applyBorder="1" applyAlignment="1">
      <alignment horizontal="right"/>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28" xfId="0" applyBorder="1" applyAlignment="1">
      <alignment horizontal="center" vertical="center"/>
    </xf>
    <xf numFmtId="182" fontId="0" fillId="0" borderId="109" xfId="0" applyNumberFormat="1" applyBorder="1" applyAlignment="1">
      <alignment horizontal="right" vertical="center"/>
    </xf>
    <xf numFmtId="182" fontId="0" fillId="0" borderId="111" xfId="0" applyNumberFormat="1" applyBorder="1" applyAlignment="1">
      <alignment horizontal="right" vertical="center"/>
    </xf>
    <xf numFmtId="177" fontId="0" fillId="0" borderId="105" xfId="0" applyNumberFormat="1" applyBorder="1" applyAlignment="1">
      <alignment horizontal="right" vertical="center"/>
    </xf>
    <xf numFmtId="177" fontId="0" fillId="0" borderId="113" xfId="0" applyNumberFormat="1" applyBorder="1" applyAlignment="1">
      <alignment horizontal="right" vertical="center"/>
    </xf>
    <xf numFmtId="0" fontId="0" fillId="0" borderId="130" xfId="0" applyBorder="1" applyAlignment="1">
      <alignment horizontal="center" vertical="center"/>
    </xf>
    <xf numFmtId="0" fontId="0" fillId="0" borderId="92" xfId="0" applyBorder="1" applyAlignment="1">
      <alignment horizontal="center" vertical="center"/>
    </xf>
    <xf numFmtId="182" fontId="0" fillId="0" borderId="131" xfId="0" applyNumberFormat="1" applyBorder="1" applyAlignment="1">
      <alignment horizontal="right" vertical="center"/>
    </xf>
    <xf numFmtId="0" fontId="0" fillId="0" borderId="110" xfId="0" applyBorder="1" applyAlignment="1">
      <alignment horizontal="right" vertical="center"/>
    </xf>
    <xf numFmtId="0" fontId="0" fillId="0" borderId="128" xfId="0" applyBorder="1" applyAlignment="1">
      <alignment horizontal="right" vertical="center"/>
    </xf>
    <xf numFmtId="182" fontId="0" fillId="0" borderId="132" xfId="0" applyNumberFormat="1" applyBorder="1" applyAlignment="1">
      <alignment horizontal="right" vertical="center"/>
    </xf>
    <xf numFmtId="182" fontId="0" fillId="0" borderId="112" xfId="0" applyNumberFormat="1" applyBorder="1" applyAlignment="1">
      <alignment horizontal="right" vertical="center"/>
    </xf>
    <xf numFmtId="182" fontId="0" fillId="0" borderId="129" xfId="0" applyNumberFormat="1" applyBorder="1" applyAlignment="1">
      <alignment horizontal="right" vertical="center"/>
    </xf>
    <xf numFmtId="182" fontId="0" fillId="0" borderId="135" xfId="0" applyNumberFormat="1" applyBorder="1" applyAlignment="1">
      <alignment horizontal="right" vertical="center"/>
    </xf>
    <xf numFmtId="177" fontId="0" fillId="0" borderId="136" xfId="0" applyNumberFormat="1" applyBorder="1" applyAlignment="1">
      <alignment horizontal="right" vertical="center"/>
    </xf>
    <xf numFmtId="0" fontId="0" fillId="0" borderId="104" xfId="0" applyBorder="1" applyAlignment="1">
      <alignment horizontal="center" vertical="center"/>
    </xf>
    <xf numFmtId="0" fontId="0" fillId="0" borderId="100" xfId="0" applyBorder="1" applyAlignment="1">
      <alignment horizontal="center" vertical="center"/>
    </xf>
    <xf numFmtId="180" fontId="20" fillId="0" borderId="108" xfId="0" applyNumberFormat="1" applyFont="1" applyBorder="1" applyAlignment="1">
      <alignment horizontal="center" vertical="center"/>
    </xf>
    <xf numFmtId="180" fontId="20" fillId="0" borderId="95" xfId="0" applyNumberFormat="1" applyFont="1" applyBorder="1" applyAlignment="1">
      <alignment horizontal="center" vertical="center"/>
    </xf>
    <xf numFmtId="0" fontId="8" fillId="0" borderId="94" xfId="0" applyFont="1" applyBorder="1" applyAlignment="1">
      <alignment horizontal="right" vertical="center"/>
    </xf>
    <xf numFmtId="0" fontId="9" fillId="0" borderId="108" xfId="0" applyFont="1" applyBorder="1" applyAlignment="1">
      <alignment horizontal="right" vertical="center"/>
    </xf>
    <xf numFmtId="0" fontId="0" fillId="0" borderId="109" xfId="0" applyBorder="1" applyAlignment="1">
      <alignment horizontal="left" vertical="center" indent="1"/>
    </xf>
    <xf numFmtId="0" fontId="0" fillId="0" borderId="110" xfId="0" applyBorder="1" applyAlignment="1">
      <alignment horizontal="left" vertical="center" indent="1"/>
    </xf>
    <xf numFmtId="0" fontId="0" fillId="0" borderId="111" xfId="0" applyBorder="1" applyAlignment="1">
      <alignment horizontal="left" vertical="center" indent="1"/>
    </xf>
    <xf numFmtId="177" fontId="0" fillId="0" borderId="109" xfId="0" applyNumberFormat="1" applyBorder="1" applyAlignment="1">
      <alignment horizontal="center" vertical="center"/>
    </xf>
    <xf numFmtId="177" fontId="0" fillId="0" borderId="110" xfId="0" applyNumberFormat="1" applyBorder="1" applyAlignment="1">
      <alignment horizontal="center" vertical="center"/>
    </xf>
    <xf numFmtId="177" fontId="0" fillId="0" borderId="128" xfId="0" applyNumberFormat="1" applyBorder="1" applyAlignment="1">
      <alignment horizontal="center" vertical="center"/>
    </xf>
    <xf numFmtId="0" fontId="0" fillId="0" borderId="141" xfId="0" applyBorder="1" applyAlignment="1">
      <alignment horizontal="center" vertical="center"/>
    </xf>
    <xf numFmtId="0" fontId="0" fillId="0" borderId="125" xfId="0" applyBorder="1" applyAlignment="1">
      <alignment horizontal="center" vertical="center"/>
    </xf>
    <xf numFmtId="0" fontId="0" fillId="0" borderId="142" xfId="0" applyBorder="1" applyAlignment="1">
      <alignment horizontal="center" vertical="center"/>
    </xf>
    <xf numFmtId="177" fontId="0" fillId="0" borderId="124" xfId="0" applyNumberFormat="1" applyBorder="1" applyAlignment="1">
      <alignment horizontal="right" vertical="center"/>
    </xf>
    <xf numFmtId="177" fontId="0" fillId="0" borderId="125" xfId="0" applyNumberFormat="1" applyBorder="1" applyAlignment="1">
      <alignment horizontal="right" vertical="center"/>
    </xf>
    <xf numFmtId="177" fontId="0" fillId="0" borderId="141" xfId="0" applyNumberFormat="1" applyBorder="1" applyAlignment="1">
      <alignment horizontal="right" vertical="center"/>
    </xf>
    <xf numFmtId="177" fontId="0" fillId="0" borderId="121" xfId="0" applyNumberFormat="1" applyBorder="1" applyAlignment="1">
      <alignment horizontal="right" vertical="center"/>
    </xf>
    <xf numFmtId="177" fontId="0" fillId="0" borderId="126" xfId="0" applyNumberFormat="1" applyBorder="1" applyAlignment="1">
      <alignment horizontal="right" vertical="center"/>
    </xf>
    <xf numFmtId="177" fontId="0" fillId="0" borderId="137" xfId="0" applyNumberFormat="1" applyBorder="1" applyAlignment="1">
      <alignment horizontal="right" vertical="center"/>
    </xf>
    <xf numFmtId="182" fontId="0" fillId="0" borderId="133" xfId="0" applyNumberFormat="1" applyBorder="1" applyAlignment="1">
      <alignment horizontal="right" vertical="center"/>
    </xf>
    <xf numFmtId="182" fontId="0" fillId="0" borderId="126" xfId="0" applyNumberFormat="1" applyBorder="1" applyAlignment="1">
      <alignment horizontal="right" vertical="center"/>
    </xf>
    <xf numFmtId="182" fontId="0" fillId="0" borderId="134" xfId="0" applyNumberFormat="1" applyBorder="1" applyAlignment="1">
      <alignment horizontal="right" vertical="center"/>
    </xf>
    <xf numFmtId="0" fontId="0" fillId="0" borderId="106" xfId="0" applyBorder="1" applyAlignment="1">
      <alignment horizontal="left" vertical="center" indent="1"/>
    </xf>
    <xf numFmtId="0" fontId="0" fillId="0" borderId="114" xfId="0" applyBorder="1" applyAlignment="1">
      <alignment horizontal="left" vertical="center" indent="1"/>
    </xf>
    <xf numFmtId="0" fontId="0" fillId="0" borderId="115" xfId="0" applyBorder="1" applyAlignment="1">
      <alignment horizontal="left" vertical="center" indent="1"/>
    </xf>
    <xf numFmtId="182" fontId="0" fillId="0" borderId="109" xfId="0" applyNumberFormat="1" applyBorder="1" applyAlignment="1">
      <alignment horizontal="center" vertical="center"/>
    </xf>
    <xf numFmtId="182" fontId="0" fillId="0" borderId="110" xfId="0" applyNumberFormat="1" applyBorder="1" applyAlignment="1">
      <alignment horizontal="center" vertical="center"/>
    </xf>
    <xf numFmtId="182" fontId="0" fillId="0" borderId="111" xfId="0" applyNumberFormat="1" applyBorder="1" applyAlignment="1">
      <alignment horizontal="center" vertical="center"/>
    </xf>
    <xf numFmtId="0" fontId="0" fillId="0" borderId="107" xfId="0" applyBorder="1" applyAlignment="1">
      <alignment horizontal="left" vertical="center" indent="1"/>
    </xf>
    <xf numFmtId="0" fontId="0" fillId="0" borderId="116" xfId="0" applyBorder="1" applyAlignment="1">
      <alignment horizontal="left" vertical="center" indent="1"/>
    </xf>
    <xf numFmtId="0" fontId="0" fillId="0" borderId="117" xfId="0" applyBorder="1" applyAlignment="1">
      <alignment horizontal="left" vertical="center" indent="1"/>
    </xf>
    <xf numFmtId="0" fontId="0" fillId="0" borderId="105" xfId="0" applyBorder="1" applyAlignment="1">
      <alignment horizontal="left" vertical="center" indent="1"/>
    </xf>
    <xf numFmtId="0" fontId="0" fillId="0" borderId="112" xfId="0" applyBorder="1" applyAlignment="1">
      <alignment horizontal="left" vertical="center" indent="1"/>
    </xf>
    <xf numFmtId="0" fontId="0" fillId="0" borderId="113" xfId="0" applyBorder="1" applyAlignment="1">
      <alignment horizontal="left" vertical="center" indent="1"/>
    </xf>
    <xf numFmtId="182" fontId="0" fillId="0" borderId="118" xfId="0" applyNumberFormat="1" applyBorder="1" applyAlignment="1">
      <alignment horizontal="center" vertical="center"/>
    </xf>
    <xf numFmtId="182" fontId="0" fillId="0" borderId="119" xfId="0" applyNumberFormat="1" applyBorder="1" applyAlignment="1">
      <alignment horizontal="center" vertical="center"/>
    </xf>
    <xf numFmtId="182" fontId="0" fillId="0" borderId="120" xfId="0" applyNumberFormat="1" applyBorder="1" applyAlignment="1">
      <alignment horizontal="center" vertical="center"/>
    </xf>
    <xf numFmtId="182" fontId="21" fillId="0" borderId="93" xfId="0" applyNumberFormat="1" applyFont="1" applyBorder="1" applyAlignment="1">
      <alignment horizontal="center" vertical="center"/>
    </xf>
    <xf numFmtId="182" fontId="21" fillId="0" borderId="101" xfId="0" applyNumberFormat="1" applyFont="1" applyBorder="1" applyAlignment="1">
      <alignment horizontal="center" vertical="center"/>
    </xf>
    <xf numFmtId="182" fontId="21" fillId="0" borderId="97" xfId="0" applyNumberFormat="1" applyFont="1" applyBorder="1" applyAlignment="1">
      <alignment horizontal="center" vertical="center"/>
    </xf>
    <xf numFmtId="0" fontId="0" fillId="0" borderId="46" xfId="0" applyBorder="1" applyAlignment="1">
      <alignment horizontal="left" vertical="center" indent="1"/>
    </xf>
    <xf numFmtId="0" fontId="0" fillId="0" borderId="118" xfId="0" applyBorder="1" applyAlignment="1">
      <alignment horizontal="left" vertical="center" indent="1"/>
    </xf>
    <xf numFmtId="0" fontId="0" fillId="0" borderId="119" xfId="0" applyBorder="1" applyAlignment="1">
      <alignment horizontal="left" vertical="center" indent="1"/>
    </xf>
    <xf numFmtId="0" fontId="0" fillId="0" borderId="120" xfId="0" applyBorder="1" applyAlignment="1">
      <alignment horizontal="left" vertical="center" indent="1"/>
    </xf>
    <xf numFmtId="0" fontId="0" fillId="0" borderId="96" xfId="0" applyBorder="1" applyAlignment="1">
      <alignment horizontal="center" vertical="center"/>
    </xf>
    <xf numFmtId="0" fontId="0" fillId="0" borderId="101" xfId="0" applyBorder="1" applyAlignment="1">
      <alignment horizontal="center" vertical="center"/>
    </xf>
    <xf numFmtId="0" fontId="0" fillId="0" borderId="97" xfId="0" applyBorder="1" applyAlignment="1">
      <alignment horizontal="center" vertical="center"/>
    </xf>
    <xf numFmtId="0" fontId="0" fillId="0" borderId="46" xfId="0"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98" xfId="0" applyBorder="1" applyAlignment="1">
      <alignment horizontal="left" vertical="center" indent="1"/>
    </xf>
    <xf numFmtId="0" fontId="0" fillId="0" borderId="102" xfId="0" applyBorder="1" applyAlignment="1">
      <alignment horizontal="left" vertical="center" indent="1"/>
    </xf>
    <xf numFmtId="0" fontId="0" fillId="0" borderId="99" xfId="0" applyBorder="1" applyAlignment="1">
      <alignment horizontal="left" vertical="center" indent="1"/>
    </xf>
    <xf numFmtId="177" fontId="0" fillId="0" borderId="118" xfId="0" applyNumberFormat="1" applyBorder="1" applyAlignment="1">
      <alignment horizontal="center" vertical="center"/>
    </xf>
    <xf numFmtId="177" fontId="0" fillId="0" borderId="119" xfId="0" applyNumberFormat="1" applyBorder="1" applyAlignment="1">
      <alignment horizontal="center" vertical="center"/>
    </xf>
    <xf numFmtId="177" fontId="0" fillId="0" borderId="147" xfId="0" applyNumberFormat="1" applyBorder="1" applyAlignment="1">
      <alignment horizontal="center" vertical="center"/>
    </xf>
    <xf numFmtId="177" fontId="0" fillId="0" borderId="93" xfId="0" applyNumberFormat="1" applyBorder="1" applyAlignment="1">
      <alignment horizontal="center" vertical="center"/>
    </xf>
    <xf numFmtId="177" fontId="0" fillId="0" borderId="101" xfId="0" applyNumberFormat="1" applyBorder="1" applyAlignment="1">
      <alignment horizontal="center" vertical="center"/>
    </xf>
    <xf numFmtId="177" fontId="0" fillId="0" borderId="145" xfId="0" applyNumberFormat="1" applyBorder="1" applyAlignment="1">
      <alignment horizontal="center" vertical="center"/>
    </xf>
    <xf numFmtId="0" fontId="6" fillId="0" borderId="7"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0</xdr:rowOff>
    </xdr:from>
    <xdr:to>
      <xdr:col>5</xdr:col>
      <xdr:colOff>19050</xdr:colOff>
      <xdr:row>8</xdr:row>
      <xdr:rowOff>9525</xdr:rowOff>
    </xdr:to>
    <xdr:cxnSp macro="">
      <xdr:nvCxnSpPr>
        <xdr:cNvPr id="3" name="直線コネクタ 2"/>
        <xdr:cNvCxnSpPr/>
      </xdr:nvCxnSpPr>
      <xdr:spPr>
        <a:xfrm>
          <a:off x="47625" y="1238250"/>
          <a:ext cx="1438275" cy="542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66675</xdr:colOff>
      <xdr:row>3</xdr:row>
      <xdr:rowOff>19050</xdr:rowOff>
    </xdr:from>
    <xdr:to>
      <xdr:col>23</xdr:col>
      <xdr:colOff>295274</xdr:colOff>
      <xdr:row>5</xdr:row>
      <xdr:rowOff>47625</xdr:rowOff>
    </xdr:to>
    <xdr:sp macro="" textlink="">
      <xdr:nvSpPr>
        <xdr:cNvPr id="5" name="正方形/長方形 4"/>
        <xdr:cNvSpPr/>
      </xdr:nvSpPr>
      <xdr:spPr>
        <a:xfrm>
          <a:off x="3438525" y="542925"/>
          <a:ext cx="3181349" cy="638175"/>
        </a:xfrm>
        <a:prstGeom prst="rect">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本書は、参考例であり、具体的な取り組み内容を</a:t>
          </a:r>
          <a:endParaRPr kumimoji="1" lang="en-US" altLang="ja-JP" sz="1100"/>
        </a:p>
        <a:p>
          <a:pPr algn="l"/>
          <a:r>
            <a:rPr kumimoji="1" lang="ja-JP" altLang="en-US" sz="1100"/>
            <a:t>ベースに適宜様式により、実態に応じた内容で記載願います。</a:t>
          </a:r>
        </a:p>
      </xdr:txBody>
    </xdr:sp>
    <xdr:clientData/>
  </xdr:twoCellAnchor>
  <xdr:twoCellAnchor>
    <xdr:from>
      <xdr:col>20</xdr:col>
      <xdr:colOff>28575</xdr:colOff>
      <xdr:row>20</xdr:row>
      <xdr:rowOff>104775</xdr:rowOff>
    </xdr:from>
    <xdr:to>
      <xdr:col>20</xdr:col>
      <xdr:colOff>200025</xdr:colOff>
      <xdr:row>25</xdr:row>
      <xdr:rowOff>180975</xdr:rowOff>
    </xdr:to>
    <xdr:sp macro="" textlink="">
      <xdr:nvSpPr>
        <xdr:cNvPr id="6" name="右中かっこ 5"/>
        <xdr:cNvSpPr/>
      </xdr:nvSpPr>
      <xdr:spPr>
        <a:xfrm>
          <a:off x="5410200" y="4819650"/>
          <a:ext cx="171450" cy="1409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T222"/>
  <sheetViews>
    <sheetView tabSelected="1" view="pageBreakPreview" zoomScaleNormal="100" zoomScaleSheetLayoutView="100" workbookViewId="0">
      <selection activeCell="M7" sqref="M7"/>
    </sheetView>
  </sheetViews>
  <sheetFormatPr defaultRowHeight="13.5" x14ac:dyDescent="0.15"/>
  <cols>
    <col min="1" max="1" width="0.75" customWidth="1"/>
    <col min="2" max="20" width="4.625" customWidth="1"/>
    <col min="21" max="21" width="0.75" customWidth="1"/>
  </cols>
  <sheetData>
    <row r="1" spans="2:20" x14ac:dyDescent="0.15">
      <c r="B1" t="s">
        <v>167</v>
      </c>
    </row>
    <row r="2" spans="2:20" ht="21" customHeight="1" x14ac:dyDescent="0.15">
      <c r="B2" t="s">
        <v>168</v>
      </c>
    </row>
    <row r="3" spans="2:20" ht="6" customHeight="1" x14ac:dyDescent="0.15"/>
    <row r="4" spans="2:20" ht="21" customHeight="1" x14ac:dyDescent="0.15"/>
    <row r="5" spans="2:20" ht="21" customHeight="1" x14ac:dyDescent="0.15">
      <c r="O5" s="227" t="s">
        <v>2</v>
      </c>
      <c r="P5" s="228"/>
      <c r="Q5" s="228"/>
      <c r="R5" s="228"/>
      <c r="S5" s="228"/>
      <c r="T5" s="228"/>
    </row>
    <row r="6" spans="2:20" ht="21" customHeight="1" x14ac:dyDescent="0.15">
      <c r="O6" s="6"/>
      <c r="P6" s="7"/>
      <c r="Q6" s="7"/>
      <c r="R6" s="7"/>
      <c r="S6" s="7"/>
      <c r="T6" s="7"/>
    </row>
    <row r="7" spans="2:20" ht="21" customHeight="1" x14ac:dyDescent="0.15"/>
    <row r="8" spans="2:20" ht="21" customHeight="1" x14ac:dyDescent="0.15">
      <c r="B8" s="226" t="s">
        <v>13</v>
      </c>
      <c r="C8" s="226"/>
      <c r="D8" s="226"/>
      <c r="E8" s="226"/>
      <c r="F8" s="226"/>
      <c r="G8" s="226"/>
      <c r="H8" s="226"/>
    </row>
    <row r="9" spans="2:20" ht="21" customHeight="1" x14ac:dyDescent="0.15"/>
    <row r="10" spans="2:20" ht="21" customHeight="1" x14ac:dyDescent="0.15"/>
    <row r="11" spans="2:20" ht="21" customHeight="1" x14ac:dyDescent="0.15">
      <c r="I11" t="s">
        <v>3</v>
      </c>
      <c r="L11" s="229" t="s">
        <v>6</v>
      </c>
      <c r="M11" s="229"/>
      <c r="N11" s="229"/>
      <c r="O11" s="229"/>
      <c r="P11" s="229"/>
      <c r="Q11" s="229"/>
      <c r="R11" s="229"/>
      <c r="S11" s="229"/>
    </row>
    <row r="12" spans="2:20" ht="21" customHeight="1" x14ac:dyDescent="0.15">
      <c r="L12" s="230" t="s">
        <v>5</v>
      </c>
      <c r="M12" s="230"/>
      <c r="N12" s="230"/>
      <c r="O12" s="230"/>
      <c r="P12" s="230"/>
      <c r="Q12" s="230"/>
      <c r="R12" s="230"/>
      <c r="S12" s="230"/>
    </row>
    <row r="13" spans="2:20" ht="21" customHeight="1" x14ac:dyDescent="0.15">
      <c r="L13" s="230" t="s">
        <v>123</v>
      </c>
      <c r="M13" s="230"/>
      <c r="N13" s="230"/>
      <c r="O13" s="230"/>
      <c r="P13" s="230"/>
      <c r="Q13" s="230"/>
      <c r="R13" s="230"/>
      <c r="S13" s="230"/>
      <c r="T13" s="4" t="s">
        <v>4</v>
      </c>
    </row>
    <row r="14" spans="2:20" ht="21" customHeight="1" x14ac:dyDescent="0.15"/>
    <row r="15" spans="2:20" ht="21" customHeight="1" x14ac:dyDescent="0.15"/>
    <row r="16" spans="2:20" ht="21" customHeight="1" x14ac:dyDescent="0.15"/>
    <row r="17" spans="2:18" ht="21" customHeight="1" x14ac:dyDescent="0.15">
      <c r="D17" s="223" t="s">
        <v>7</v>
      </c>
      <c r="E17" s="223"/>
      <c r="F17" s="223"/>
      <c r="G17" s="223"/>
      <c r="H17" s="223"/>
      <c r="I17" s="223"/>
      <c r="J17" s="223"/>
      <c r="K17" s="223"/>
      <c r="L17" s="223"/>
      <c r="M17" s="223"/>
      <c r="N17" s="223"/>
      <c r="O17" s="223"/>
      <c r="P17" s="223"/>
      <c r="Q17" s="223"/>
      <c r="R17" s="9"/>
    </row>
    <row r="18" spans="2:18" ht="21" customHeight="1" x14ac:dyDescent="0.15">
      <c r="D18" s="223" t="s">
        <v>14</v>
      </c>
      <c r="E18" s="223"/>
      <c r="F18" s="223"/>
      <c r="G18" s="223"/>
      <c r="H18" s="223"/>
      <c r="I18" s="223"/>
      <c r="J18" s="223"/>
      <c r="K18" s="223"/>
      <c r="L18" s="223"/>
      <c r="M18" s="223"/>
      <c r="N18" s="223"/>
      <c r="O18" s="223"/>
      <c r="P18" s="223"/>
      <c r="Q18" s="223"/>
      <c r="R18" s="13"/>
    </row>
    <row r="19" spans="2:18" ht="21" customHeight="1" x14ac:dyDescent="0.15"/>
    <row r="20" spans="2:18" ht="21" customHeight="1" x14ac:dyDescent="0.15">
      <c r="B20" s="14" t="s">
        <v>15</v>
      </c>
    </row>
    <row r="21" spans="2:18" ht="21" customHeight="1" x14ac:dyDescent="0.15">
      <c r="B21" s="8" t="s">
        <v>8</v>
      </c>
    </row>
    <row r="22" spans="2:18" ht="21" customHeight="1" x14ac:dyDescent="0.15">
      <c r="B22" s="8"/>
      <c r="E22" s="8"/>
      <c r="H22" s="8"/>
      <c r="K22" s="8"/>
      <c r="N22" s="8"/>
      <c r="Q22" s="8"/>
      <c r="R22" s="8"/>
    </row>
    <row r="23" spans="2:18" ht="21" customHeight="1" x14ac:dyDescent="0.15">
      <c r="J23" s="224" t="s">
        <v>0</v>
      </c>
      <c r="K23" s="225"/>
    </row>
    <row r="24" spans="2:18" ht="21" customHeight="1" x14ac:dyDescent="0.15"/>
    <row r="25" spans="2:18" ht="21" customHeight="1" x14ac:dyDescent="0.15">
      <c r="B25" s="14" t="s">
        <v>16</v>
      </c>
      <c r="C25" s="8"/>
    </row>
    <row r="26" spans="2:18" ht="21" customHeight="1" x14ac:dyDescent="0.15">
      <c r="B26" s="8"/>
      <c r="C26" s="8"/>
      <c r="H26" s="6" t="s">
        <v>9</v>
      </c>
      <c r="I26" s="231">
        <f>+J117</f>
        <v>0</v>
      </c>
      <c r="J26" s="231"/>
      <c r="K26" s="231"/>
      <c r="L26" s="8" t="s">
        <v>10</v>
      </c>
    </row>
    <row r="27" spans="2:18" ht="21" customHeight="1" x14ac:dyDescent="0.15">
      <c r="B27" s="8"/>
      <c r="C27" s="8"/>
      <c r="H27" s="6"/>
      <c r="I27" s="12"/>
      <c r="J27" s="12"/>
      <c r="K27" s="12"/>
      <c r="L27" s="12"/>
      <c r="M27" s="8"/>
    </row>
    <row r="28" spans="2:18" ht="21" customHeight="1" x14ac:dyDescent="0.15">
      <c r="B28" s="8"/>
      <c r="C28" s="8"/>
    </row>
    <row r="29" spans="2:18" ht="21" customHeight="1" x14ac:dyDescent="0.15">
      <c r="B29" s="15" t="s">
        <v>17</v>
      </c>
      <c r="C29" s="8"/>
    </row>
    <row r="30" spans="2:18" ht="21" customHeight="1" x14ac:dyDescent="0.15">
      <c r="C30" s="8" t="s">
        <v>11</v>
      </c>
    </row>
    <row r="31" spans="2:18" ht="21" customHeight="1" x14ac:dyDescent="0.15">
      <c r="C31" s="8"/>
    </row>
    <row r="32" spans="2:18" ht="21" customHeight="1" x14ac:dyDescent="0.15">
      <c r="B32" s="8"/>
      <c r="C32" s="8"/>
    </row>
    <row r="33" spans="2:20" ht="21" customHeight="1" x14ac:dyDescent="0.15">
      <c r="B33" s="15" t="s">
        <v>18</v>
      </c>
      <c r="C33" s="8"/>
    </row>
    <row r="34" spans="2:20" ht="21" customHeight="1" x14ac:dyDescent="0.15">
      <c r="C34" s="8" t="s">
        <v>12</v>
      </c>
    </row>
    <row r="35" spans="2:20" ht="21" customHeight="1" x14ac:dyDescent="0.15">
      <c r="C35" s="8"/>
    </row>
    <row r="36" spans="2:20" ht="21" customHeight="1" x14ac:dyDescent="0.15">
      <c r="B36" s="8"/>
      <c r="C36" s="8"/>
    </row>
    <row r="37" spans="2:20" ht="21" customHeight="1" x14ac:dyDescent="0.15">
      <c r="B37" s="15" t="s">
        <v>1</v>
      </c>
      <c r="C37" s="8"/>
    </row>
    <row r="38" spans="2:20" ht="21" customHeight="1" x14ac:dyDescent="0.15">
      <c r="C38" s="11" t="s">
        <v>19</v>
      </c>
    </row>
    <row r="39" spans="2:20" ht="21" customHeight="1" x14ac:dyDescent="0.15">
      <c r="C39" s="11" t="s">
        <v>20</v>
      </c>
    </row>
    <row r="40" spans="2:20" ht="21" customHeight="1" x14ac:dyDescent="0.15">
      <c r="C40" s="11" t="s">
        <v>21</v>
      </c>
    </row>
    <row r="41" spans="2:20" ht="4.5" customHeight="1" x14ac:dyDescent="0.15"/>
    <row r="42" spans="2:20" ht="21" customHeight="1" x14ac:dyDescent="0.15">
      <c r="B42" t="s">
        <v>22</v>
      </c>
    </row>
    <row r="43" spans="2:20" ht="21" customHeight="1" x14ac:dyDescent="0.15">
      <c r="F43" s="93" t="s">
        <v>28</v>
      </c>
      <c r="G43" s="94"/>
      <c r="H43" s="94"/>
      <c r="I43" s="94"/>
      <c r="J43" s="94"/>
      <c r="K43" s="94"/>
      <c r="L43" s="94"/>
      <c r="M43" s="94"/>
      <c r="N43" s="94"/>
      <c r="O43" s="94"/>
      <c r="P43" s="94"/>
    </row>
    <row r="44" spans="2:20" ht="21" customHeight="1" x14ac:dyDescent="0.15"/>
    <row r="45" spans="2:20" ht="21" customHeight="1" x14ac:dyDescent="0.15">
      <c r="B45" s="14" t="s">
        <v>29</v>
      </c>
      <c r="H45" s="5" t="s">
        <v>31</v>
      </c>
    </row>
    <row r="46" spans="2:20" ht="21" customHeight="1" thickBot="1" x14ac:dyDescent="0.2">
      <c r="B46" s="15" t="s">
        <v>30</v>
      </c>
    </row>
    <row r="47" spans="2:20" ht="21" customHeight="1" x14ac:dyDescent="0.15">
      <c r="C47" s="220" t="s">
        <v>23</v>
      </c>
      <c r="D47" s="221"/>
      <c r="E47" s="221"/>
      <c r="F47" s="222"/>
      <c r="G47" s="232" t="str">
        <f>+L12</f>
        <v>社会福祉法人　○○会</v>
      </c>
      <c r="H47" s="233"/>
      <c r="I47" s="233"/>
      <c r="J47" s="233"/>
      <c r="K47" s="233"/>
      <c r="L47" s="233"/>
      <c r="M47" s="233"/>
      <c r="N47" s="233"/>
      <c r="O47" s="233"/>
      <c r="P47" s="233"/>
      <c r="Q47" s="233"/>
      <c r="R47" s="233"/>
      <c r="S47" s="233"/>
      <c r="T47" s="234"/>
    </row>
    <row r="48" spans="2:20" ht="21" customHeight="1" x14ac:dyDescent="0.15">
      <c r="C48" s="207"/>
      <c r="D48" s="208"/>
      <c r="E48" s="208"/>
      <c r="F48" s="209"/>
      <c r="G48" s="235"/>
      <c r="H48" s="236"/>
      <c r="I48" s="236"/>
      <c r="J48" s="236"/>
      <c r="K48" s="236"/>
      <c r="L48" s="236"/>
      <c r="M48" s="236"/>
      <c r="N48" s="236"/>
      <c r="O48" s="236"/>
      <c r="P48" s="236"/>
      <c r="Q48" s="236"/>
      <c r="R48" s="236"/>
      <c r="S48" s="236"/>
      <c r="T48" s="237"/>
    </row>
    <row r="49" spans="2:20" ht="21" customHeight="1" x14ac:dyDescent="0.15">
      <c r="C49" s="207" t="s">
        <v>24</v>
      </c>
      <c r="D49" s="208"/>
      <c r="E49" s="208"/>
      <c r="F49" s="209"/>
      <c r="G49" s="197"/>
      <c r="H49" s="198"/>
      <c r="I49" s="198"/>
      <c r="J49" s="198"/>
      <c r="K49" s="198"/>
      <c r="L49" s="198"/>
      <c r="M49" s="198"/>
      <c r="N49" s="198"/>
      <c r="O49" s="198"/>
      <c r="P49" s="198"/>
      <c r="Q49" s="201" t="s">
        <v>33</v>
      </c>
      <c r="R49" s="201"/>
      <c r="S49" s="201"/>
      <c r="T49" s="202"/>
    </row>
    <row r="50" spans="2:20" ht="21" customHeight="1" x14ac:dyDescent="0.15">
      <c r="C50" s="207"/>
      <c r="D50" s="208"/>
      <c r="E50" s="208"/>
      <c r="F50" s="209"/>
      <c r="G50" s="199"/>
      <c r="H50" s="200"/>
      <c r="I50" s="200"/>
      <c r="J50" s="200"/>
      <c r="K50" s="200"/>
      <c r="L50" s="200"/>
      <c r="M50" s="200"/>
      <c r="N50" s="200"/>
      <c r="O50" s="200"/>
      <c r="P50" s="200"/>
      <c r="Q50" s="203"/>
      <c r="R50" s="203"/>
      <c r="S50" s="203"/>
      <c r="T50" s="204"/>
    </row>
    <row r="51" spans="2:20" ht="21" customHeight="1" x14ac:dyDescent="0.15">
      <c r="C51" s="207" t="s">
        <v>25</v>
      </c>
      <c r="D51" s="208"/>
      <c r="E51" s="208"/>
      <c r="F51" s="209"/>
      <c r="G51" s="213"/>
      <c r="H51" s="214"/>
      <c r="I51" s="214"/>
      <c r="J51" s="214"/>
      <c r="K51" s="214"/>
      <c r="L51" s="214"/>
      <c r="M51" s="214"/>
      <c r="N51" s="214"/>
      <c r="O51" s="214"/>
      <c r="P51" s="214"/>
      <c r="Q51" s="215" t="s">
        <v>32</v>
      </c>
      <c r="R51" s="216"/>
      <c r="S51" s="214"/>
      <c r="T51" s="217"/>
    </row>
    <row r="52" spans="2:20" ht="21" customHeight="1" x14ac:dyDescent="0.15">
      <c r="C52" s="207"/>
      <c r="D52" s="208"/>
      <c r="E52" s="208"/>
      <c r="F52" s="209"/>
      <c r="G52" s="213"/>
      <c r="H52" s="214"/>
      <c r="I52" s="214"/>
      <c r="J52" s="214"/>
      <c r="K52" s="214"/>
      <c r="L52" s="214"/>
      <c r="M52" s="214"/>
      <c r="N52" s="214"/>
      <c r="O52" s="214"/>
      <c r="P52" s="214"/>
      <c r="Q52" s="216"/>
      <c r="R52" s="216"/>
      <c r="S52" s="214"/>
      <c r="T52" s="217"/>
    </row>
    <row r="53" spans="2:20" ht="21" customHeight="1" x14ac:dyDescent="0.15">
      <c r="C53" s="207" t="s">
        <v>36</v>
      </c>
      <c r="D53" s="208"/>
      <c r="E53" s="208"/>
      <c r="F53" s="209"/>
      <c r="G53" s="191" t="s">
        <v>217</v>
      </c>
      <c r="H53" s="192"/>
      <c r="I53" s="192"/>
      <c r="J53" s="192"/>
      <c r="K53" s="192"/>
      <c r="L53" s="192"/>
      <c r="M53" s="192"/>
      <c r="N53" s="192"/>
      <c r="O53" s="192"/>
      <c r="P53" s="192"/>
      <c r="Q53" s="192"/>
      <c r="R53" s="192"/>
      <c r="S53" s="192"/>
      <c r="T53" s="193"/>
    </row>
    <row r="54" spans="2:20" ht="21" customHeight="1" x14ac:dyDescent="0.15">
      <c r="C54" s="207"/>
      <c r="D54" s="208"/>
      <c r="E54" s="208"/>
      <c r="F54" s="209"/>
      <c r="G54" s="194"/>
      <c r="H54" s="195"/>
      <c r="I54" s="195"/>
      <c r="J54" s="195"/>
      <c r="K54" s="195"/>
      <c r="L54" s="195"/>
      <c r="M54" s="195"/>
      <c r="N54" s="195"/>
      <c r="O54" s="195"/>
      <c r="P54" s="195"/>
      <c r="Q54" s="195"/>
      <c r="R54" s="195"/>
      <c r="S54" s="195"/>
      <c r="T54" s="196"/>
    </row>
    <row r="55" spans="2:20" ht="21" customHeight="1" x14ac:dyDescent="0.15">
      <c r="C55" s="207" t="s">
        <v>165</v>
      </c>
      <c r="D55" s="208"/>
      <c r="E55" s="208"/>
      <c r="F55" s="209"/>
      <c r="G55" s="64"/>
      <c r="H55" s="19" t="s">
        <v>170</v>
      </c>
      <c r="I55" s="19"/>
      <c r="J55" s="19"/>
      <c r="K55" s="19"/>
      <c r="L55" s="19"/>
      <c r="M55" s="19"/>
      <c r="N55" s="19"/>
      <c r="O55" s="19"/>
      <c r="P55" s="218" t="s">
        <v>169</v>
      </c>
      <c r="Q55" s="218"/>
      <c r="R55" s="218"/>
      <c r="S55" s="218"/>
      <c r="T55" s="20"/>
    </row>
    <row r="56" spans="2:20" ht="21" customHeight="1" x14ac:dyDescent="0.15">
      <c r="C56" s="207"/>
      <c r="D56" s="208"/>
      <c r="E56" s="208"/>
      <c r="F56" s="209"/>
      <c r="G56" s="205"/>
      <c r="H56" s="56"/>
      <c r="I56" s="56"/>
      <c r="J56" s="219" t="s">
        <v>213</v>
      </c>
      <c r="K56" s="219"/>
      <c r="L56" s="219" t="s">
        <v>214</v>
      </c>
      <c r="M56" s="219"/>
      <c r="N56" s="219" t="s">
        <v>215</v>
      </c>
      <c r="O56" s="219"/>
      <c r="P56" s="219" t="s">
        <v>216</v>
      </c>
      <c r="Q56" s="219"/>
      <c r="R56" s="55" t="s">
        <v>47</v>
      </c>
      <c r="S56" s="55"/>
      <c r="T56" s="20"/>
    </row>
    <row r="57" spans="2:20" ht="21" customHeight="1" x14ac:dyDescent="0.15">
      <c r="C57" s="207"/>
      <c r="D57" s="208"/>
      <c r="E57" s="208"/>
      <c r="F57" s="209"/>
      <c r="G57" s="205"/>
      <c r="H57" s="64" t="s">
        <v>212</v>
      </c>
      <c r="I57" s="65"/>
      <c r="J57" s="68">
        <v>22</v>
      </c>
      <c r="K57" s="69"/>
      <c r="L57" s="68">
        <v>40</v>
      </c>
      <c r="M57" s="69"/>
      <c r="N57" s="68">
        <v>20</v>
      </c>
      <c r="O57" s="69"/>
      <c r="P57" s="68">
        <v>3</v>
      </c>
      <c r="Q57" s="69"/>
      <c r="R57" s="68">
        <f>+SUM(J57:Q57)</f>
        <v>85</v>
      </c>
      <c r="S57" s="69"/>
      <c r="T57" s="20"/>
    </row>
    <row r="58" spans="2:20" ht="21" customHeight="1" x14ac:dyDescent="0.15">
      <c r="C58" s="207"/>
      <c r="D58" s="208"/>
      <c r="E58" s="208"/>
      <c r="F58" s="209"/>
      <c r="G58" s="205"/>
      <c r="H58" s="66"/>
      <c r="I58" s="67"/>
      <c r="J58" s="70"/>
      <c r="K58" s="71"/>
      <c r="L58" s="70"/>
      <c r="M58" s="71"/>
      <c r="N58" s="70"/>
      <c r="O58" s="71"/>
      <c r="P58" s="70"/>
      <c r="Q58" s="71"/>
      <c r="R58" s="70"/>
      <c r="S58" s="71"/>
      <c r="T58" s="20"/>
    </row>
    <row r="59" spans="2:20" ht="21" customHeight="1" thickBot="1" x14ac:dyDescent="0.2">
      <c r="C59" s="210"/>
      <c r="D59" s="211"/>
      <c r="E59" s="211"/>
      <c r="F59" s="212"/>
      <c r="G59" s="206"/>
      <c r="H59" s="21"/>
      <c r="I59" s="21"/>
      <c r="J59" s="21"/>
      <c r="K59" s="21"/>
      <c r="L59" s="21"/>
      <c r="M59" s="21"/>
      <c r="N59" s="21"/>
      <c r="O59" s="21"/>
      <c r="P59" s="21"/>
      <c r="Q59" s="21"/>
      <c r="R59" s="21"/>
      <c r="S59" s="21"/>
      <c r="T59" s="22"/>
    </row>
    <row r="60" spans="2:20" ht="21" customHeight="1" x14ac:dyDescent="0.15"/>
    <row r="61" spans="2:20" ht="21" customHeight="1" thickBot="1" x14ac:dyDescent="0.2">
      <c r="B61" s="14" t="s">
        <v>34</v>
      </c>
    </row>
    <row r="62" spans="2:20" ht="21" customHeight="1" x14ac:dyDescent="0.15">
      <c r="C62" s="95" t="s">
        <v>37</v>
      </c>
      <c r="D62" s="96"/>
      <c r="E62" s="96"/>
      <c r="F62" s="96"/>
      <c r="G62" s="186" t="str">
        <f>+L11</f>
        <v>京都府○○市○○　　　　××番地</v>
      </c>
      <c r="H62" s="186"/>
      <c r="I62" s="186"/>
      <c r="J62" s="186"/>
      <c r="K62" s="186"/>
      <c r="L62" s="186"/>
      <c r="M62" s="186"/>
      <c r="N62" s="186"/>
      <c r="O62" s="186"/>
      <c r="P62" s="186"/>
      <c r="Q62" s="186"/>
      <c r="R62" s="186"/>
      <c r="S62" s="186"/>
      <c r="T62" s="187"/>
    </row>
    <row r="63" spans="2:20" ht="21" customHeight="1" x14ac:dyDescent="0.15">
      <c r="C63" s="99"/>
      <c r="D63" s="100"/>
      <c r="E63" s="100"/>
      <c r="F63" s="100"/>
      <c r="G63" s="188"/>
      <c r="H63" s="188"/>
      <c r="I63" s="188"/>
      <c r="J63" s="188"/>
      <c r="K63" s="188"/>
      <c r="L63" s="188"/>
      <c r="M63" s="188"/>
      <c r="N63" s="188"/>
      <c r="O63" s="188"/>
      <c r="P63" s="188"/>
      <c r="Q63" s="188"/>
      <c r="R63" s="188"/>
      <c r="S63" s="188"/>
      <c r="T63" s="189"/>
    </row>
    <row r="64" spans="2:20" ht="21" customHeight="1" x14ac:dyDescent="0.15">
      <c r="C64" s="99" t="s">
        <v>26</v>
      </c>
      <c r="D64" s="100"/>
      <c r="E64" s="100"/>
      <c r="F64" s="100"/>
      <c r="G64" s="188" t="s">
        <v>38</v>
      </c>
      <c r="H64" s="188"/>
      <c r="I64" s="188"/>
      <c r="J64" s="188"/>
      <c r="K64" s="188"/>
      <c r="L64" s="188"/>
      <c r="M64" s="188"/>
      <c r="N64" s="188"/>
      <c r="O64" s="188"/>
      <c r="P64" s="188"/>
      <c r="Q64" s="188"/>
      <c r="R64" s="188"/>
      <c r="S64" s="188"/>
      <c r="T64" s="189"/>
    </row>
    <row r="65" spans="2:20" ht="21" customHeight="1" x14ac:dyDescent="0.15">
      <c r="C65" s="99"/>
      <c r="D65" s="100"/>
      <c r="E65" s="100"/>
      <c r="F65" s="100"/>
      <c r="G65" s="188"/>
      <c r="H65" s="188"/>
      <c r="I65" s="188"/>
      <c r="J65" s="188"/>
      <c r="K65" s="188"/>
      <c r="L65" s="188"/>
      <c r="M65" s="188"/>
      <c r="N65" s="188"/>
      <c r="O65" s="188"/>
      <c r="P65" s="188"/>
      <c r="Q65" s="188"/>
      <c r="R65" s="188"/>
      <c r="S65" s="188"/>
      <c r="T65" s="189"/>
    </row>
    <row r="66" spans="2:20" ht="21" customHeight="1" x14ac:dyDescent="0.15">
      <c r="C66" s="99" t="s">
        <v>166</v>
      </c>
      <c r="D66" s="100"/>
      <c r="E66" s="100"/>
      <c r="F66" s="100"/>
      <c r="G66" s="112"/>
      <c r="H66" s="113"/>
      <c r="I66" s="113"/>
      <c r="J66" s="113"/>
      <c r="K66" s="113"/>
      <c r="L66" s="113"/>
      <c r="M66" s="113"/>
      <c r="N66" s="113"/>
      <c r="O66" s="113"/>
      <c r="P66" s="113"/>
      <c r="Q66" s="113"/>
      <c r="R66" s="113"/>
      <c r="S66" s="113"/>
      <c r="T66" s="190"/>
    </row>
    <row r="67" spans="2:20" ht="21" customHeight="1" x14ac:dyDescent="0.15">
      <c r="C67" s="99"/>
      <c r="D67" s="100"/>
      <c r="E67" s="100"/>
      <c r="F67" s="100"/>
      <c r="G67" s="58"/>
      <c r="H67" s="59"/>
      <c r="I67" s="59"/>
      <c r="J67" s="59"/>
      <c r="K67" s="59"/>
      <c r="L67" s="59"/>
      <c r="M67" s="59"/>
      <c r="N67" s="59"/>
      <c r="O67" s="59"/>
      <c r="P67" s="59"/>
      <c r="Q67" s="59"/>
      <c r="R67" s="59"/>
      <c r="S67" s="59"/>
      <c r="T67" s="60"/>
    </row>
    <row r="68" spans="2:20" ht="21" customHeight="1" x14ac:dyDescent="0.15">
      <c r="C68" s="99"/>
      <c r="D68" s="100"/>
      <c r="E68" s="100"/>
      <c r="F68" s="100"/>
      <c r="G68" s="58"/>
      <c r="H68" s="59"/>
      <c r="I68" s="59"/>
      <c r="J68" s="59"/>
      <c r="K68" s="59"/>
      <c r="L68" s="59"/>
      <c r="M68" s="59"/>
      <c r="N68" s="59"/>
      <c r="O68" s="59"/>
      <c r="P68" s="59"/>
      <c r="Q68" s="59"/>
      <c r="R68" s="59"/>
      <c r="S68" s="59"/>
      <c r="T68" s="60"/>
    </row>
    <row r="69" spans="2:20" ht="21" customHeight="1" x14ac:dyDescent="0.15">
      <c r="C69" s="99"/>
      <c r="D69" s="100"/>
      <c r="E69" s="100"/>
      <c r="F69" s="100"/>
      <c r="G69" s="58"/>
      <c r="H69" s="59"/>
      <c r="I69" s="59"/>
      <c r="J69" s="59"/>
      <c r="K69" s="59"/>
      <c r="L69" s="59"/>
      <c r="M69" s="59"/>
      <c r="N69" s="59"/>
      <c r="O69" s="59"/>
      <c r="P69" s="59"/>
      <c r="Q69" s="59"/>
      <c r="R69" s="59"/>
      <c r="S69" s="59"/>
      <c r="T69" s="60"/>
    </row>
    <row r="70" spans="2:20" ht="21" customHeight="1" x14ac:dyDescent="0.15">
      <c r="C70" s="99"/>
      <c r="D70" s="100"/>
      <c r="E70" s="100"/>
      <c r="F70" s="100"/>
      <c r="G70" s="58"/>
      <c r="H70" s="59"/>
      <c r="I70" s="59"/>
      <c r="J70" s="59"/>
      <c r="K70" s="59"/>
      <c r="L70" s="59"/>
      <c r="M70" s="59"/>
      <c r="N70" s="59"/>
      <c r="O70" s="59"/>
      <c r="P70" s="59"/>
      <c r="Q70" s="59"/>
      <c r="R70" s="59"/>
      <c r="S70" s="59"/>
      <c r="T70" s="60"/>
    </row>
    <row r="71" spans="2:20" ht="21" customHeight="1" x14ac:dyDescent="0.15">
      <c r="C71" s="99"/>
      <c r="D71" s="100"/>
      <c r="E71" s="100"/>
      <c r="F71" s="100"/>
      <c r="G71" s="58"/>
      <c r="H71" s="59"/>
      <c r="I71" s="59"/>
      <c r="J71" s="59"/>
      <c r="K71" s="59"/>
      <c r="L71" s="59"/>
      <c r="M71" s="59"/>
      <c r="N71" s="59"/>
      <c r="O71" s="59"/>
      <c r="P71" s="59"/>
      <c r="Q71" s="59"/>
      <c r="R71" s="59"/>
      <c r="S71" s="59"/>
      <c r="T71" s="60"/>
    </row>
    <row r="72" spans="2:20" ht="21" customHeight="1" x14ac:dyDescent="0.15">
      <c r="C72" s="99"/>
      <c r="D72" s="100"/>
      <c r="E72" s="100"/>
      <c r="F72" s="100"/>
      <c r="G72" s="61"/>
      <c r="H72" s="62"/>
      <c r="I72" s="62"/>
      <c r="J72" s="62"/>
      <c r="K72" s="62"/>
      <c r="L72" s="62"/>
      <c r="M72" s="62"/>
      <c r="N72" s="62"/>
      <c r="O72" s="62"/>
      <c r="P72" s="62"/>
      <c r="Q72" s="62"/>
      <c r="R72" s="62"/>
      <c r="S72" s="62"/>
      <c r="T72" s="63"/>
    </row>
    <row r="73" spans="2:20" ht="21" customHeight="1" x14ac:dyDescent="0.15">
      <c r="C73" s="101" t="s">
        <v>35</v>
      </c>
      <c r="D73" s="100"/>
      <c r="E73" s="100"/>
      <c r="F73" s="100"/>
      <c r="G73" s="58"/>
      <c r="H73" s="59"/>
      <c r="I73" s="59"/>
      <c r="J73" s="59"/>
      <c r="K73" s="59"/>
      <c r="L73" s="59"/>
      <c r="M73" s="59"/>
      <c r="N73" s="59"/>
      <c r="O73" s="59"/>
      <c r="P73" s="59"/>
      <c r="Q73" s="59"/>
      <c r="R73" s="59"/>
      <c r="S73" s="59"/>
      <c r="T73" s="60"/>
    </row>
    <row r="74" spans="2:20" ht="21" customHeight="1" x14ac:dyDescent="0.15">
      <c r="C74" s="99"/>
      <c r="D74" s="100"/>
      <c r="E74" s="100"/>
      <c r="F74" s="100"/>
      <c r="G74" s="58"/>
      <c r="H74" s="59"/>
      <c r="I74" s="59"/>
      <c r="J74" s="59"/>
      <c r="K74" s="59"/>
      <c r="L74" s="59"/>
      <c r="M74" s="59"/>
      <c r="N74" s="59"/>
      <c r="O74" s="59"/>
      <c r="P74" s="59"/>
      <c r="Q74" s="59"/>
      <c r="R74" s="59"/>
      <c r="S74" s="59"/>
      <c r="T74" s="60"/>
    </row>
    <row r="75" spans="2:20" ht="21" customHeight="1" x14ac:dyDescent="0.15">
      <c r="C75" s="99"/>
      <c r="D75" s="100"/>
      <c r="E75" s="100"/>
      <c r="F75" s="100"/>
      <c r="G75" s="58"/>
      <c r="H75" s="59"/>
      <c r="I75" s="59"/>
      <c r="J75" s="59"/>
      <c r="K75" s="59"/>
      <c r="L75" s="59"/>
      <c r="M75" s="59"/>
      <c r="N75" s="59"/>
      <c r="O75" s="59"/>
      <c r="P75" s="59"/>
      <c r="Q75" s="59"/>
      <c r="R75" s="59"/>
      <c r="S75" s="59"/>
      <c r="T75" s="60"/>
    </row>
    <row r="76" spans="2:20" ht="21" customHeight="1" x14ac:dyDescent="0.15">
      <c r="C76" s="99"/>
      <c r="D76" s="100"/>
      <c r="E76" s="100"/>
      <c r="F76" s="100"/>
      <c r="G76" s="58"/>
      <c r="H76" s="59"/>
      <c r="I76" s="59"/>
      <c r="J76" s="59"/>
      <c r="K76" s="59"/>
      <c r="L76" s="59"/>
      <c r="M76" s="59"/>
      <c r="N76" s="59"/>
      <c r="O76" s="59"/>
      <c r="P76" s="59"/>
      <c r="Q76" s="59"/>
      <c r="R76" s="59"/>
      <c r="S76" s="59"/>
      <c r="T76" s="60"/>
    </row>
    <row r="77" spans="2:20" ht="21" customHeight="1" x14ac:dyDescent="0.15">
      <c r="C77" s="99"/>
      <c r="D77" s="100"/>
      <c r="E77" s="100"/>
      <c r="F77" s="100"/>
      <c r="G77" s="58"/>
      <c r="H77" s="59"/>
      <c r="I77" s="59"/>
      <c r="J77" s="59"/>
      <c r="K77" s="59"/>
      <c r="L77" s="59"/>
      <c r="M77" s="59"/>
      <c r="N77" s="59"/>
      <c r="O77" s="59"/>
      <c r="P77" s="59"/>
      <c r="Q77" s="59"/>
      <c r="R77" s="59"/>
      <c r="S77" s="59"/>
      <c r="T77" s="60"/>
    </row>
    <row r="78" spans="2:20" ht="21" customHeight="1" x14ac:dyDescent="0.15">
      <c r="C78" s="99"/>
      <c r="D78" s="100"/>
      <c r="E78" s="100"/>
      <c r="F78" s="100"/>
      <c r="G78" s="58"/>
      <c r="H78" s="59"/>
      <c r="I78" s="59"/>
      <c r="J78" s="59"/>
      <c r="K78" s="59"/>
      <c r="L78" s="59"/>
      <c r="M78" s="59"/>
      <c r="N78" s="59"/>
      <c r="O78" s="59"/>
      <c r="P78" s="59"/>
      <c r="Q78" s="59"/>
      <c r="R78" s="59"/>
      <c r="S78" s="59"/>
      <c r="T78" s="60"/>
    </row>
    <row r="79" spans="2:20" ht="21" customHeight="1" thickBot="1" x14ac:dyDescent="0.2">
      <c r="C79" s="106"/>
      <c r="D79" s="107"/>
      <c r="E79" s="107"/>
      <c r="F79" s="107"/>
      <c r="G79" s="157"/>
      <c r="H79" s="158"/>
      <c r="I79" s="158"/>
      <c r="J79" s="158"/>
      <c r="K79" s="158"/>
      <c r="L79" s="158"/>
      <c r="M79" s="158"/>
      <c r="N79" s="158"/>
      <c r="O79" s="158"/>
      <c r="P79" s="158"/>
      <c r="Q79" s="158"/>
      <c r="R79" s="158"/>
      <c r="S79" s="158"/>
      <c r="T79" s="159"/>
    </row>
    <row r="80" spans="2:20" ht="21" customHeight="1" x14ac:dyDescent="0.15">
      <c r="B80" t="s">
        <v>27</v>
      </c>
      <c r="C80" s="3"/>
    </row>
    <row r="81" spans="2:20" ht="11.25" customHeight="1" x14ac:dyDescent="0.15"/>
    <row r="82" spans="2:20" ht="21.75" customHeight="1" x14ac:dyDescent="0.15"/>
    <row r="83" spans="2:20" ht="21.75" customHeight="1" x14ac:dyDescent="0.15">
      <c r="B83" s="14" t="s">
        <v>39</v>
      </c>
    </row>
    <row r="84" spans="2:20" ht="21.75" customHeight="1" x14ac:dyDescent="0.15">
      <c r="B84" s="14"/>
    </row>
    <row r="85" spans="2:20" ht="21.75" customHeight="1" x14ac:dyDescent="0.15">
      <c r="C85" t="s">
        <v>41</v>
      </c>
      <c r="I85" s="1" t="s">
        <v>42</v>
      </c>
      <c r="J85" s="57">
        <f>+R111</f>
        <v>0</v>
      </c>
      <c r="K85" s="57"/>
      <c r="L85" s="57"/>
      <c r="M85" s="24" t="s">
        <v>10</v>
      </c>
      <c r="N85" s="10"/>
      <c r="S85" s="33"/>
      <c r="T85" s="33"/>
    </row>
    <row r="86" spans="2:20" ht="21.75" customHeight="1" thickBot="1" x14ac:dyDescent="0.2">
      <c r="C86" t="s">
        <v>43</v>
      </c>
      <c r="R86" s="73" t="s">
        <v>116</v>
      </c>
      <c r="S86" s="73"/>
      <c r="T86" s="73"/>
    </row>
    <row r="87" spans="2:20" ht="21.75" customHeight="1" x14ac:dyDescent="0.15">
      <c r="C87" s="141" t="s">
        <v>40</v>
      </c>
      <c r="D87" s="76"/>
      <c r="E87" s="76"/>
      <c r="F87" s="142"/>
      <c r="G87" s="75" t="s">
        <v>120</v>
      </c>
      <c r="H87" s="76"/>
      <c r="I87" s="76"/>
      <c r="J87" s="76"/>
      <c r="K87" s="76"/>
      <c r="L87" s="76"/>
      <c r="M87" s="76"/>
      <c r="N87" s="76"/>
      <c r="O87" s="76"/>
      <c r="P87" s="76"/>
      <c r="Q87" s="76"/>
      <c r="R87" s="132" t="s">
        <v>109</v>
      </c>
      <c r="S87" s="76"/>
      <c r="T87" s="133"/>
    </row>
    <row r="88" spans="2:20" ht="21.75" customHeight="1" thickBot="1" x14ac:dyDescent="0.2">
      <c r="C88" s="143"/>
      <c r="D88" s="78"/>
      <c r="E88" s="78"/>
      <c r="F88" s="144"/>
      <c r="G88" s="77"/>
      <c r="H88" s="78"/>
      <c r="I88" s="78"/>
      <c r="J88" s="78"/>
      <c r="K88" s="78"/>
      <c r="L88" s="78"/>
      <c r="M88" s="78"/>
      <c r="N88" s="78"/>
      <c r="O88" s="78"/>
      <c r="P88" s="78"/>
      <c r="Q88" s="78"/>
      <c r="R88" s="117"/>
      <c r="S88" s="78"/>
      <c r="T88" s="118"/>
    </row>
    <row r="89" spans="2:20" ht="21.75" customHeight="1" x14ac:dyDescent="0.15">
      <c r="C89" s="141" t="s">
        <v>44</v>
      </c>
      <c r="D89" s="76"/>
      <c r="E89" s="76"/>
      <c r="F89" s="142"/>
      <c r="G89" s="184"/>
      <c r="H89" s="185"/>
      <c r="I89" s="185"/>
      <c r="J89" s="185"/>
      <c r="K89" s="185"/>
      <c r="L89" s="185"/>
      <c r="M89" s="185"/>
      <c r="N89" s="185"/>
      <c r="O89" s="185"/>
      <c r="P89" s="185"/>
      <c r="Q89" s="185"/>
      <c r="R89" s="163"/>
      <c r="S89" s="164"/>
      <c r="T89" s="165"/>
    </row>
    <row r="90" spans="2:20" ht="21.75" customHeight="1" x14ac:dyDescent="0.15">
      <c r="C90" s="151"/>
      <c r="D90" s="115"/>
      <c r="E90" s="115"/>
      <c r="F90" s="152"/>
      <c r="G90" s="58"/>
      <c r="H90" s="59"/>
      <c r="I90" s="59"/>
      <c r="J90" s="59"/>
      <c r="K90" s="59"/>
      <c r="L90" s="59"/>
      <c r="M90" s="59"/>
      <c r="N90" s="59"/>
      <c r="O90" s="59"/>
      <c r="P90" s="59"/>
      <c r="Q90" s="59"/>
      <c r="R90" s="166"/>
      <c r="S90" s="167"/>
      <c r="T90" s="168"/>
    </row>
    <row r="91" spans="2:20" ht="21.75" customHeight="1" x14ac:dyDescent="0.15">
      <c r="C91" s="151"/>
      <c r="D91" s="115"/>
      <c r="E91" s="115"/>
      <c r="F91" s="152"/>
      <c r="G91" s="58"/>
      <c r="H91" s="59"/>
      <c r="I91" s="59"/>
      <c r="J91" s="59"/>
      <c r="K91" s="59"/>
      <c r="L91" s="59"/>
      <c r="M91" s="59"/>
      <c r="N91" s="59"/>
      <c r="O91" s="59"/>
      <c r="P91" s="59"/>
      <c r="Q91" s="59"/>
      <c r="R91" s="166"/>
      <c r="S91" s="167"/>
      <c r="T91" s="168"/>
    </row>
    <row r="92" spans="2:20" ht="21.75" customHeight="1" x14ac:dyDescent="0.15">
      <c r="C92" s="151"/>
      <c r="D92" s="115"/>
      <c r="E92" s="115"/>
      <c r="F92" s="152"/>
      <c r="G92" s="58"/>
      <c r="H92" s="59"/>
      <c r="I92" s="59"/>
      <c r="J92" s="59"/>
      <c r="K92" s="59"/>
      <c r="L92" s="59"/>
      <c r="M92" s="59"/>
      <c r="N92" s="59"/>
      <c r="O92" s="59"/>
      <c r="P92" s="59"/>
      <c r="Q92" s="59"/>
      <c r="R92" s="166"/>
      <c r="S92" s="167"/>
      <c r="T92" s="168"/>
    </row>
    <row r="93" spans="2:20" ht="21.75" customHeight="1" x14ac:dyDescent="0.15">
      <c r="C93" s="151"/>
      <c r="D93" s="115"/>
      <c r="E93" s="115"/>
      <c r="F93" s="152"/>
      <c r="G93" s="58"/>
      <c r="H93" s="59"/>
      <c r="I93" s="59"/>
      <c r="J93" s="59"/>
      <c r="K93" s="59"/>
      <c r="L93" s="59"/>
      <c r="M93" s="59"/>
      <c r="N93" s="59"/>
      <c r="O93" s="59"/>
      <c r="P93" s="59"/>
      <c r="Q93" s="59"/>
      <c r="R93" s="169"/>
      <c r="S93" s="170"/>
      <c r="T93" s="171"/>
    </row>
    <row r="94" spans="2:20" ht="21.75" customHeight="1" x14ac:dyDescent="0.15">
      <c r="C94" s="153" t="s">
        <v>54</v>
      </c>
      <c r="D94" s="80"/>
      <c r="E94" s="80"/>
      <c r="F94" s="154"/>
      <c r="G94" s="112"/>
      <c r="H94" s="113"/>
      <c r="I94" s="113"/>
      <c r="J94" s="113"/>
      <c r="K94" s="113"/>
      <c r="L94" s="113"/>
      <c r="M94" s="113"/>
      <c r="N94" s="113"/>
      <c r="O94" s="113"/>
      <c r="P94" s="113"/>
      <c r="Q94" s="113"/>
      <c r="R94" s="172"/>
      <c r="S94" s="173"/>
      <c r="T94" s="174"/>
    </row>
    <row r="95" spans="2:20" ht="21.75" customHeight="1" x14ac:dyDescent="0.15">
      <c r="C95" s="151"/>
      <c r="D95" s="115"/>
      <c r="E95" s="115"/>
      <c r="F95" s="152"/>
      <c r="G95" s="58"/>
      <c r="H95" s="59"/>
      <c r="I95" s="59"/>
      <c r="J95" s="59"/>
      <c r="K95" s="59"/>
      <c r="L95" s="59"/>
      <c r="M95" s="59"/>
      <c r="N95" s="59"/>
      <c r="O95" s="59"/>
      <c r="P95" s="59"/>
      <c r="Q95" s="74"/>
      <c r="R95" s="166"/>
      <c r="S95" s="167"/>
      <c r="T95" s="168"/>
    </row>
    <row r="96" spans="2:20" ht="21.75" customHeight="1" x14ac:dyDescent="0.15">
      <c r="C96" s="155"/>
      <c r="D96" s="83"/>
      <c r="E96" s="83"/>
      <c r="F96" s="156"/>
      <c r="G96" s="61"/>
      <c r="H96" s="62"/>
      <c r="I96" s="62"/>
      <c r="J96" s="62"/>
      <c r="K96" s="62"/>
      <c r="L96" s="62"/>
      <c r="M96" s="62"/>
      <c r="N96" s="62"/>
      <c r="O96" s="62"/>
      <c r="P96" s="62"/>
      <c r="Q96" s="62"/>
      <c r="R96" s="169"/>
      <c r="S96" s="170"/>
      <c r="T96" s="171"/>
    </row>
    <row r="97" spans="3:20" ht="21.75" customHeight="1" x14ac:dyDescent="0.15">
      <c r="C97" s="151" t="s">
        <v>45</v>
      </c>
      <c r="D97" s="115"/>
      <c r="E97" s="115"/>
      <c r="F97" s="152"/>
      <c r="G97" s="58"/>
      <c r="H97" s="59"/>
      <c r="I97" s="59"/>
      <c r="J97" s="59"/>
      <c r="K97" s="59"/>
      <c r="L97" s="59"/>
      <c r="M97" s="59"/>
      <c r="N97" s="59"/>
      <c r="O97" s="59"/>
      <c r="P97" s="59"/>
      <c r="Q97" s="59"/>
      <c r="R97" s="172"/>
      <c r="S97" s="173"/>
      <c r="T97" s="174"/>
    </row>
    <row r="98" spans="3:20" ht="21.75" customHeight="1" x14ac:dyDescent="0.15">
      <c r="C98" s="151"/>
      <c r="D98" s="115"/>
      <c r="E98" s="115"/>
      <c r="F98" s="152"/>
      <c r="G98" s="58"/>
      <c r="H98" s="59"/>
      <c r="I98" s="59"/>
      <c r="J98" s="59"/>
      <c r="K98" s="59"/>
      <c r="L98" s="59"/>
      <c r="M98" s="59"/>
      <c r="N98" s="59"/>
      <c r="O98" s="59"/>
      <c r="P98" s="59"/>
      <c r="Q98" s="74"/>
      <c r="R98" s="166"/>
      <c r="S98" s="167"/>
      <c r="T98" s="168"/>
    </row>
    <row r="99" spans="3:20" ht="21.75" customHeight="1" x14ac:dyDescent="0.15">
      <c r="C99" s="151"/>
      <c r="D99" s="115"/>
      <c r="E99" s="115"/>
      <c r="F99" s="152"/>
      <c r="G99" s="58"/>
      <c r="H99" s="59"/>
      <c r="I99" s="59"/>
      <c r="J99" s="59"/>
      <c r="K99" s="59"/>
      <c r="L99" s="59"/>
      <c r="M99" s="59"/>
      <c r="N99" s="59"/>
      <c r="O99" s="59"/>
      <c r="P99" s="59"/>
      <c r="Q99" s="74"/>
      <c r="R99" s="166"/>
      <c r="S99" s="167"/>
      <c r="T99" s="168"/>
    </row>
    <row r="100" spans="3:20" ht="21.75" customHeight="1" x14ac:dyDescent="0.15">
      <c r="C100" s="151"/>
      <c r="D100" s="115"/>
      <c r="E100" s="115"/>
      <c r="F100" s="152"/>
      <c r="G100" s="58"/>
      <c r="H100" s="59"/>
      <c r="I100" s="59"/>
      <c r="J100" s="59"/>
      <c r="K100" s="59"/>
      <c r="L100" s="59"/>
      <c r="M100" s="59"/>
      <c r="N100" s="59"/>
      <c r="O100" s="59"/>
      <c r="P100" s="59"/>
      <c r="Q100" s="74"/>
      <c r="R100" s="166"/>
      <c r="S100" s="167"/>
      <c r="T100" s="168"/>
    </row>
    <row r="101" spans="3:20" ht="21.75" customHeight="1" x14ac:dyDescent="0.15">
      <c r="C101" s="151"/>
      <c r="D101" s="115"/>
      <c r="E101" s="115"/>
      <c r="F101" s="152"/>
      <c r="G101" s="58"/>
      <c r="H101" s="59"/>
      <c r="I101" s="59"/>
      <c r="J101" s="59"/>
      <c r="K101" s="59"/>
      <c r="L101" s="59"/>
      <c r="M101" s="59"/>
      <c r="N101" s="59"/>
      <c r="O101" s="59"/>
      <c r="P101" s="59"/>
      <c r="Q101" s="59"/>
      <c r="R101" s="169"/>
      <c r="S101" s="170"/>
      <c r="T101" s="171"/>
    </row>
    <row r="102" spans="3:20" ht="21.75" customHeight="1" x14ac:dyDescent="0.15">
      <c r="C102" s="153" t="s">
        <v>46</v>
      </c>
      <c r="D102" s="80"/>
      <c r="E102" s="80"/>
      <c r="F102" s="154"/>
      <c r="G102" s="112"/>
      <c r="H102" s="113"/>
      <c r="I102" s="113"/>
      <c r="J102" s="113"/>
      <c r="K102" s="113"/>
      <c r="L102" s="113"/>
      <c r="M102" s="113"/>
      <c r="N102" s="113"/>
      <c r="O102" s="113"/>
      <c r="P102" s="113"/>
      <c r="Q102" s="113"/>
      <c r="R102" s="172"/>
      <c r="S102" s="173"/>
      <c r="T102" s="174"/>
    </row>
    <row r="103" spans="3:20" ht="21.75" customHeight="1" x14ac:dyDescent="0.15">
      <c r="C103" s="155"/>
      <c r="D103" s="83"/>
      <c r="E103" s="83"/>
      <c r="F103" s="156"/>
      <c r="G103" s="61"/>
      <c r="H103" s="62"/>
      <c r="I103" s="62"/>
      <c r="J103" s="62"/>
      <c r="K103" s="62"/>
      <c r="L103" s="62"/>
      <c r="M103" s="62"/>
      <c r="N103" s="62"/>
      <c r="O103" s="62"/>
      <c r="P103" s="62"/>
      <c r="Q103" s="62"/>
      <c r="R103" s="169"/>
      <c r="S103" s="170"/>
      <c r="T103" s="171"/>
    </row>
    <row r="104" spans="3:20" ht="21.75" customHeight="1" x14ac:dyDescent="0.15">
      <c r="C104" s="160" t="s">
        <v>55</v>
      </c>
      <c r="D104" s="161"/>
      <c r="E104" s="161"/>
      <c r="F104" s="162"/>
      <c r="G104" s="58"/>
      <c r="H104" s="59"/>
      <c r="I104" s="59"/>
      <c r="J104" s="59"/>
      <c r="K104" s="59"/>
      <c r="L104" s="59"/>
      <c r="M104" s="59"/>
      <c r="N104" s="59"/>
      <c r="O104" s="59"/>
      <c r="P104" s="59"/>
      <c r="Q104" s="59"/>
      <c r="R104" s="172"/>
      <c r="S104" s="173"/>
      <c r="T104" s="174"/>
    </row>
    <row r="105" spans="3:20" ht="21.75" customHeight="1" x14ac:dyDescent="0.15">
      <c r="C105" s="160"/>
      <c r="D105" s="161"/>
      <c r="E105" s="161"/>
      <c r="F105" s="162"/>
      <c r="G105" s="58"/>
      <c r="H105" s="59"/>
      <c r="I105" s="59"/>
      <c r="J105" s="59"/>
      <c r="K105" s="59"/>
      <c r="L105" s="59"/>
      <c r="M105" s="59"/>
      <c r="N105" s="59"/>
      <c r="O105" s="59"/>
      <c r="P105" s="59"/>
      <c r="Q105" s="59"/>
      <c r="R105" s="169"/>
      <c r="S105" s="170"/>
      <c r="T105" s="171"/>
    </row>
    <row r="106" spans="3:20" ht="21.75" customHeight="1" x14ac:dyDescent="0.15">
      <c r="C106" s="153" t="s">
        <v>56</v>
      </c>
      <c r="D106" s="80"/>
      <c r="E106" s="80"/>
      <c r="F106" s="154"/>
      <c r="G106" s="112"/>
      <c r="H106" s="113"/>
      <c r="I106" s="113"/>
      <c r="J106" s="113"/>
      <c r="K106" s="113"/>
      <c r="L106" s="113"/>
      <c r="M106" s="113"/>
      <c r="N106" s="113"/>
      <c r="O106" s="113"/>
      <c r="P106" s="113"/>
      <c r="Q106" s="113"/>
      <c r="R106" s="172"/>
      <c r="S106" s="173"/>
      <c r="T106" s="174"/>
    </row>
    <row r="107" spans="3:20" ht="21.75" customHeight="1" x14ac:dyDescent="0.15">
      <c r="C107" s="155"/>
      <c r="D107" s="83"/>
      <c r="E107" s="83"/>
      <c r="F107" s="156"/>
      <c r="G107" s="61"/>
      <c r="H107" s="62"/>
      <c r="I107" s="62"/>
      <c r="J107" s="62"/>
      <c r="K107" s="62"/>
      <c r="L107" s="62"/>
      <c r="M107" s="62"/>
      <c r="N107" s="62"/>
      <c r="O107" s="62"/>
      <c r="P107" s="62"/>
      <c r="Q107" s="62"/>
      <c r="R107" s="169"/>
      <c r="S107" s="170"/>
      <c r="T107" s="171"/>
    </row>
    <row r="108" spans="3:20" ht="21.75" customHeight="1" x14ac:dyDescent="0.15">
      <c r="C108" s="151" t="s">
        <v>57</v>
      </c>
      <c r="D108" s="115"/>
      <c r="E108" s="115"/>
      <c r="F108" s="152"/>
      <c r="G108" s="58"/>
      <c r="H108" s="59"/>
      <c r="I108" s="59"/>
      <c r="J108" s="59"/>
      <c r="K108" s="59"/>
      <c r="L108" s="59"/>
      <c r="M108" s="59"/>
      <c r="N108" s="59"/>
      <c r="O108" s="59"/>
      <c r="P108" s="59"/>
      <c r="Q108" s="59"/>
      <c r="R108" s="172"/>
      <c r="S108" s="173"/>
      <c r="T108" s="174"/>
    </row>
    <row r="109" spans="3:20" ht="21.75" customHeight="1" x14ac:dyDescent="0.15">
      <c r="C109" s="151"/>
      <c r="D109" s="115"/>
      <c r="E109" s="115"/>
      <c r="F109" s="152"/>
      <c r="G109" s="58"/>
      <c r="H109" s="59"/>
      <c r="I109" s="59"/>
      <c r="J109" s="59"/>
      <c r="K109" s="59"/>
      <c r="L109" s="59"/>
      <c r="M109" s="59"/>
      <c r="N109" s="59"/>
      <c r="O109" s="59"/>
      <c r="P109" s="59"/>
      <c r="Q109" s="74"/>
      <c r="R109" s="166"/>
      <c r="S109" s="167"/>
      <c r="T109" s="168"/>
    </row>
    <row r="110" spans="3:20" ht="21.75" customHeight="1" thickBot="1" x14ac:dyDescent="0.2">
      <c r="C110" s="151"/>
      <c r="D110" s="115"/>
      <c r="E110" s="115"/>
      <c r="F110" s="152"/>
      <c r="G110" s="58"/>
      <c r="H110" s="59"/>
      <c r="I110" s="59"/>
      <c r="J110" s="59"/>
      <c r="K110" s="59"/>
      <c r="L110" s="59"/>
      <c r="M110" s="59"/>
      <c r="N110" s="59"/>
      <c r="O110" s="59"/>
      <c r="P110" s="59"/>
      <c r="Q110" s="59"/>
      <c r="R110" s="175"/>
      <c r="S110" s="176"/>
      <c r="T110" s="177"/>
    </row>
    <row r="111" spans="3:20" ht="21.75" customHeight="1" thickTop="1" x14ac:dyDescent="0.15">
      <c r="C111" s="145" t="s">
        <v>47</v>
      </c>
      <c r="D111" s="146"/>
      <c r="E111" s="146"/>
      <c r="F111" s="147"/>
      <c r="G111" s="137"/>
      <c r="H111" s="138"/>
      <c r="I111" s="138"/>
      <c r="J111" s="138"/>
      <c r="K111" s="138"/>
      <c r="L111" s="138"/>
      <c r="M111" s="138"/>
      <c r="N111" s="138"/>
      <c r="O111" s="138"/>
      <c r="P111" s="138"/>
      <c r="Q111" s="139"/>
      <c r="R111" s="178">
        <f>+SUM(R89:T110)</f>
        <v>0</v>
      </c>
      <c r="S111" s="179"/>
      <c r="T111" s="180"/>
    </row>
    <row r="112" spans="3:20" ht="21.75" customHeight="1" thickBot="1" x14ac:dyDescent="0.2">
      <c r="C112" s="148"/>
      <c r="D112" s="149"/>
      <c r="E112" s="149"/>
      <c r="F112" s="150"/>
      <c r="G112" s="77"/>
      <c r="H112" s="78"/>
      <c r="I112" s="78"/>
      <c r="J112" s="78"/>
      <c r="K112" s="78"/>
      <c r="L112" s="78"/>
      <c r="M112" s="78"/>
      <c r="N112" s="78"/>
      <c r="O112" s="78"/>
      <c r="P112" s="78"/>
      <c r="Q112" s="140"/>
      <c r="R112" s="181"/>
      <c r="S112" s="182"/>
      <c r="T112" s="183"/>
    </row>
    <row r="113" spans="2:20" ht="21.75" customHeight="1" x14ac:dyDescent="0.15">
      <c r="C113" s="3" t="s">
        <v>62</v>
      </c>
    </row>
    <row r="114" spans="2:20" ht="21.75" customHeight="1" x14ac:dyDescent="0.15">
      <c r="C114" s="34" t="s">
        <v>64</v>
      </c>
    </row>
    <row r="115" spans="2:20" ht="21.75" customHeight="1" x14ac:dyDescent="0.15">
      <c r="C115" s="16"/>
    </row>
    <row r="116" spans="2:20" ht="21.75" customHeight="1" x14ac:dyDescent="0.15"/>
    <row r="117" spans="2:20" ht="21.75" customHeight="1" x14ac:dyDescent="0.15">
      <c r="C117" t="s">
        <v>48</v>
      </c>
      <c r="I117" s="1" t="s">
        <v>42</v>
      </c>
      <c r="J117" s="57">
        <f>+IF(R111&gt;600000,300000,+ROUNDDOWN(R111/2,-3))</f>
        <v>0</v>
      </c>
      <c r="K117" s="57"/>
      <c r="L117" s="57"/>
      <c r="M117" s="24" t="s">
        <v>10</v>
      </c>
    </row>
    <row r="118" spans="2:20" ht="21.75" customHeight="1" x14ac:dyDescent="0.15"/>
    <row r="119" spans="2:20" ht="12" customHeight="1" x14ac:dyDescent="0.15"/>
    <row r="120" spans="2:20" ht="21.75" customHeight="1" x14ac:dyDescent="0.15">
      <c r="B120" t="s">
        <v>51</v>
      </c>
    </row>
    <row r="121" spans="2:20" ht="21.75" customHeight="1" x14ac:dyDescent="0.15">
      <c r="F121" s="93" t="s">
        <v>52</v>
      </c>
      <c r="G121" s="94"/>
      <c r="H121" s="94"/>
      <c r="I121" s="94"/>
      <c r="J121" s="94"/>
      <c r="K121" s="94"/>
      <c r="L121" s="94"/>
      <c r="M121" s="94"/>
      <c r="N121" s="94"/>
      <c r="O121" s="94"/>
      <c r="P121" s="94"/>
    </row>
    <row r="122" spans="2:20" ht="21.75" customHeight="1" x14ac:dyDescent="0.15"/>
    <row r="123" spans="2:20" ht="21.75" customHeight="1" x14ac:dyDescent="0.15">
      <c r="B123" s="14" t="s">
        <v>53</v>
      </c>
      <c r="R123" s="72" t="s">
        <v>116</v>
      </c>
      <c r="S123" s="72"/>
      <c r="T123" s="72"/>
    </row>
    <row r="124" spans="2:20" ht="9" customHeight="1" thickBot="1" x14ac:dyDescent="0.2">
      <c r="R124" s="73"/>
      <c r="S124" s="73"/>
      <c r="T124" s="73"/>
    </row>
    <row r="125" spans="2:20" ht="21.75" customHeight="1" x14ac:dyDescent="0.15">
      <c r="C125" s="95" t="s">
        <v>108</v>
      </c>
      <c r="D125" s="96"/>
      <c r="E125" s="96"/>
      <c r="F125" s="96"/>
      <c r="G125" s="96" t="s">
        <v>118</v>
      </c>
      <c r="H125" s="96"/>
      <c r="I125" s="96"/>
      <c r="J125" s="96"/>
      <c r="K125" s="96"/>
      <c r="L125" s="96"/>
      <c r="M125" s="96"/>
      <c r="N125" s="96"/>
      <c r="O125" s="96"/>
      <c r="P125" s="96"/>
      <c r="Q125" s="96"/>
      <c r="R125" s="96"/>
      <c r="S125" s="96"/>
      <c r="T125" s="108"/>
    </row>
    <row r="126" spans="2:20" ht="21.75" customHeight="1" thickBot="1" x14ac:dyDescent="0.2">
      <c r="C126" s="97"/>
      <c r="D126" s="98"/>
      <c r="E126" s="98"/>
      <c r="F126" s="98"/>
      <c r="G126" s="98"/>
      <c r="H126" s="98"/>
      <c r="I126" s="98"/>
      <c r="J126" s="98"/>
      <c r="K126" s="98"/>
      <c r="L126" s="98"/>
      <c r="M126" s="98"/>
      <c r="N126" s="98"/>
      <c r="O126" s="98"/>
      <c r="P126" s="98"/>
      <c r="Q126" s="98"/>
      <c r="R126" s="98"/>
      <c r="S126" s="98"/>
      <c r="T126" s="109"/>
    </row>
    <row r="127" spans="2:20" ht="21.75" customHeight="1" x14ac:dyDescent="0.15">
      <c r="C127" s="95" t="s">
        <v>49</v>
      </c>
      <c r="D127" s="96"/>
      <c r="E127" s="96"/>
      <c r="F127" s="96"/>
      <c r="G127" s="110">
        <f>+J117</f>
        <v>0</v>
      </c>
      <c r="H127" s="110"/>
      <c r="I127" s="110"/>
      <c r="J127" s="110"/>
      <c r="K127" s="110"/>
      <c r="L127" s="110"/>
      <c r="M127" s="110"/>
      <c r="N127" s="110"/>
      <c r="O127" s="110"/>
      <c r="P127" s="110"/>
      <c r="Q127" s="110"/>
      <c r="R127" s="110"/>
      <c r="S127" s="110"/>
      <c r="T127" s="111"/>
    </row>
    <row r="128" spans="2:20" ht="21.75" customHeight="1" x14ac:dyDescent="0.15">
      <c r="C128" s="99"/>
      <c r="D128" s="100"/>
      <c r="E128" s="100"/>
      <c r="F128" s="100"/>
      <c r="G128" s="85"/>
      <c r="H128" s="85"/>
      <c r="I128" s="85"/>
      <c r="J128" s="85"/>
      <c r="K128" s="85"/>
      <c r="L128" s="85"/>
      <c r="M128" s="85"/>
      <c r="N128" s="85"/>
      <c r="O128" s="85"/>
      <c r="P128" s="85"/>
      <c r="Q128" s="85"/>
      <c r="R128" s="85"/>
      <c r="S128" s="85"/>
      <c r="T128" s="86"/>
    </row>
    <row r="129" spans="2:20" ht="21.75" customHeight="1" x14ac:dyDescent="0.15">
      <c r="C129" s="99" t="s">
        <v>50</v>
      </c>
      <c r="D129" s="100"/>
      <c r="E129" s="100"/>
      <c r="F129" s="100"/>
      <c r="G129" s="85">
        <f>+G133-G127-G131</f>
        <v>0</v>
      </c>
      <c r="H129" s="85"/>
      <c r="I129" s="85"/>
      <c r="J129" s="85"/>
      <c r="K129" s="85"/>
      <c r="L129" s="85"/>
      <c r="M129" s="85"/>
      <c r="N129" s="85"/>
      <c r="O129" s="85"/>
      <c r="P129" s="85"/>
      <c r="Q129" s="85"/>
      <c r="R129" s="85"/>
      <c r="S129" s="85"/>
      <c r="T129" s="86"/>
    </row>
    <row r="130" spans="2:20" ht="21.75" customHeight="1" x14ac:dyDescent="0.15">
      <c r="C130" s="99"/>
      <c r="D130" s="100"/>
      <c r="E130" s="100"/>
      <c r="F130" s="100"/>
      <c r="G130" s="85"/>
      <c r="H130" s="85"/>
      <c r="I130" s="85"/>
      <c r="J130" s="85"/>
      <c r="K130" s="85"/>
      <c r="L130" s="85"/>
      <c r="M130" s="85"/>
      <c r="N130" s="85"/>
      <c r="O130" s="85"/>
      <c r="P130" s="85"/>
      <c r="Q130" s="85"/>
      <c r="R130" s="85"/>
      <c r="S130" s="85"/>
      <c r="T130" s="86"/>
    </row>
    <row r="131" spans="2:20" ht="21.75" customHeight="1" x14ac:dyDescent="0.15">
      <c r="C131" s="101" t="s">
        <v>61</v>
      </c>
      <c r="D131" s="100"/>
      <c r="E131" s="100"/>
      <c r="F131" s="100"/>
      <c r="G131" s="85">
        <v>0</v>
      </c>
      <c r="H131" s="85"/>
      <c r="I131" s="85"/>
      <c r="J131" s="85"/>
      <c r="K131" s="85"/>
      <c r="L131" s="85"/>
      <c r="M131" s="85"/>
      <c r="N131" s="85"/>
      <c r="O131" s="85"/>
      <c r="P131" s="85"/>
      <c r="Q131" s="85"/>
      <c r="R131" s="85"/>
      <c r="S131" s="85"/>
      <c r="T131" s="86"/>
    </row>
    <row r="132" spans="2:20" ht="21.75" customHeight="1" thickBot="1" x14ac:dyDescent="0.2">
      <c r="C132" s="102"/>
      <c r="D132" s="103"/>
      <c r="E132" s="103"/>
      <c r="F132" s="103"/>
      <c r="G132" s="87"/>
      <c r="H132" s="87"/>
      <c r="I132" s="87"/>
      <c r="J132" s="87"/>
      <c r="K132" s="87"/>
      <c r="L132" s="87"/>
      <c r="M132" s="87"/>
      <c r="N132" s="87"/>
      <c r="O132" s="87"/>
      <c r="P132" s="87"/>
      <c r="Q132" s="87"/>
      <c r="R132" s="87"/>
      <c r="S132" s="87"/>
      <c r="T132" s="88"/>
    </row>
    <row r="133" spans="2:20" ht="21.75" customHeight="1" thickTop="1" x14ac:dyDescent="0.15">
      <c r="C133" s="104" t="s">
        <v>59</v>
      </c>
      <c r="D133" s="105"/>
      <c r="E133" s="105"/>
      <c r="F133" s="105"/>
      <c r="G133" s="89">
        <f>+R111</f>
        <v>0</v>
      </c>
      <c r="H133" s="89"/>
      <c r="I133" s="89"/>
      <c r="J133" s="89"/>
      <c r="K133" s="89"/>
      <c r="L133" s="89"/>
      <c r="M133" s="89"/>
      <c r="N133" s="89"/>
      <c r="O133" s="89"/>
      <c r="P133" s="89"/>
      <c r="Q133" s="89"/>
      <c r="R133" s="89"/>
      <c r="S133" s="89"/>
      <c r="T133" s="90"/>
    </row>
    <row r="134" spans="2:20" ht="21.75" customHeight="1" thickBot="1" x14ac:dyDescent="0.2">
      <c r="C134" s="106"/>
      <c r="D134" s="107"/>
      <c r="E134" s="107"/>
      <c r="F134" s="107"/>
      <c r="G134" s="91"/>
      <c r="H134" s="91"/>
      <c r="I134" s="91"/>
      <c r="J134" s="91"/>
      <c r="K134" s="91"/>
      <c r="L134" s="91"/>
      <c r="M134" s="91"/>
      <c r="N134" s="91"/>
      <c r="O134" s="91"/>
      <c r="P134" s="91"/>
      <c r="Q134" s="91"/>
      <c r="R134" s="91"/>
      <c r="S134" s="91"/>
      <c r="T134" s="92"/>
    </row>
    <row r="135" spans="2:20" ht="21.75" customHeight="1" x14ac:dyDescent="0.15"/>
    <row r="136" spans="2:20" ht="21.75" customHeight="1" x14ac:dyDescent="0.15">
      <c r="B136" s="2" t="s">
        <v>60</v>
      </c>
      <c r="R136" s="72" t="s">
        <v>116</v>
      </c>
      <c r="S136" s="72"/>
      <c r="T136" s="72"/>
    </row>
    <row r="137" spans="2:20" ht="9" customHeight="1" thickBot="1" x14ac:dyDescent="0.2">
      <c r="R137" s="73"/>
      <c r="S137" s="73"/>
      <c r="T137" s="73"/>
    </row>
    <row r="138" spans="2:20" ht="21.75" customHeight="1" x14ac:dyDescent="0.15">
      <c r="C138" s="95" t="s">
        <v>108</v>
      </c>
      <c r="D138" s="96"/>
      <c r="E138" s="96"/>
      <c r="F138" s="96"/>
      <c r="G138" s="75" t="s">
        <v>114</v>
      </c>
      <c r="H138" s="76"/>
      <c r="I138" s="76"/>
      <c r="J138" s="76"/>
      <c r="K138" s="76"/>
      <c r="L138" s="76"/>
      <c r="M138" s="76"/>
      <c r="N138" s="132" t="s">
        <v>119</v>
      </c>
      <c r="O138" s="76"/>
      <c r="P138" s="76"/>
      <c r="Q138" s="76"/>
      <c r="R138" s="76"/>
      <c r="S138" s="76"/>
      <c r="T138" s="133"/>
    </row>
    <row r="139" spans="2:20" ht="21.75" customHeight="1" thickBot="1" x14ac:dyDescent="0.2">
      <c r="C139" s="97"/>
      <c r="D139" s="98"/>
      <c r="E139" s="98"/>
      <c r="F139" s="98"/>
      <c r="G139" s="125"/>
      <c r="H139" s="115"/>
      <c r="I139" s="115"/>
      <c r="J139" s="115"/>
      <c r="K139" s="115"/>
      <c r="L139" s="115"/>
      <c r="M139" s="115"/>
      <c r="N139" s="114"/>
      <c r="O139" s="115"/>
      <c r="P139" s="115"/>
      <c r="Q139" s="115"/>
      <c r="R139" s="115"/>
      <c r="S139" s="115"/>
      <c r="T139" s="116"/>
    </row>
    <row r="140" spans="2:20" ht="21.75" customHeight="1" x14ac:dyDescent="0.15">
      <c r="C140" s="95" t="str">
        <f>+C89</f>
        <v>工事請負費</v>
      </c>
      <c r="D140" s="96"/>
      <c r="E140" s="96"/>
      <c r="F140" s="96"/>
      <c r="G140" s="126">
        <f>+R89</f>
        <v>0</v>
      </c>
      <c r="H140" s="127"/>
      <c r="I140" s="127"/>
      <c r="J140" s="127"/>
      <c r="K140" s="127"/>
      <c r="L140" s="127"/>
      <c r="M140" s="127"/>
      <c r="N140" s="132"/>
      <c r="O140" s="76"/>
      <c r="P140" s="76"/>
      <c r="Q140" s="76"/>
      <c r="R140" s="76"/>
      <c r="S140" s="76"/>
      <c r="T140" s="133"/>
    </row>
    <row r="141" spans="2:20" ht="21.75" customHeight="1" x14ac:dyDescent="0.15">
      <c r="C141" s="99"/>
      <c r="D141" s="100"/>
      <c r="E141" s="100"/>
      <c r="F141" s="100"/>
      <c r="G141" s="121"/>
      <c r="H141" s="122"/>
      <c r="I141" s="122"/>
      <c r="J141" s="122"/>
      <c r="K141" s="122"/>
      <c r="L141" s="122"/>
      <c r="M141" s="122"/>
      <c r="N141" s="82"/>
      <c r="O141" s="83"/>
      <c r="P141" s="83"/>
      <c r="Q141" s="83"/>
      <c r="R141" s="83"/>
      <c r="S141" s="83"/>
      <c r="T141" s="84"/>
    </row>
    <row r="142" spans="2:20" ht="21.75" customHeight="1" x14ac:dyDescent="0.15">
      <c r="C142" s="99" t="str">
        <f>+C94</f>
        <v>委　託　費</v>
      </c>
      <c r="D142" s="100"/>
      <c r="E142" s="100"/>
      <c r="F142" s="100"/>
      <c r="G142" s="119">
        <f>+R94</f>
        <v>0</v>
      </c>
      <c r="H142" s="120"/>
      <c r="I142" s="120"/>
      <c r="J142" s="120"/>
      <c r="K142" s="120"/>
      <c r="L142" s="120"/>
      <c r="M142" s="120"/>
      <c r="N142" s="79"/>
      <c r="O142" s="80"/>
      <c r="P142" s="80"/>
      <c r="Q142" s="80"/>
      <c r="R142" s="80"/>
      <c r="S142" s="80"/>
      <c r="T142" s="81"/>
    </row>
    <row r="143" spans="2:20" ht="21.75" customHeight="1" x14ac:dyDescent="0.15">
      <c r="C143" s="99"/>
      <c r="D143" s="100"/>
      <c r="E143" s="100"/>
      <c r="F143" s="100"/>
      <c r="G143" s="121"/>
      <c r="H143" s="122"/>
      <c r="I143" s="122"/>
      <c r="J143" s="122"/>
      <c r="K143" s="122"/>
      <c r="L143" s="122"/>
      <c r="M143" s="122"/>
      <c r="N143" s="82"/>
      <c r="O143" s="83"/>
      <c r="P143" s="83"/>
      <c r="Q143" s="83"/>
      <c r="R143" s="83"/>
      <c r="S143" s="83"/>
      <c r="T143" s="84"/>
    </row>
    <row r="144" spans="2:20" ht="21.75" customHeight="1" x14ac:dyDescent="0.15">
      <c r="C144" s="99" t="str">
        <f>+C97</f>
        <v>物品購入費</v>
      </c>
      <c r="D144" s="100"/>
      <c r="E144" s="100"/>
      <c r="F144" s="100"/>
      <c r="G144" s="119">
        <f>+R97</f>
        <v>0</v>
      </c>
      <c r="H144" s="120"/>
      <c r="I144" s="120"/>
      <c r="J144" s="120"/>
      <c r="K144" s="120"/>
      <c r="L144" s="120"/>
      <c r="M144" s="120"/>
      <c r="N144" s="79"/>
      <c r="O144" s="80"/>
      <c r="P144" s="80"/>
      <c r="Q144" s="80"/>
      <c r="R144" s="80"/>
      <c r="S144" s="80"/>
      <c r="T144" s="81"/>
    </row>
    <row r="145" spans="3:20" ht="21.75" customHeight="1" x14ac:dyDescent="0.15">
      <c r="C145" s="99"/>
      <c r="D145" s="100"/>
      <c r="E145" s="100"/>
      <c r="F145" s="100"/>
      <c r="G145" s="121"/>
      <c r="H145" s="122"/>
      <c r="I145" s="122"/>
      <c r="J145" s="122"/>
      <c r="K145" s="122"/>
      <c r="L145" s="122"/>
      <c r="M145" s="122"/>
      <c r="N145" s="82"/>
      <c r="O145" s="83"/>
      <c r="P145" s="83"/>
      <c r="Q145" s="83"/>
      <c r="R145" s="83"/>
      <c r="S145" s="83"/>
      <c r="T145" s="84"/>
    </row>
    <row r="146" spans="3:20" ht="21.75" customHeight="1" x14ac:dyDescent="0.15">
      <c r="C146" s="99" t="str">
        <f>+C102</f>
        <v>使用料及び賃借料</v>
      </c>
      <c r="D146" s="100"/>
      <c r="E146" s="100"/>
      <c r="F146" s="100"/>
      <c r="G146" s="119">
        <f>+R102</f>
        <v>0</v>
      </c>
      <c r="H146" s="120"/>
      <c r="I146" s="120"/>
      <c r="J146" s="120"/>
      <c r="K146" s="120"/>
      <c r="L146" s="120"/>
      <c r="M146" s="120"/>
      <c r="N146" s="79"/>
      <c r="O146" s="80"/>
      <c r="P146" s="80"/>
      <c r="Q146" s="80"/>
      <c r="R146" s="80"/>
      <c r="S146" s="80"/>
      <c r="T146" s="81"/>
    </row>
    <row r="147" spans="3:20" ht="21.75" customHeight="1" x14ac:dyDescent="0.15">
      <c r="C147" s="99"/>
      <c r="D147" s="100"/>
      <c r="E147" s="100"/>
      <c r="F147" s="100"/>
      <c r="G147" s="121"/>
      <c r="H147" s="122"/>
      <c r="I147" s="122"/>
      <c r="J147" s="122"/>
      <c r="K147" s="122"/>
      <c r="L147" s="122"/>
      <c r="M147" s="122"/>
      <c r="N147" s="82"/>
      <c r="O147" s="83"/>
      <c r="P147" s="83"/>
      <c r="Q147" s="83"/>
      <c r="R147" s="83"/>
      <c r="S147" s="83"/>
      <c r="T147" s="84"/>
    </row>
    <row r="148" spans="3:20" ht="21.75" customHeight="1" x14ac:dyDescent="0.15">
      <c r="C148" s="99" t="str">
        <f>+C104</f>
        <v>報　償　費</v>
      </c>
      <c r="D148" s="100"/>
      <c r="E148" s="100"/>
      <c r="F148" s="100"/>
      <c r="G148" s="119">
        <f>+R104</f>
        <v>0</v>
      </c>
      <c r="H148" s="120"/>
      <c r="I148" s="120"/>
      <c r="J148" s="120"/>
      <c r="K148" s="120"/>
      <c r="L148" s="120"/>
      <c r="M148" s="120"/>
      <c r="N148" s="79"/>
      <c r="O148" s="80"/>
      <c r="P148" s="80"/>
      <c r="Q148" s="80"/>
      <c r="R148" s="80"/>
      <c r="S148" s="80"/>
      <c r="T148" s="81"/>
    </row>
    <row r="149" spans="3:20" ht="21.75" customHeight="1" x14ac:dyDescent="0.15">
      <c r="C149" s="99"/>
      <c r="D149" s="100"/>
      <c r="E149" s="100"/>
      <c r="F149" s="100"/>
      <c r="G149" s="121"/>
      <c r="H149" s="122"/>
      <c r="I149" s="122"/>
      <c r="J149" s="122"/>
      <c r="K149" s="122"/>
      <c r="L149" s="122"/>
      <c r="M149" s="122"/>
      <c r="N149" s="82"/>
      <c r="O149" s="83"/>
      <c r="P149" s="83"/>
      <c r="Q149" s="83"/>
      <c r="R149" s="83"/>
      <c r="S149" s="83"/>
      <c r="T149" s="84"/>
    </row>
    <row r="150" spans="3:20" ht="21.75" customHeight="1" x14ac:dyDescent="0.15">
      <c r="C150" s="99" t="str">
        <f>+C106</f>
        <v>旅　　　　費</v>
      </c>
      <c r="D150" s="100"/>
      <c r="E150" s="100"/>
      <c r="F150" s="100"/>
      <c r="G150" s="119">
        <f>+R106</f>
        <v>0</v>
      </c>
      <c r="H150" s="120"/>
      <c r="I150" s="120"/>
      <c r="J150" s="120"/>
      <c r="K150" s="120"/>
      <c r="L150" s="120"/>
      <c r="M150" s="120"/>
      <c r="N150" s="79"/>
      <c r="O150" s="80"/>
      <c r="P150" s="80"/>
      <c r="Q150" s="80"/>
      <c r="R150" s="80"/>
      <c r="S150" s="80"/>
      <c r="T150" s="81"/>
    </row>
    <row r="151" spans="3:20" ht="21.75" customHeight="1" x14ac:dyDescent="0.15">
      <c r="C151" s="99"/>
      <c r="D151" s="100"/>
      <c r="E151" s="100"/>
      <c r="F151" s="100"/>
      <c r="G151" s="121"/>
      <c r="H151" s="122"/>
      <c r="I151" s="122"/>
      <c r="J151" s="122"/>
      <c r="K151" s="122"/>
      <c r="L151" s="122"/>
      <c r="M151" s="122"/>
      <c r="N151" s="82"/>
      <c r="O151" s="83"/>
      <c r="P151" s="83"/>
      <c r="Q151" s="83"/>
      <c r="R151" s="83"/>
      <c r="S151" s="83"/>
      <c r="T151" s="84"/>
    </row>
    <row r="152" spans="3:20" ht="21.75" customHeight="1" x14ac:dyDescent="0.15">
      <c r="C152" s="99" t="str">
        <f>+C108</f>
        <v>そ　の　他</v>
      </c>
      <c r="D152" s="100"/>
      <c r="E152" s="100"/>
      <c r="F152" s="100"/>
      <c r="G152" s="119">
        <f>+R108</f>
        <v>0</v>
      </c>
      <c r="H152" s="120"/>
      <c r="I152" s="120"/>
      <c r="J152" s="120"/>
      <c r="K152" s="120"/>
      <c r="L152" s="120"/>
      <c r="M152" s="120"/>
      <c r="N152" s="79"/>
      <c r="O152" s="80"/>
      <c r="P152" s="80"/>
      <c r="Q152" s="80"/>
      <c r="R152" s="80"/>
      <c r="S152" s="80"/>
      <c r="T152" s="81"/>
    </row>
    <row r="153" spans="3:20" ht="21.75" customHeight="1" thickBot="1" x14ac:dyDescent="0.2">
      <c r="C153" s="102"/>
      <c r="D153" s="103"/>
      <c r="E153" s="103"/>
      <c r="F153" s="103"/>
      <c r="G153" s="123"/>
      <c r="H153" s="124"/>
      <c r="I153" s="124"/>
      <c r="J153" s="124"/>
      <c r="K153" s="124"/>
      <c r="L153" s="124"/>
      <c r="M153" s="124"/>
      <c r="N153" s="134"/>
      <c r="O153" s="135"/>
      <c r="P153" s="135"/>
      <c r="Q153" s="135"/>
      <c r="R153" s="135"/>
      <c r="S153" s="135"/>
      <c r="T153" s="136"/>
    </row>
    <row r="154" spans="3:20" ht="21.75" customHeight="1" thickTop="1" x14ac:dyDescent="0.15">
      <c r="C154" s="104" t="s">
        <v>47</v>
      </c>
      <c r="D154" s="105"/>
      <c r="E154" s="105"/>
      <c r="F154" s="105"/>
      <c r="G154" s="128">
        <f>+SUM(G140:M153)</f>
        <v>0</v>
      </c>
      <c r="H154" s="129"/>
      <c r="I154" s="129"/>
      <c r="J154" s="129"/>
      <c r="K154" s="129"/>
      <c r="L154" s="129"/>
      <c r="M154" s="129"/>
      <c r="N154" s="114"/>
      <c r="O154" s="115"/>
      <c r="P154" s="115"/>
      <c r="Q154" s="115"/>
      <c r="R154" s="115"/>
      <c r="S154" s="115"/>
      <c r="T154" s="116"/>
    </row>
    <row r="155" spans="3:20" ht="21.75" customHeight="1" thickBot="1" x14ac:dyDescent="0.2">
      <c r="C155" s="106"/>
      <c r="D155" s="107"/>
      <c r="E155" s="107"/>
      <c r="F155" s="107"/>
      <c r="G155" s="130"/>
      <c r="H155" s="131"/>
      <c r="I155" s="131"/>
      <c r="J155" s="131"/>
      <c r="K155" s="131"/>
      <c r="L155" s="131"/>
      <c r="M155" s="131"/>
      <c r="N155" s="117"/>
      <c r="O155" s="78"/>
      <c r="P155" s="78"/>
      <c r="Q155" s="78"/>
      <c r="R155" s="78"/>
      <c r="S155" s="78"/>
      <c r="T155" s="118"/>
    </row>
    <row r="156" spans="3:20" ht="21.75" customHeight="1" x14ac:dyDescent="0.15">
      <c r="C156" s="3" t="s">
        <v>62</v>
      </c>
      <c r="D156" s="3"/>
    </row>
    <row r="157" spans="3:20" ht="21.75" customHeight="1" x14ac:dyDescent="0.15">
      <c r="C157" s="34" t="s">
        <v>63</v>
      </c>
      <c r="D157" s="3"/>
    </row>
    <row r="158" spans="3:20" ht="21.75" customHeight="1" x14ac:dyDescent="0.15"/>
    <row r="159" spans="3:20" ht="21.75" customHeight="1" x14ac:dyDescent="0.15"/>
    <row r="160" spans="3:2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sheetData>
  <mergeCells count="141">
    <mergeCell ref="F43:P43"/>
    <mergeCell ref="C47:F48"/>
    <mergeCell ref="C49:F50"/>
    <mergeCell ref="C51:F52"/>
    <mergeCell ref="D18:Q18"/>
    <mergeCell ref="J23:K23"/>
    <mergeCell ref="B8:H8"/>
    <mergeCell ref="O5:T5"/>
    <mergeCell ref="L11:S11"/>
    <mergeCell ref="L12:S12"/>
    <mergeCell ref="L13:S13"/>
    <mergeCell ref="D17:Q17"/>
    <mergeCell ref="I26:K26"/>
    <mergeCell ref="G47:T48"/>
    <mergeCell ref="G53:T54"/>
    <mergeCell ref="G49:P50"/>
    <mergeCell ref="Q49:T50"/>
    <mergeCell ref="G55:G59"/>
    <mergeCell ref="C62:F63"/>
    <mergeCell ref="C53:F54"/>
    <mergeCell ref="C55:F59"/>
    <mergeCell ref="G51:P52"/>
    <mergeCell ref="Q51:R52"/>
    <mergeCell ref="S51:T52"/>
    <mergeCell ref="P55:S55"/>
    <mergeCell ref="J56:K56"/>
    <mergeCell ref="L56:M56"/>
    <mergeCell ref="N56:O56"/>
    <mergeCell ref="P56:Q56"/>
    <mergeCell ref="G90:Q90"/>
    <mergeCell ref="C64:F65"/>
    <mergeCell ref="C66:F72"/>
    <mergeCell ref="C73:F79"/>
    <mergeCell ref="G62:T63"/>
    <mergeCell ref="G64:T65"/>
    <mergeCell ref="G66:T66"/>
    <mergeCell ref="G67:T67"/>
    <mergeCell ref="G68:T68"/>
    <mergeCell ref="R87:T88"/>
    <mergeCell ref="G92:Q92"/>
    <mergeCell ref="C87:F88"/>
    <mergeCell ref="C111:F112"/>
    <mergeCell ref="C89:F93"/>
    <mergeCell ref="C94:F96"/>
    <mergeCell ref="C97:F101"/>
    <mergeCell ref="C102:F103"/>
    <mergeCell ref="G75:T75"/>
    <mergeCell ref="G76:T76"/>
    <mergeCell ref="G77:T77"/>
    <mergeCell ref="G78:T78"/>
    <mergeCell ref="G79:T79"/>
    <mergeCell ref="C104:F105"/>
    <mergeCell ref="C106:F107"/>
    <mergeCell ref="C108:F110"/>
    <mergeCell ref="R89:T93"/>
    <mergeCell ref="R94:T96"/>
    <mergeCell ref="R97:T101"/>
    <mergeCell ref="R102:T103"/>
    <mergeCell ref="R104:T105"/>
    <mergeCell ref="R106:T107"/>
    <mergeCell ref="R108:T110"/>
    <mergeCell ref="R111:T112"/>
    <mergeCell ref="G89:Q89"/>
    <mergeCell ref="G97:Q97"/>
    <mergeCell ref="G98:Q98"/>
    <mergeCell ref="J117:L117"/>
    <mergeCell ref="G106:Q106"/>
    <mergeCell ref="G107:Q107"/>
    <mergeCell ref="G108:Q108"/>
    <mergeCell ref="G110:Q110"/>
    <mergeCell ref="G109:Q109"/>
    <mergeCell ref="G100:Q100"/>
    <mergeCell ref="G101:Q101"/>
    <mergeCell ref="G102:Q102"/>
    <mergeCell ref="G103:Q103"/>
    <mergeCell ref="G104:Q104"/>
    <mergeCell ref="G105:Q105"/>
    <mergeCell ref="G111:Q112"/>
    <mergeCell ref="G99:Q99"/>
    <mergeCell ref="N154:T155"/>
    <mergeCell ref="C150:F151"/>
    <mergeCell ref="G150:M151"/>
    <mergeCell ref="N150:T151"/>
    <mergeCell ref="C152:F153"/>
    <mergeCell ref="G152:M153"/>
    <mergeCell ref="G138:M139"/>
    <mergeCell ref="G140:M141"/>
    <mergeCell ref="G142:M143"/>
    <mergeCell ref="G144:M145"/>
    <mergeCell ref="G146:M147"/>
    <mergeCell ref="G148:M149"/>
    <mergeCell ref="G154:M155"/>
    <mergeCell ref="N138:T139"/>
    <mergeCell ref="N140:T141"/>
    <mergeCell ref="C142:F143"/>
    <mergeCell ref="C148:F149"/>
    <mergeCell ref="C154:F155"/>
    <mergeCell ref="C144:F145"/>
    <mergeCell ref="C146:F147"/>
    <mergeCell ref="C138:F139"/>
    <mergeCell ref="C140:F141"/>
    <mergeCell ref="N152:T153"/>
    <mergeCell ref="R136:T137"/>
    <mergeCell ref="R123:T124"/>
    <mergeCell ref="R86:T86"/>
    <mergeCell ref="G95:Q95"/>
    <mergeCell ref="G87:Q88"/>
    <mergeCell ref="N142:T143"/>
    <mergeCell ref="N144:T145"/>
    <mergeCell ref="N146:T147"/>
    <mergeCell ref="N148:T149"/>
    <mergeCell ref="G129:T130"/>
    <mergeCell ref="G131:T132"/>
    <mergeCell ref="G133:T134"/>
    <mergeCell ref="F121:P121"/>
    <mergeCell ref="C125:F126"/>
    <mergeCell ref="C127:F128"/>
    <mergeCell ref="C129:F130"/>
    <mergeCell ref="C131:F132"/>
    <mergeCell ref="C133:F134"/>
    <mergeCell ref="G125:T126"/>
    <mergeCell ref="G127:T128"/>
    <mergeCell ref="G91:Q91"/>
    <mergeCell ref="G93:Q93"/>
    <mergeCell ref="G94:Q94"/>
    <mergeCell ref="G96:Q96"/>
    <mergeCell ref="R56:S56"/>
    <mergeCell ref="H56:I56"/>
    <mergeCell ref="J85:L85"/>
    <mergeCell ref="G69:T69"/>
    <mergeCell ref="G70:T70"/>
    <mergeCell ref="G71:T71"/>
    <mergeCell ref="G72:T72"/>
    <mergeCell ref="G73:T73"/>
    <mergeCell ref="G74:T74"/>
    <mergeCell ref="H57:I58"/>
    <mergeCell ref="J57:K58"/>
    <mergeCell ref="L57:M58"/>
    <mergeCell ref="N57:O58"/>
    <mergeCell ref="P57:Q58"/>
    <mergeCell ref="R57:S58"/>
  </mergeCells>
  <phoneticPr fontId="2"/>
  <pageMargins left="0.78740157480314965" right="0.59055118110236227" top="0.59055118110236227" bottom="0.59055118110236227" header="0.19685039370078741"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T81"/>
  <sheetViews>
    <sheetView view="pageBreakPreview" zoomScaleNormal="100" zoomScaleSheetLayoutView="100" workbookViewId="0">
      <selection activeCell="I12" sqref="I12"/>
    </sheetView>
  </sheetViews>
  <sheetFormatPr defaultRowHeight="13.5" x14ac:dyDescent="0.15"/>
  <cols>
    <col min="1" max="1" width="0.75" customWidth="1"/>
    <col min="2" max="20" width="4.625" customWidth="1"/>
    <col min="21" max="21" width="0.75" customWidth="1"/>
  </cols>
  <sheetData>
    <row r="1" spans="2:20" ht="21" customHeight="1" x14ac:dyDescent="0.15">
      <c r="B1" t="s">
        <v>77</v>
      </c>
    </row>
    <row r="2" spans="2:20" ht="21.75" customHeight="1" x14ac:dyDescent="0.15"/>
    <row r="3" spans="2:20" ht="21.75" customHeight="1" x14ac:dyDescent="0.15"/>
    <row r="4" spans="2:20" ht="21.75" customHeight="1" x14ac:dyDescent="0.15">
      <c r="O4" s="227" t="s">
        <v>2</v>
      </c>
      <c r="P4" s="228"/>
      <c r="Q4" s="228"/>
      <c r="R4" s="228"/>
      <c r="S4" s="228"/>
      <c r="T4" s="228"/>
    </row>
    <row r="5" spans="2:20" ht="21.75" customHeight="1" x14ac:dyDescent="0.15">
      <c r="O5" s="6"/>
      <c r="P5" s="7"/>
      <c r="Q5" s="7"/>
      <c r="R5" s="7"/>
      <c r="S5" s="7"/>
      <c r="T5" s="7"/>
    </row>
    <row r="6" spans="2:20" ht="21.75" customHeight="1" x14ac:dyDescent="0.15"/>
    <row r="7" spans="2:20" ht="21.75" customHeight="1" x14ac:dyDescent="0.15">
      <c r="B7" s="226" t="s">
        <v>13</v>
      </c>
      <c r="C7" s="226"/>
      <c r="D7" s="226"/>
      <c r="E7" s="226"/>
      <c r="F7" s="226"/>
      <c r="G7" s="226"/>
      <c r="H7" s="226"/>
    </row>
    <row r="8" spans="2:20" ht="21.75" customHeight="1" x14ac:dyDescent="0.15"/>
    <row r="9" spans="2:20" ht="21.75" customHeight="1" x14ac:dyDescent="0.15"/>
    <row r="10" spans="2:20" ht="21.75" customHeight="1" x14ac:dyDescent="0.15">
      <c r="I10" t="s">
        <v>3</v>
      </c>
      <c r="L10" s="229" t="str">
        <f>+①交付申請!L11</f>
        <v>京都府○○市○○　　　　××番地</v>
      </c>
      <c r="M10" s="229"/>
      <c r="N10" s="229"/>
      <c r="O10" s="229"/>
      <c r="P10" s="229"/>
      <c r="Q10" s="229"/>
      <c r="R10" s="229"/>
      <c r="S10" s="229"/>
    </row>
    <row r="11" spans="2:20" ht="21.75" customHeight="1" x14ac:dyDescent="0.15">
      <c r="L11" s="230" t="str">
        <f>+①交付申請!L12</f>
        <v>社会福祉法人　○○会</v>
      </c>
      <c r="M11" s="230"/>
      <c r="N11" s="230"/>
      <c r="O11" s="230"/>
      <c r="P11" s="230"/>
      <c r="Q11" s="230"/>
      <c r="R11" s="230"/>
      <c r="S11" s="230"/>
    </row>
    <row r="12" spans="2:20" ht="16.5" customHeight="1" x14ac:dyDescent="0.15">
      <c r="L12" s="230" t="str">
        <f>+①交付申請!L13</f>
        <v>　理事長　　　○ ○ ○ ○</v>
      </c>
      <c r="M12" s="230"/>
      <c r="N12" s="230"/>
      <c r="O12" s="230"/>
      <c r="P12" s="230"/>
      <c r="Q12" s="230"/>
      <c r="R12" s="230"/>
      <c r="S12" s="230"/>
      <c r="T12" s="4" t="s">
        <v>4</v>
      </c>
    </row>
    <row r="13" spans="2:20" ht="16.5" customHeight="1" x14ac:dyDescent="0.15"/>
    <row r="14" spans="2:20" ht="16.5" customHeight="1" x14ac:dyDescent="0.15"/>
    <row r="15" spans="2:20" ht="16.5" customHeight="1" x14ac:dyDescent="0.15"/>
    <row r="16" spans="2:20" ht="21" customHeight="1" x14ac:dyDescent="0.15">
      <c r="D16" s="223" t="s">
        <v>7</v>
      </c>
      <c r="E16" s="223"/>
      <c r="F16" s="223"/>
      <c r="G16" s="223"/>
      <c r="H16" s="223"/>
      <c r="I16" s="223"/>
      <c r="J16" s="223"/>
      <c r="K16" s="223"/>
      <c r="L16" s="223"/>
      <c r="M16" s="223"/>
      <c r="N16" s="223"/>
      <c r="O16" s="223"/>
      <c r="P16" s="223"/>
      <c r="Q16" s="223"/>
      <c r="R16" s="9"/>
    </row>
    <row r="17" spans="2:18" ht="21" customHeight="1" x14ac:dyDescent="0.15">
      <c r="D17" s="223" t="s">
        <v>65</v>
      </c>
      <c r="E17" s="223"/>
      <c r="F17" s="223"/>
      <c r="G17" s="223"/>
      <c r="H17" s="223"/>
      <c r="I17" s="223"/>
      <c r="J17" s="223"/>
      <c r="K17" s="223"/>
      <c r="L17" s="223"/>
      <c r="M17" s="223"/>
      <c r="N17" s="223"/>
      <c r="O17" s="223"/>
      <c r="P17" s="223"/>
      <c r="Q17" s="223"/>
      <c r="R17" s="13"/>
    </row>
    <row r="18" spans="2:18" ht="21" customHeight="1" x14ac:dyDescent="0.15"/>
    <row r="19" spans="2:18" ht="21" customHeight="1" x14ac:dyDescent="0.15"/>
    <row r="20" spans="2:18" ht="21" customHeight="1" x14ac:dyDescent="0.15">
      <c r="B20" s="14" t="s">
        <v>66</v>
      </c>
    </row>
    <row r="21" spans="2:18" ht="21" customHeight="1" x14ac:dyDescent="0.15">
      <c r="B21" s="8" t="s">
        <v>67</v>
      </c>
    </row>
    <row r="22" spans="2:18" ht="21" customHeight="1" x14ac:dyDescent="0.15">
      <c r="B22" s="8" t="s">
        <v>68</v>
      </c>
    </row>
    <row r="23" spans="2:18" ht="16.5" customHeight="1" x14ac:dyDescent="0.15"/>
    <row r="24" spans="2:18" ht="16.5" customHeight="1" x14ac:dyDescent="0.15"/>
    <row r="25" spans="2:18" ht="16.5" customHeight="1" x14ac:dyDescent="0.15"/>
    <row r="26" spans="2:18" ht="16.5" customHeight="1" x14ac:dyDescent="0.15">
      <c r="C26" s="2" t="s">
        <v>69</v>
      </c>
    </row>
    <row r="27" spans="2:18" ht="16.5" customHeight="1" x14ac:dyDescent="0.15">
      <c r="C27" s="8"/>
    </row>
    <row r="28" spans="2:18" ht="16.5" customHeight="1" x14ac:dyDescent="0.15">
      <c r="C28" s="8"/>
    </row>
    <row r="29" spans="2:18" ht="16.5" customHeight="1" x14ac:dyDescent="0.15">
      <c r="C29" s="8"/>
    </row>
    <row r="30" spans="2:18" ht="16.5" customHeight="1" x14ac:dyDescent="0.15">
      <c r="C30" s="8"/>
    </row>
    <row r="31" spans="2:18" ht="16.5" customHeight="1" x14ac:dyDescent="0.15">
      <c r="C31" s="8" t="s">
        <v>70</v>
      </c>
    </row>
    <row r="32" spans="2:18" ht="16.5" customHeight="1" x14ac:dyDescent="0.15">
      <c r="C32" s="8"/>
    </row>
    <row r="33" spans="2:3" ht="16.5" customHeight="1" x14ac:dyDescent="0.15">
      <c r="C33" s="8"/>
    </row>
    <row r="34" spans="2:3" ht="16.5" customHeight="1" x14ac:dyDescent="0.15">
      <c r="C34" s="8"/>
    </row>
    <row r="35" spans="2:3" ht="16.5" customHeight="1" x14ac:dyDescent="0.15">
      <c r="C35" s="8"/>
    </row>
    <row r="36" spans="2:3" ht="16.5" customHeight="1" x14ac:dyDescent="0.15">
      <c r="C36" s="8" t="s">
        <v>71</v>
      </c>
    </row>
    <row r="37" spans="2:3" ht="16.5" customHeight="1" x14ac:dyDescent="0.15">
      <c r="C37" s="8"/>
    </row>
    <row r="38" spans="2:3" ht="16.5" customHeight="1" x14ac:dyDescent="0.15">
      <c r="C38" s="8"/>
    </row>
    <row r="39" spans="2:3" ht="16.5" customHeight="1" x14ac:dyDescent="0.15"/>
    <row r="40" spans="2:3" ht="16.5" customHeight="1" x14ac:dyDescent="0.15"/>
    <row r="41" spans="2:3" ht="16.5" customHeight="1" x14ac:dyDescent="0.15">
      <c r="B41" s="34" t="s">
        <v>72</v>
      </c>
      <c r="C41" s="3"/>
    </row>
    <row r="42" spans="2:3" ht="16.5" customHeight="1" x14ac:dyDescent="0.15">
      <c r="B42" s="3"/>
      <c r="C42" s="3" t="s">
        <v>73</v>
      </c>
    </row>
    <row r="43" spans="2:3" ht="16.5" customHeight="1" x14ac:dyDescent="0.15">
      <c r="B43" s="3"/>
      <c r="C43" s="3" t="s">
        <v>74</v>
      </c>
    </row>
    <row r="44" spans="2:3" ht="16.5" customHeight="1" x14ac:dyDescent="0.15">
      <c r="B44" s="3"/>
      <c r="C44" s="42" t="s">
        <v>75</v>
      </c>
    </row>
    <row r="45" spans="2:3" ht="16.5" customHeight="1" x14ac:dyDescent="0.15"/>
    <row r="46" spans="2:3" ht="16.5" customHeight="1" x14ac:dyDescent="0.15"/>
    <row r="47" spans="2:3" ht="16.5" customHeight="1" x14ac:dyDescent="0.15"/>
    <row r="48" spans="2:3"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sheetData>
  <mergeCells count="7">
    <mergeCell ref="D17:Q17"/>
    <mergeCell ref="O4:T4"/>
    <mergeCell ref="B7:H7"/>
    <mergeCell ref="L10:S10"/>
    <mergeCell ref="L11:S11"/>
    <mergeCell ref="L12:S12"/>
    <mergeCell ref="D16:Q16"/>
  </mergeCells>
  <phoneticPr fontId="2"/>
  <pageMargins left="0.78740157480314965" right="0.59055118110236227" top="0.59055118110236227" bottom="0.59055118110236227" header="0.19685039370078741"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T81"/>
  <sheetViews>
    <sheetView view="pageBreakPreview" zoomScaleNormal="100" zoomScaleSheetLayoutView="100" workbookViewId="0">
      <selection activeCell="H12" sqref="H12"/>
    </sheetView>
  </sheetViews>
  <sheetFormatPr defaultRowHeight="13.5" x14ac:dyDescent="0.15"/>
  <cols>
    <col min="1" max="1" width="0.75" customWidth="1"/>
    <col min="2" max="20" width="4.625" customWidth="1"/>
    <col min="21" max="21" width="0.75" customWidth="1"/>
  </cols>
  <sheetData>
    <row r="1" spans="2:20" ht="21" customHeight="1" x14ac:dyDescent="0.15">
      <c r="B1" t="s">
        <v>76</v>
      </c>
    </row>
    <row r="2" spans="2:20" ht="21.75" customHeight="1" x14ac:dyDescent="0.15"/>
    <row r="3" spans="2:20" ht="21.75" customHeight="1" x14ac:dyDescent="0.15"/>
    <row r="4" spans="2:20" ht="21.75" customHeight="1" x14ac:dyDescent="0.15">
      <c r="O4" s="227" t="s">
        <v>2</v>
      </c>
      <c r="P4" s="228"/>
      <c r="Q4" s="228"/>
      <c r="R4" s="228"/>
      <c r="S4" s="228"/>
      <c r="T4" s="228"/>
    </row>
    <row r="5" spans="2:20" ht="21.75" customHeight="1" x14ac:dyDescent="0.15">
      <c r="O5" s="6"/>
      <c r="P5" s="7"/>
      <c r="Q5" s="7"/>
      <c r="R5" s="7"/>
      <c r="S5" s="7"/>
      <c r="T5" s="7"/>
    </row>
    <row r="6" spans="2:20" ht="21.75" customHeight="1" x14ac:dyDescent="0.15"/>
    <row r="7" spans="2:20" ht="21.75" customHeight="1" x14ac:dyDescent="0.15">
      <c r="B7" s="226" t="s">
        <v>13</v>
      </c>
      <c r="C7" s="226"/>
      <c r="D7" s="226"/>
      <c r="E7" s="226"/>
      <c r="F7" s="226"/>
      <c r="G7" s="226"/>
      <c r="H7" s="226"/>
    </row>
    <row r="8" spans="2:20" ht="21.75" customHeight="1" x14ac:dyDescent="0.15"/>
    <row r="9" spans="2:20" ht="21.75" customHeight="1" x14ac:dyDescent="0.15"/>
    <row r="10" spans="2:20" ht="21.75" customHeight="1" x14ac:dyDescent="0.15">
      <c r="I10" t="s">
        <v>3</v>
      </c>
      <c r="L10" s="229" t="str">
        <f>+①交付申請!L11</f>
        <v>京都府○○市○○　　　　××番地</v>
      </c>
      <c r="M10" s="229"/>
      <c r="N10" s="229"/>
      <c r="O10" s="229"/>
      <c r="P10" s="229"/>
      <c r="Q10" s="229"/>
      <c r="R10" s="229"/>
      <c r="S10" s="229"/>
    </row>
    <row r="11" spans="2:20" ht="21.75" customHeight="1" x14ac:dyDescent="0.15">
      <c r="L11" s="230" t="str">
        <f>+①交付申請!L12</f>
        <v>社会福祉法人　○○会</v>
      </c>
      <c r="M11" s="230"/>
      <c r="N11" s="230"/>
      <c r="O11" s="230"/>
      <c r="P11" s="230"/>
      <c r="Q11" s="230"/>
      <c r="R11" s="230"/>
      <c r="S11" s="230"/>
    </row>
    <row r="12" spans="2:20" ht="16.5" customHeight="1" x14ac:dyDescent="0.15">
      <c r="L12" s="230" t="str">
        <f>+①交付申請!L13</f>
        <v>　理事長　　　○ ○ ○ ○</v>
      </c>
      <c r="M12" s="230"/>
      <c r="N12" s="230"/>
      <c r="O12" s="230"/>
      <c r="P12" s="230"/>
      <c r="Q12" s="230"/>
      <c r="R12" s="230"/>
      <c r="S12" s="230"/>
      <c r="T12" s="4" t="s">
        <v>4</v>
      </c>
    </row>
    <row r="13" spans="2:20" ht="16.5" customHeight="1" x14ac:dyDescent="0.15"/>
    <row r="14" spans="2:20" ht="16.5" customHeight="1" x14ac:dyDescent="0.15"/>
    <row r="15" spans="2:20" ht="16.5" customHeight="1" x14ac:dyDescent="0.15"/>
    <row r="16" spans="2:20" ht="21" customHeight="1" x14ac:dyDescent="0.15">
      <c r="D16" s="223" t="s">
        <v>7</v>
      </c>
      <c r="E16" s="223"/>
      <c r="F16" s="223"/>
      <c r="G16" s="223"/>
      <c r="H16" s="223"/>
      <c r="I16" s="223"/>
      <c r="J16" s="223"/>
      <c r="K16" s="223"/>
      <c r="L16" s="223"/>
      <c r="M16" s="223"/>
      <c r="N16" s="223"/>
      <c r="O16" s="223"/>
      <c r="P16" s="223"/>
      <c r="Q16" s="223"/>
      <c r="R16" s="9"/>
    </row>
    <row r="17" spans="2:18" ht="21" customHeight="1" x14ac:dyDescent="0.15">
      <c r="D17" s="223" t="s">
        <v>78</v>
      </c>
      <c r="E17" s="223"/>
      <c r="F17" s="223"/>
      <c r="G17" s="223"/>
      <c r="H17" s="223"/>
      <c r="I17" s="223"/>
      <c r="J17" s="223"/>
      <c r="K17" s="223"/>
      <c r="L17" s="223"/>
      <c r="M17" s="223"/>
      <c r="N17" s="223"/>
      <c r="O17" s="223"/>
      <c r="P17" s="223"/>
      <c r="Q17" s="223"/>
      <c r="R17" s="13"/>
    </row>
    <row r="18" spans="2:18" ht="21" customHeight="1" x14ac:dyDescent="0.15"/>
    <row r="19" spans="2:18" ht="21" customHeight="1" x14ac:dyDescent="0.15"/>
    <row r="20" spans="2:18" ht="21" customHeight="1" x14ac:dyDescent="0.15">
      <c r="B20" s="14" t="s">
        <v>66</v>
      </c>
    </row>
    <row r="21" spans="2:18" ht="21" customHeight="1" x14ac:dyDescent="0.15">
      <c r="B21" s="8" t="s">
        <v>79</v>
      </c>
    </row>
    <row r="22" spans="2:18" ht="21" customHeight="1" x14ac:dyDescent="0.15">
      <c r="B22" s="8" t="s">
        <v>80</v>
      </c>
    </row>
    <row r="23" spans="2:18" ht="21" customHeight="1" x14ac:dyDescent="0.15"/>
    <row r="24" spans="2:18" ht="21" customHeight="1" x14ac:dyDescent="0.15"/>
    <row r="25" spans="2:18" ht="21" customHeight="1" x14ac:dyDescent="0.15">
      <c r="J25" s="224" t="s">
        <v>0</v>
      </c>
      <c r="K25" s="225"/>
    </row>
    <row r="26" spans="2:18" ht="21" customHeight="1" x14ac:dyDescent="0.15">
      <c r="C26" s="2"/>
    </row>
    <row r="27" spans="2:18" ht="21" customHeight="1" x14ac:dyDescent="0.15">
      <c r="B27" s="2" t="s">
        <v>81</v>
      </c>
      <c r="C27" s="8"/>
    </row>
    <row r="28" spans="2:18" ht="21" customHeight="1" x14ac:dyDescent="0.15">
      <c r="B28" s="8"/>
      <c r="C28" s="8"/>
    </row>
    <row r="29" spans="2:18" ht="21" customHeight="1" x14ac:dyDescent="0.15">
      <c r="B29" s="8"/>
      <c r="C29" s="8"/>
    </row>
    <row r="30" spans="2:18" ht="21" customHeight="1" x14ac:dyDescent="0.15">
      <c r="B30" s="8" t="s">
        <v>82</v>
      </c>
      <c r="C30" s="8"/>
    </row>
    <row r="31" spans="2:18" ht="21" customHeight="1" x14ac:dyDescent="0.15">
      <c r="B31" s="8"/>
      <c r="C31" s="8"/>
    </row>
    <row r="32" spans="2:18" ht="21" customHeight="1" x14ac:dyDescent="0.15">
      <c r="B32" s="8"/>
      <c r="C32" s="8"/>
    </row>
    <row r="33" spans="2:3" ht="21" customHeight="1" x14ac:dyDescent="0.15">
      <c r="C33" s="8"/>
    </row>
    <row r="34" spans="2:3" ht="21" customHeight="1" x14ac:dyDescent="0.15">
      <c r="C34" s="8"/>
    </row>
    <row r="35" spans="2:3" ht="21" customHeight="1" x14ac:dyDescent="0.15">
      <c r="C35" s="8"/>
    </row>
    <row r="36" spans="2:3" ht="16.5" customHeight="1" x14ac:dyDescent="0.15">
      <c r="C36" s="8"/>
    </row>
    <row r="37" spans="2:3" ht="16.5" customHeight="1" x14ac:dyDescent="0.15">
      <c r="C37" s="8"/>
    </row>
    <row r="38" spans="2:3" ht="16.5" customHeight="1" x14ac:dyDescent="0.15">
      <c r="C38" s="8"/>
    </row>
    <row r="39" spans="2:3" ht="16.5" customHeight="1" x14ac:dyDescent="0.15"/>
    <row r="40" spans="2:3" ht="16.5" customHeight="1" x14ac:dyDescent="0.15"/>
    <row r="41" spans="2:3" ht="16.5" customHeight="1" x14ac:dyDescent="0.15">
      <c r="B41" s="16"/>
    </row>
    <row r="42" spans="2:3" ht="16.5" customHeight="1" x14ac:dyDescent="0.15"/>
    <row r="43" spans="2:3" ht="16.5" customHeight="1" x14ac:dyDescent="0.15"/>
    <row r="44" spans="2:3" ht="16.5" customHeight="1" x14ac:dyDescent="0.15">
      <c r="C44" s="27"/>
    </row>
    <row r="45" spans="2:3" ht="16.5" customHeight="1" x14ac:dyDescent="0.15"/>
    <row r="46" spans="2:3" ht="16.5" customHeight="1" x14ac:dyDescent="0.15"/>
    <row r="47" spans="2:3" ht="16.5" customHeight="1" x14ac:dyDescent="0.15"/>
    <row r="48" spans="2:3"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sheetData>
  <mergeCells count="8">
    <mergeCell ref="D17:Q17"/>
    <mergeCell ref="J25:K25"/>
    <mergeCell ref="O4:T4"/>
    <mergeCell ref="B7:H7"/>
    <mergeCell ref="L10:S10"/>
    <mergeCell ref="L11:S11"/>
    <mergeCell ref="L12:S12"/>
    <mergeCell ref="D16:Q16"/>
  </mergeCells>
  <phoneticPr fontId="2"/>
  <pageMargins left="0.78740157480314965" right="0.59055118110236227" top="0.59055118110236227" bottom="0.59055118110236227" header="0.19685039370078741"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T154"/>
  <sheetViews>
    <sheetView view="pageBreakPreview" topLeftCell="A106" zoomScaleNormal="100" zoomScaleSheetLayoutView="100" workbookViewId="0">
      <selection activeCell="I3" sqref="I3"/>
    </sheetView>
  </sheetViews>
  <sheetFormatPr defaultRowHeight="13.5" x14ac:dyDescent="0.15"/>
  <cols>
    <col min="1" max="1" width="0.75" customWidth="1"/>
    <col min="2" max="20" width="4.625" customWidth="1"/>
    <col min="21" max="21" width="0.75" customWidth="1"/>
  </cols>
  <sheetData>
    <row r="1" spans="2:20" ht="21" customHeight="1" x14ac:dyDescent="0.15">
      <c r="B1" t="s">
        <v>124</v>
      </c>
    </row>
    <row r="2" spans="2:20" ht="13.5" customHeight="1" x14ac:dyDescent="0.15"/>
    <row r="3" spans="2:20" ht="21" customHeight="1" x14ac:dyDescent="0.15"/>
    <row r="4" spans="2:20" ht="21" customHeight="1" x14ac:dyDescent="0.15">
      <c r="O4" s="227" t="s">
        <v>2</v>
      </c>
      <c r="P4" s="228"/>
      <c r="Q4" s="228"/>
      <c r="R4" s="228"/>
      <c r="S4" s="228"/>
      <c r="T4" s="228"/>
    </row>
    <row r="5" spans="2:20" ht="21" customHeight="1" x14ac:dyDescent="0.15">
      <c r="O5" s="6"/>
      <c r="P5" s="7"/>
      <c r="Q5" s="7"/>
      <c r="R5" s="7"/>
      <c r="S5" s="7"/>
      <c r="T5" s="7"/>
    </row>
    <row r="6" spans="2:20" ht="21" customHeight="1" x14ac:dyDescent="0.15"/>
    <row r="7" spans="2:20" ht="21" customHeight="1" x14ac:dyDescent="0.15">
      <c r="B7" s="226" t="s">
        <v>13</v>
      </c>
      <c r="C7" s="226"/>
      <c r="D7" s="226"/>
      <c r="E7" s="226"/>
      <c r="F7" s="226"/>
      <c r="G7" s="226"/>
      <c r="H7" s="226"/>
    </row>
    <row r="8" spans="2:20" ht="21" customHeight="1" x14ac:dyDescent="0.15"/>
    <row r="9" spans="2:20" ht="21" customHeight="1" x14ac:dyDescent="0.15"/>
    <row r="10" spans="2:20" ht="21" customHeight="1" x14ac:dyDescent="0.15">
      <c r="I10" t="s">
        <v>3</v>
      </c>
      <c r="L10" s="229" t="str">
        <f>+①交付申請!L11</f>
        <v>京都府○○市○○　　　　××番地</v>
      </c>
      <c r="M10" s="229"/>
      <c r="N10" s="229"/>
      <c r="O10" s="229"/>
      <c r="P10" s="229"/>
      <c r="Q10" s="229"/>
      <c r="R10" s="229"/>
      <c r="S10" s="229"/>
    </row>
    <row r="11" spans="2:20" ht="21" customHeight="1" x14ac:dyDescent="0.15">
      <c r="L11" s="230" t="str">
        <f>+①交付申請!L12</f>
        <v>社会福祉法人　○○会</v>
      </c>
      <c r="M11" s="230"/>
      <c r="N11" s="230"/>
      <c r="O11" s="230"/>
      <c r="P11" s="230"/>
      <c r="Q11" s="230"/>
      <c r="R11" s="230"/>
      <c r="S11" s="230"/>
    </row>
    <row r="12" spans="2:20" ht="21" customHeight="1" x14ac:dyDescent="0.15">
      <c r="L12" s="230" t="str">
        <f>+①交付申請!L13</f>
        <v>　理事長　　　○ ○ ○ ○</v>
      </c>
      <c r="M12" s="230"/>
      <c r="N12" s="230"/>
      <c r="O12" s="230"/>
      <c r="P12" s="230"/>
      <c r="Q12" s="230"/>
      <c r="R12" s="230"/>
      <c r="S12" s="230"/>
      <c r="T12" s="4" t="s">
        <v>4</v>
      </c>
    </row>
    <row r="13" spans="2:20" ht="21" customHeight="1" x14ac:dyDescent="0.15"/>
    <row r="14" spans="2:20" ht="21" customHeight="1" x14ac:dyDescent="0.15"/>
    <row r="15" spans="2:20" ht="21" customHeight="1" x14ac:dyDescent="0.15"/>
    <row r="16" spans="2:20" ht="21" customHeight="1" x14ac:dyDescent="0.15">
      <c r="D16" s="223" t="s">
        <v>7</v>
      </c>
      <c r="E16" s="223"/>
      <c r="F16" s="223"/>
      <c r="G16" s="223"/>
      <c r="H16" s="223"/>
      <c r="I16" s="223"/>
      <c r="J16" s="223"/>
      <c r="K16" s="223"/>
      <c r="L16" s="223"/>
      <c r="M16" s="223"/>
      <c r="N16" s="223"/>
      <c r="O16" s="223"/>
      <c r="P16" s="223"/>
      <c r="Q16" s="223"/>
      <c r="R16" s="9"/>
    </row>
    <row r="17" spans="2:18" ht="21" customHeight="1" x14ac:dyDescent="0.15">
      <c r="D17" s="223" t="s">
        <v>125</v>
      </c>
      <c r="E17" s="223"/>
      <c r="F17" s="223"/>
      <c r="G17" s="223"/>
      <c r="H17" s="223"/>
      <c r="I17" s="223"/>
      <c r="J17" s="223"/>
      <c r="K17" s="223"/>
      <c r="L17" s="223"/>
      <c r="M17" s="223"/>
      <c r="N17" s="223"/>
      <c r="O17" s="223"/>
      <c r="P17" s="223"/>
      <c r="Q17" s="223"/>
      <c r="R17" s="13"/>
    </row>
    <row r="18" spans="2:18" ht="21" customHeight="1" x14ac:dyDescent="0.15"/>
    <row r="19" spans="2:18" ht="21" customHeight="1" x14ac:dyDescent="0.15">
      <c r="B19" s="14" t="s">
        <v>83</v>
      </c>
    </row>
    <row r="20" spans="2:18" ht="21" customHeight="1" x14ac:dyDescent="0.15">
      <c r="B20" s="8" t="s">
        <v>84</v>
      </c>
    </row>
    <row r="21" spans="2:18" ht="21" customHeight="1" x14ac:dyDescent="0.15">
      <c r="B21" s="8" t="s">
        <v>85</v>
      </c>
      <c r="E21" s="8"/>
      <c r="H21" s="8"/>
      <c r="K21" s="8"/>
      <c r="N21" s="8"/>
      <c r="Q21" s="8"/>
      <c r="R21" s="8"/>
    </row>
    <row r="22" spans="2:18" ht="21" customHeight="1" x14ac:dyDescent="0.15">
      <c r="B22" s="8"/>
      <c r="E22" s="8"/>
      <c r="H22" s="8"/>
      <c r="K22" s="8"/>
      <c r="N22" s="8"/>
      <c r="Q22" s="8"/>
      <c r="R22" s="8"/>
    </row>
    <row r="23" spans="2:18" ht="21" customHeight="1" x14ac:dyDescent="0.15">
      <c r="J23" s="224" t="s">
        <v>0</v>
      </c>
      <c r="K23" s="225"/>
    </row>
    <row r="24" spans="2:18" ht="21" customHeight="1" x14ac:dyDescent="0.15"/>
    <row r="25" spans="2:18" ht="21" customHeight="1" x14ac:dyDescent="0.15">
      <c r="B25" s="14" t="s">
        <v>86</v>
      </c>
      <c r="C25" s="8"/>
    </row>
    <row r="26" spans="2:18" ht="27" customHeight="1" x14ac:dyDescent="0.15">
      <c r="C26" s="363" t="s">
        <v>87</v>
      </c>
      <c r="D26" s="363"/>
      <c r="E26" s="363"/>
      <c r="F26" s="363"/>
      <c r="G26" s="363"/>
      <c r="I26" s="6" t="s">
        <v>9</v>
      </c>
      <c r="J26" s="364">
        <f>+①交付申請!I26</f>
        <v>0</v>
      </c>
      <c r="K26" s="364"/>
      <c r="L26" s="364"/>
      <c r="M26" s="8" t="s">
        <v>10</v>
      </c>
    </row>
    <row r="27" spans="2:18" ht="27" customHeight="1" x14ac:dyDescent="0.15">
      <c r="C27" s="363" t="s">
        <v>88</v>
      </c>
      <c r="D27" s="363"/>
      <c r="E27" s="363"/>
      <c r="F27" s="363"/>
      <c r="G27" s="363"/>
      <c r="I27" s="6" t="s">
        <v>9</v>
      </c>
      <c r="J27" s="364">
        <f>+J89</f>
        <v>0</v>
      </c>
      <c r="K27" s="364"/>
      <c r="L27" s="364"/>
      <c r="M27" s="8" t="s">
        <v>10</v>
      </c>
      <c r="N27" s="8"/>
    </row>
    <row r="28" spans="2:18" ht="21" customHeight="1" x14ac:dyDescent="0.15">
      <c r="C28" s="8"/>
      <c r="D28" s="8"/>
    </row>
    <row r="29" spans="2:18" ht="21" customHeight="1" x14ac:dyDescent="0.15">
      <c r="B29" s="15" t="s">
        <v>126</v>
      </c>
      <c r="C29" s="8"/>
    </row>
    <row r="30" spans="2:18" ht="21" customHeight="1" x14ac:dyDescent="0.15">
      <c r="C30" s="8" t="s">
        <v>11</v>
      </c>
    </row>
    <row r="31" spans="2:18" ht="21" customHeight="1" x14ac:dyDescent="0.15">
      <c r="B31" s="8"/>
      <c r="C31" s="8"/>
    </row>
    <row r="32" spans="2:18" ht="21" customHeight="1" x14ac:dyDescent="0.15">
      <c r="B32" s="15" t="s">
        <v>127</v>
      </c>
      <c r="C32" s="8"/>
    </row>
    <row r="33" spans="2:20" ht="21" customHeight="1" x14ac:dyDescent="0.15">
      <c r="C33" s="8" t="s">
        <v>12</v>
      </c>
    </row>
    <row r="34" spans="2:20" ht="21" customHeight="1" x14ac:dyDescent="0.15">
      <c r="B34" s="8"/>
      <c r="C34" s="8"/>
    </row>
    <row r="35" spans="2:20" ht="21" customHeight="1" x14ac:dyDescent="0.15">
      <c r="B35" s="15" t="s">
        <v>1</v>
      </c>
      <c r="C35" s="8"/>
    </row>
    <row r="36" spans="2:20" ht="21" customHeight="1" x14ac:dyDescent="0.15">
      <c r="C36" s="11" t="s">
        <v>89</v>
      </c>
    </row>
    <row r="37" spans="2:20" ht="21" customHeight="1" x14ac:dyDescent="0.15">
      <c r="C37" t="s">
        <v>91</v>
      </c>
    </row>
    <row r="38" spans="2:20" ht="21" customHeight="1" x14ac:dyDescent="0.15">
      <c r="C38" s="11" t="s">
        <v>90</v>
      </c>
    </row>
    <row r="39" spans="2:20" ht="21" customHeight="1" x14ac:dyDescent="0.15">
      <c r="C39" s="11" t="s">
        <v>92</v>
      </c>
    </row>
    <row r="40" spans="2:20" ht="21" customHeight="1" x14ac:dyDescent="0.15"/>
    <row r="41" spans="2:20" ht="21" customHeight="1" x14ac:dyDescent="0.15">
      <c r="B41" t="s">
        <v>22</v>
      </c>
    </row>
    <row r="42" spans="2:20" ht="21" customHeight="1" x14ac:dyDescent="0.15">
      <c r="F42" s="93" t="s">
        <v>93</v>
      </c>
      <c r="G42" s="94"/>
      <c r="H42" s="94"/>
      <c r="I42" s="94"/>
      <c r="J42" s="94"/>
      <c r="K42" s="94"/>
      <c r="L42" s="94"/>
      <c r="M42" s="94"/>
      <c r="N42" s="94"/>
      <c r="O42" s="94"/>
      <c r="P42" s="94"/>
    </row>
    <row r="43" spans="2:20" ht="13.5" customHeight="1" x14ac:dyDescent="0.15"/>
    <row r="44" spans="2:20" ht="21" customHeight="1" x14ac:dyDescent="0.15">
      <c r="B44" s="14" t="s">
        <v>29</v>
      </c>
      <c r="H44" s="2" t="s">
        <v>31</v>
      </c>
    </row>
    <row r="45" spans="2:20" ht="21" customHeight="1" thickBot="1" x14ac:dyDescent="0.2">
      <c r="B45" s="15" t="s">
        <v>94</v>
      </c>
    </row>
    <row r="46" spans="2:20" ht="18" customHeight="1" x14ac:dyDescent="0.15">
      <c r="C46" s="220" t="s">
        <v>95</v>
      </c>
      <c r="D46" s="221"/>
      <c r="E46" s="221"/>
      <c r="F46" s="222"/>
      <c r="G46" s="232" t="str">
        <f>+①交付申請!G62</f>
        <v>京都府○○市○○　　　　××番地</v>
      </c>
      <c r="H46" s="233"/>
      <c r="I46" s="233"/>
      <c r="J46" s="233"/>
      <c r="K46" s="233"/>
      <c r="L46" s="233"/>
      <c r="M46" s="233"/>
      <c r="N46" s="233"/>
      <c r="O46" s="233"/>
      <c r="P46" s="233"/>
      <c r="Q46" s="233"/>
      <c r="R46" s="233"/>
      <c r="S46" s="233"/>
      <c r="T46" s="234"/>
    </row>
    <row r="47" spans="2:20" ht="18" customHeight="1" x14ac:dyDescent="0.15">
      <c r="C47" s="207"/>
      <c r="D47" s="208"/>
      <c r="E47" s="208"/>
      <c r="F47" s="209"/>
      <c r="G47" s="235"/>
      <c r="H47" s="236"/>
      <c r="I47" s="236"/>
      <c r="J47" s="236"/>
      <c r="K47" s="236"/>
      <c r="L47" s="236"/>
      <c r="M47" s="236"/>
      <c r="N47" s="236"/>
      <c r="O47" s="236"/>
      <c r="P47" s="236"/>
      <c r="Q47" s="236"/>
      <c r="R47" s="236"/>
      <c r="S47" s="236"/>
      <c r="T47" s="237"/>
    </row>
    <row r="48" spans="2:20" ht="7.5" customHeight="1" x14ac:dyDescent="0.15">
      <c r="C48" s="343"/>
      <c r="D48" s="344"/>
      <c r="E48" s="344"/>
      <c r="F48" s="345"/>
      <c r="G48" s="349"/>
      <c r="H48" s="350"/>
      <c r="I48" s="350"/>
      <c r="J48" s="350"/>
      <c r="K48" s="350"/>
      <c r="L48" s="350"/>
      <c r="M48" s="350"/>
      <c r="N48" s="350"/>
      <c r="O48" s="350"/>
      <c r="P48" s="350"/>
      <c r="Q48" s="350"/>
      <c r="R48" s="350"/>
      <c r="S48" s="350"/>
      <c r="T48" s="351"/>
    </row>
    <row r="49" spans="2:20" ht="21" customHeight="1" x14ac:dyDescent="0.15">
      <c r="C49" s="160" t="s">
        <v>96</v>
      </c>
      <c r="D49" s="161"/>
      <c r="E49" s="161"/>
      <c r="F49" s="162"/>
      <c r="G49" s="346" t="s">
        <v>38</v>
      </c>
      <c r="H49" s="347"/>
      <c r="I49" s="347"/>
      <c r="J49" s="347"/>
      <c r="K49" s="347"/>
      <c r="L49" s="347"/>
      <c r="M49" s="347"/>
      <c r="N49" s="347"/>
      <c r="O49" s="347"/>
      <c r="P49" s="347"/>
      <c r="Q49" s="347"/>
      <c r="R49" s="347"/>
      <c r="S49" s="347"/>
      <c r="T49" s="348"/>
    </row>
    <row r="50" spans="2:20" ht="21" customHeight="1" x14ac:dyDescent="0.15">
      <c r="C50" s="151" t="s">
        <v>97</v>
      </c>
      <c r="D50" s="115"/>
      <c r="E50" s="115"/>
      <c r="F50" s="152"/>
      <c r="G50" s="346" t="s">
        <v>98</v>
      </c>
      <c r="H50" s="347"/>
      <c r="I50" s="347"/>
      <c r="J50" s="347"/>
      <c r="K50" s="347"/>
      <c r="L50" s="347"/>
      <c r="M50" s="347"/>
      <c r="N50" s="347"/>
      <c r="O50" s="347"/>
      <c r="P50" s="347"/>
      <c r="Q50" s="347"/>
      <c r="R50" s="347"/>
      <c r="S50" s="347"/>
      <c r="T50" s="348"/>
    </row>
    <row r="51" spans="2:20" ht="7.5" customHeight="1" x14ac:dyDescent="0.15">
      <c r="C51" s="155"/>
      <c r="D51" s="83"/>
      <c r="E51" s="83"/>
      <c r="F51" s="156"/>
      <c r="G51" s="235"/>
      <c r="H51" s="236"/>
      <c r="I51" s="236"/>
      <c r="J51" s="236"/>
      <c r="K51" s="236"/>
      <c r="L51" s="236"/>
      <c r="M51" s="236"/>
      <c r="N51" s="236"/>
      <c r="O51" s="236"/>
      <c r="P51" s="236"/>
      <c r="Q51" s="236"/>
      <c r="R51" s="236"/>
      <c r="S51" s="236"/>
      <c r="T51" s="237"/>
    </row>
    <row r="52" spans="2:20" ht="18" customHeight="1" x14ac:dyDescent="0.15">
      <c r="C52" s="207" t="s">
        <v>99</v>
      </c>
      <c r="D52" s="208"/>
      <c r="E52" s="208"/>
      <c r="F52" s="209"/>
      <c r="G52" s="112"/>
      <c r="H52" s="113"/>
      <c r="I52" s="113"/>
      <c r="J52" s="113"/>
      <c r="K52" s="113"/>
      <c r="L52" s="113"/>
      <c r="M52" s="113"/>
      <c r="N52" s="113"/>
      <c r="O52" s="113"/>
      <c r="P52" s="113"/>
      <c r="Q52" s="113"/>
      <c r="R52" s="113"/>
      <c r="S52" s="113"/>
      <c r="T52" s="190"/>
    </row>
    <row r="53" spans="2:20" ht="18" customHeight="1" x14ac:dyDescent="0.15">
      <c r="C53" s="207"/>
      <c r="D53" s="208"/>
      <c r="E53" s="208"/>
      <c r="F53" s="209"/>
      <c r="G53" s="58"/>
      <c r="H53" s="59"/>
      <c r="I53" s="59"/>
      <c r="J53" s="59"/>
      <c r="K53" s="59"/>
      <c r="L53" s="59"/>
      <c r="M53" s="59"/>
      <c r="N53" s="59"/>
      <c r="O53" s="59"/>
      <c r="P53" s="59"/>
      <c r="Q53" s="59"/>
      <c r="R53" s="59"/>
      <c r="S53" s="59"/>
      <c r="T53" s="60"/>
    </row>
    <row r="54" spans="2:20" ht="18" customHeight="1" x14ac:dyDescent="0.15">
      <c r="C54" s="207"/>
      <c r="D54" s="208"/>
      <c r="E54" s="208"/>
      <c r="F54" s="209"/>
      <c r="G54" s="58"/>
      <c r="H54" s="59"/>
      <c r="I54" s="59"/>
      <c r="J54" s="59"/>
      <c r="K54" s="59"/>
      <c r="L54" s="59"/>
      <c r="M54" s="59"/>
      <c r="N54" s="59"/>
      <c r="O54" s="59"/>
      <c r="P54" s="59"/>
      <c r="Q54" s="59"/>
      <c r="R54" s="59"/>
      <c r="S54" s="59"/>
      <c r="T54" s="60"/>
    </row>
    <row r="55" spans="2:20" ht="18" customHeight="1" x14ac:dyDescent="0.15">
      <c r="C55" s="207"/>
      <c r="D55" s="208"/>
      <c r="E55" s="208"/>
      <c r="F55" s="209"/>
      <c r="G55" s="61"/>
      <c r="H55" s="62"/>
      <c r="I55" s="62"/>
      <c r="J55" s="62"/>
      <c r="K55" s="62"/>
      <c r="L55" s="62"/>
      <c r="M55" s="62"/>
      <c r="N55" s="62"/>
      <c r="O55" s="62"/>
      <c r="P55" s="62"/>
      <c r="Q55" s="62"/>
      <c r="R55" s="62"/>
      <c r="S55" s="62"/>
      <c r="T55" s="63"/>
    </row>
    <row r="56" spans="2:20" ht="18" customHeight="1" x14ac:dyDescent="0.15">
      <c r="C56" s="359" t="s">
        <v>35</v>
      </c>
      <c r="D56" s="80"/>
      <c r="E56" s="80"/>
      <c r="F56" s="154"/>
      <c r="G56" s="58"/>
      <c r="H56" s="59"/>
      <c r="I56" s="59"/>
      <c r="J56" s="59"/>
      <c r="K56" s="59"/>
      <c r="L56" s="59"/>
      <c r="M56" s="59"/>
      <c r="N56" s="59"/>
      <c r="O56" s="59"/>
      <c r="P56" s="59"/>
      <c r="Q56" s="59"/>
      <c r="R56" s="59"/>
      <c r="S56" s="59"/>
      <c r="T56" s="60"/>
    </row>
    <row r="57" spans="2:20" ht="18" customHeight="1" x14ac:dyDescent="0.15">
      <c r="C57" s="151"/>
      <c r="D57" s="115"/>
      <c r="E57" s="115"/>
      <c r="F57" s="152"/>
      <c r="G57" s="58"/>
      <c r="H57" s="59"/>
      <c r="I57" s="59"/>
      <c r="J57" s="59"/>
      <c r="K57" s="59"/>
      <c r="L57" s="59"/>
      <c r="M57" s="59"/>
      <c r="N57" s="59"/>
      <c r="O57" s="59"/>
      <c r="P57" s="59"/>
      <c r="Q57" s="59"/>
      <c r="R57" s="59"/>
      <c r="S57" s="59"/>
      <c r="T57" s="60"/>
    </row>
    <row r="58" spans="2:20" ht="18" customHeight="1" x14ac:dyDescent="0.15">
      <c r="C58" s="151"/>
      <c r="D58" s="115"/>
      <c r="E58" s="115"/>
      <c r="F58" s="152"/>
      <c r="G58" s="58"/>
      <c r="H58" s="59"/>
      <c r="I58" s="59"/>
      <c r="J58" s="59"/>
      <c r="K58" s="59"/>
      <c r="L58" s="59"/>
      <c r="M58" s="59"/>
      <c r="N58" s="59"/>
      <c r="O58" s="59"/>
      <c r="P58" s="59"/>
      <c r="Q58" s="59"/>
      <c r="R58" s="59"/>
      <c r="S58" s="59"/>
      <c r="T58" s="60"/>
    </row>
    <row r="59" spans="2:20" ht="18" customHeight="1" thickBot="1" x14ac:dyDescent="0.2">
      <c r="C59" s="143"/>
      <c r="D59" s="78"/>
      <c r="E59" s="78"/>
      <c r="F59" s="144"/>
      <c r="G59" s="157"/>
      <c r="H59" s="158"/>
      <c r="I59" s="158"/>
      <c r="J59" s="158"/>
      <c r="K59" s="158"/>
      <c r="L59" s="158"/>
      <c r="M59" s="158"/>
      <c r="N59" s="158"/>
      <c r="O59" s="158"/>
      <c r="P59" s="158"/>
      <c r="Q59" s="158"/>
      <c r="R59" s="158"/>
      <c r="S59" s="158"/>
      <c r="T59" s="159"/>
    </row>
    <row r="60" spans="2:20" ht="15" customHeight="1" x14ac:dyDescent="0.15">
      <c r="C60" s="3" t="s">
        <v>100</v>
      </c>
    </row>
    <row r="61" spans="2:20" ht="21" customHeight="1" x14ac:dyDescent="0.15"/>
    <row r="62" spans="2:20" ht="21" customHeight="1" x14ac:dyDescent="0.15">
      <c r="B62" s="14" t="s">
        <v>101</v>
      </c>
    </row>
    <row r="63" spans="2:20" ht="13.5" customHeight="1" x14ac:dyDescent="0.15">
      <c r="B63" s="14"/>
    </row>
    <row r="64" spans="2:20" ht="21" customHeight="1" x14ac:dyDescent="0.15">
      <c r="B64" s="14"/>
      <c r="C64" t="s">
        <v>41</v>
      </c>
      <c r="I64" s="1" t="s">
        <v>42</v>
      </c>
      <c r="J64" s="57">
        <f>+R83</f>
        <v>532000</v>
      </c>
      <c r="K64" s="57"/>
      <c r="L64" s="57"/>
      <c r="M64" s="24" t="s">
        <v>10</v>
      </c>
    </row>
    <row r="65" spans="2:20" ht="21" customHeight="1" thickBot="1" x14ac:dyDescent="0.2">
      <c r="B65" s="14"/>
      <c r="C65" t="s">
        <v>43</v>
      </c>
    </row>
    <row r="66" spans="2:20" ht="21" customHeight="1" x14ac:dyDescent="0.15">
      <c r="C66" s="95" t="s">
        <v>102</v>
      </c>
      <c r="D66" s="96"/>
      <c r="E66" s="96"/>
      <c r="F66" s="360"/>
      <c r="G66" s="141" t="s">
        <v>58</v>
      </c>
      <c r="H66" s="76"/>
      <c r="I66" s="76"/>
      <c r="J66" s="76"/>
      <c r="K66" s="76"/>
      <c r="L66" s="76"/>
      <c r="M66" s="76"/>
      <c r="N66" s="76"/>
      <c r="O66" s="76"/>
      <c r="P66" s="76"/>
      <c r="Q66" s="300"/>
      <c r="R66" s="301" t="s">
        <v>110</v>
      </c>
      <c r="S66" s="302"/>
      <c r="T66" s="303"/>
    </row>
    <row r="67" spans="2:20" ht="21" customHeight="1" thickBot="1" x14ac:dyDescent="0.2">
      <c r="C67" s="106"/>
      <c r="D67" s="107"/>
      <c r="E67" s="107"/>
      <c r="F67" s="361"/>
      <c r="G67" s="143"/>
      <c r="H67" s="78"/>
      <c r="I67" s="78"/>
      <c r="J67" s="78"/>
      <c r="K67" s="78"/>
      <c r="L67" s="78"/>
      <c r="M67" s="78"/>
      <c r="N67" s="78"/>
      <c r="O67" s="78"/>
      <c r="P67" s="78"/>
      <c r="Q67" s="140"/>
      <c r="R67" s="117" t="s">
        <v>111</v>
      </c>
      <c r="S67" s="78"/>
      <c r="T67" s="118"/>
    </row>
    <row r="68" spans="2:20" ht="15" customHeight="1" x14ac:dyDescent="0.15">
      <c r="C68" s="141" t="s">
        <v>44</v>
      </c>
      <c r="D68" s="76"/>
      <c r="E68" s="76"/>
      <c r="F68" s="76"/>
      <c r="G68" s="356"/>
      <c r="H68" s="185"/>
      <c r="I68" s="185"/>
      <c r="J68" s="185"/>
      <c r="K68" s="185"/>
      <c r="L68" s="185"/>
      <c r="M68" s="185"/>
      <c r="N68" s="185"/>
      <c r="O68" s="185"/>
      <c r="P68" s="185"/>
      <c r="Q68" s="357"/>
      <c r="R68" s="340">
        <f>+①交付申請!R89</f>
        <v>0</v>
      </c>
      <c r="S68" s="341"/>
      <c r="T68" s="342"/>
    </row>
    <row r="69" spans="2:20" ht="15" customHeight="1" x14ac:dyDescent="0.15">
      <c r="C69" s="151"/>
      <c r="D69" s="115"/>
      <c r="E69" s="115"/>
      <c r="F69" s="115"/>
      <c r="G69" s="358"/>
      <c r="H69" s="59"/>
      <c r="I69" s="59"/>
      <c r="J69" s="59"/>
      <c r="K69" s="59"/>
      <c r="L69" s="59"/>
      <c r="M69" s="59"/>
      <c r="N69" s="59"/>
      <c r="O69" s="59"/>
      <c r="P69" s="59"/>
      <c r="Q69" s="74"/>
      <c r="R69" s="334">
        <v>300000</v>
      </c>
      <c r="S69" s="335"/>
      <c r="T69" s="336"/>
    </row>
    <row r="70" spans="2:20" ht="15" customHeight="1" x14ac:dyDescent="0.15">
      <c r="C70" s="153" t="s">
        <v>54</v>
      </c>
      <c r="D70" s="80"/>
      <c r="E70" s="80"/>
      <c r="F70" s="80"/>
      <c r="G70" s="352"/>
      <c r="H70" s="113"/>
      <c r="I70" s="113"/>
      <c r="J70" s="113"/>
      <c r="K70" s="113"/>
      <c r="L70" s="113"/>
      <c r="M70" s="113"/>
      <c r="N70" s="113"/>
      <c r="O70" s="113"/>
      <c r="P70" s="113"/>
      <c r="Q70" s="353"/>
      <c r="R70" s="337">
        <f>+①交付申請!R94</f>
        <v>0</v>
      </c>
      <c r="S70" s="338"/>
      <c r="T70" s="339"/>
    </row>
    <row r="71" spans="2:20" ht="15" customHeight="1" x14ac:dyDescent="0.15">
      <c r="C71" s="155"/>
      <c r="D71" s="83"/>
      <c r="E71" s="83"/>
      <c r="F71" s="83"/>
      <c r="G71" s="354"/>
      <c r="H71" s="62"/>
      <c r="I71" s="62"/>
      <c r="J71" s="62"/>
      <c r="K71" s="62"/>
      <c r="L71" s="62"/>
      <c r="M71" s="62"/>
      <c r="N71" s="62"/>
      <c r="O71" s="62"/>
      <c r="P71" s="62"/>
      <c r="Q71" s="355"/>
      <c r="R71" s="334"/>
      <c r="S71" s="335"/>
      <c r="T71" s="336"/>
    </row>
    <row r="72" spans="2:20" ht="15" customHeight="1" x14ac:dyDescent="0.15">
      <c r="C72" s="151" t="s">
        <v>45</v>
      </c>
      <c r="D72" s="115"/>
      <c r="E72" s="115"/>
      <c r="F72" s="115"/>
      <c r="G72" s="358"/>
      <c r="H72" s="59"/>
      <c r="I72" s="59"/>
      <c r="J72" s="59"/>
      <c r="K72" s="59"/>
      <c r="L72" s="59"/>
      <c r="M72" s="59"/>
      <c r="N72" s="59"/>
      <c r="O72" s="59"/>
      <c r="P72" s="59"/>
      <c r="Q72" s="74"/>
      <c r="R72" s="337">
        <f>+①交付申請!R97</f>
        <v>0</v>
      </c>
      <c r="S72" s="338"/>
      <c r="T72" s="339"/>
    </row>
    <row r="73" spans="2:20" ht="15" customHeight="1" x14ac:dyDescent="0.15">
      <c r="C73" s="151"/>
      <c r="D73" s="115"/>
      <c r="E73" s="115"/>
      <c r="F73" s="115"/>
      <c r="G73" s="358"/>
      <c r="H73" s="59"/>
      <c r="I73" s="59"/>
      <c r="J73" s="59"/>
      <c r="K73" s="59"/>
      <c r="L73" s="59"/>
      <c r="M73" s="59"/>
      <c r="N73" s="59"/>
      <c r="O73" s="59"/>
      <c r="P73" s="59"/>
      <c r="Q73" s="74"/>
      <c r="R73" s="334">
        <v>30000</v>
      </c>
      <c r="S73" s="335"/>
      <c r="T73" s="336"/>
    </row>
    <row r="74" spans="2:20" ht="15" customHeight="1" x14ac:dyDescent="0.15">
      <c r="C74" s="153" t="s">
        <v>46</v>
      </c>
      <c r="D74" s="80"/>
      <c r="E74" s="80"/>
      <c r="F74" s="80"/>
      <c r="G74" s="352"/>
      <c r="H74" s="113"/>
      <c r="I74" s="113"/>
      <c r="J74" s="113"/>
      <c r="K74" s="113"/>
      <c r="L74" s="113"/>
      <c r="M74" s="113"/>
      <c r="N74" s="113"/>
      <c r="O74" s="113"/>
      <c r="P74" s="113"/>
      <c r="Q74" s="353"/>
      <c r="R74" s="337">
        <f>+①交付申請!R102</f>
        <v>0</v>
      </c>
      <c r="S74" s="338"/>
      <c r="T74" s="339"/>
    </row>
    <row r="75" spans="2:20" ht="15" customHeight="1" x14ac:dyDescent="0.15">
      <c r="C75" s="155"/>
      <c r="D75" s="83"/>
      <c r="E75" s="83"/>
      <c r="F75" s="83"/>
      <c r="G75" s="354"/>
      <c r="H75" s="62"/>
      <c r="I75" s="62"/>
      <c r="J75" s="62"/>
      <c r="K75" s="62"/>
      <c r="L75" s="62"/>
      <c r="M75" s="62"/>
      <c r="N75" s="62"/>
      <c r="O75" s="62"/>
      <c r="P75" s="62"/>
      <c r="Q75" s="355"/>
      <c r="R75" s="334"/>
      <c r="S75" s="335"/>
      <c r="T75" s="336"/>
    </row>
    <row r="76" spans="2:20" ht="15" customHeight="1" x14ac:dyDescent="0.15">
      <c r="C76" s="160" t="s">
        <v>55</v>
      </c>
      <c r="D76" s="161"/>
      <c r="E76" s="161"/>
      <c r="F76" s="161"/>
      <c r="G76" s="358"/>
      <c r="H76" s="59"/>
      <c r="I76" s="59"/>
      <c r="J76" s="59"/>
      <c r="K76" s="59"/>
      <c r="L76" s="59"/>
      <c r="M76" s="59"/>
      <c r="N76" s="59"/>
      <c r="O76" s="59"/>
      <c r="P76" s="59"/>
      <c r="Q76" s="74"/>
      <c r="R76" s="337">
        <f>+①交付申請!R104</f>
        <v>0</v>
      </c>
      <c r="S76" s="338"/>
      <c r="T76" s="339"/>
    </row>
    <row r="77" spans="2:20" ht="15" customHeight="1" x14ac:dyDescent="0.15">
      <c r="C77" s="160"/>
      <c r="D77" s="161"/>
      <c r="E77" s="161"/>
      <c r="F77" s="161"/>
      <c r="G77" s="358"/>
      <c r="H77" s="59"/>
      <c r="I77" s="59"/>
      <c r="J77" s="59"/>
      <c r="K77" s="59"/>
      <c r="L77" s="59"/>
      <c r="M77" s="59"/>
      <c r="N77" s="59"/>
      <c r="O77" s="59"/>
      <c r="P77" s="59"/>
      <c r="Q77" s="74"/>
      <c r="R77" s="334">
        <v>2000</v>
      </c>
      <c r="S77" s="335"/>
      <c r="T77" s="336"/>
    </row>
    <row r="78" spans="2:20" ht="15" customHeight="1" x14ac:dyDescent="0.15">
      <c r="C78" s="153" t="s">
        <v>56</v>
      </c>
      <c r="D78" s="80"/>
      <c r="E78" s="80"/>
      <c r="F78" s="80"/>
      <c r="G78" s="352"/>
      <c r="H78" s="113"/>
      <c r="I78" s="113"/>
      <c r="J78" s="113"/>
      <c r="K78" s="113"/>
      <c r="L78" s="113"/>
      <c r="M78" s="113"/>
      <c r="N78" s="113"/>
      <c r="O78" s="113"/>
      <c r="P78" s="113"/>
      <c r="Q78" s="353"/>
      <c r="R78" s="337">
        <f>+①交付申請!R106</f>
        <v>0</v>
      </c>
      <c r="S78" s="338"/>
      <c r="T78" s="339"/>
    </row>
    <row r="79" spans="2:20" ht="15" customHeight="1" x14ac:dyDescent="0.15">
      <c r="C79" s="155"/>
      <c r="D79" s="83"/>
      <c r="E79" s="83"/>
      <c r="F79" s="83"/>
      <c r="G79" s="354"/>
      <c r="H79" s="62"/>
      <c r="I79" s="62"/>
      <c r="J79" s="62"/>
      <c r="K79" s="62"/>
      <c r="L79" s="62"/>
      <c r="M79" s="62"/>
      <c r="N79" s="62"/>
      <c r="O79" s="62"/>
      <c r="P79" s="62"/>
      <c r="Q79" s="355"/>
      <c r="R79" s="334"/>
      <c r="S79" s="335"/>
      <c r="T79" s="336"/>
    </row>
    <row r="80" spans="2:20" ht="15" customHeight="1" x14ac:dyDescent="0.15">
      <c r="C80" s="151" t="s">
        <v>57</v>
      </c>
      <c r="D80" s="115"/>
      <c r="E80" s="115"/>
      <c r="F80" s="115"/>
      <c r="G80" s="358"/>
      <c r="H80" s="59"/>
      <c r="I80" s="59"/>
      <c r="J80" s="59"/>
      <c r="K80" s="59"/>
      <c r="L80" s="59"/>
      <c r="M80" s="59"/>
      <c r="N80" s="59"/>
      <c r="O80" s="59"/>
      <c r="P80" s="59"/>
      <c r="Q80" s="74"/>
      <c r="R80" s="337">
        <f>+①交付申請!R108</f>
        <v>0</v>
      </c>
      <c r="S80" s="338"/>
      <c r="T80" s="339"/>
    </row>
    <row r="81" spans="2:20" ht="15" customHeight="1" thickBot="1" x14ac:dyDescent="0.2">
      <c r="C81" s="151"/>
      <c r="D81" s="115"/>
      <c r="E81" s="115"/>
      <c r="F81" s="115"/>
      <c r="G81" s="358"/>
      <c r="H81" s="59"/>
      <c r="I81" s="59"/>
      <c r="J81" s="59"/>
      <c r="K81" s="59"/>
      <c r="L81" s="59"/>
      <c r="M81" s="59"/>
      <c r="N81" s="59"/>
      <c r="O81" s="59"/>
      <c r="P81" s="59"/>
      <c r="Q81" s="74"/>
      <c r="R81" s="316">
        <v>200000</v>
      </c>
      <c r="S81" s="317"/>
      <c r="T81" s="318"/>
    </row>
    <row r="82" spans="2:20" ht="15" customHeight="1" thickTop="1" x14ac:dyDescent="0.15">
      <c r="C82" s="145" t="s">
        <v>47</v>
      </c>
      <c r="D82" s="146"/>
      <c r="E82" s="146"/>
      <c r="F82" s="146"/>
      <c r="G82" s="374"/>
      <c r="H82" s="138"/>
      <c r="I82" s="138"/>
      <c r="J82" s="138"/>
      <c r="K82" s="138"/>
      <c r="L82" s="138"/>
      <c r="M82" s="138"/>
      <c r="N82" s="138"/>
      <c r="O82" s="138"/>
      <c r="P82" s="138"/>
      <c r="Q82" s="139"/>
      <c r="R82" s="319">
        <f>+SUM(R68,R70,R72,R74,R76,R78,R80)</f>
        <v>0</v>
      </c>
      <c r="S82" s="320"/>
      <c r="T82" s="321"/>
    </row>
    <row r="83" spans="2:20" ht="15" customHeight="1" thickBot="1" x14ac:dyDescent="0.2">
      <c r="C83" s="148"/>
      <c r="D83" s="149"/>
      <c r="E83" s="149"/>
      <c r="F83" s="149"/>
      <c r="G83" s="143"/>
      <c r="H83" s="78"/>
      <c r="I83" s="78"/>
      <c r="J83" s="78"/>
      <c r="K83" s="78"/>
      <c r="L83" s="78"/>
      <c r="M83" s="78"/>
      <c r="N83" s="78"/>
      <c r="O83" s="78"/>
      <c r="P83" s="78"/>
      <c r="Q83" s="140"/>
      <c r="R83" s="322">
        <f>+SUM(R69,R71,R73,R75,R77,R79,R81)</f>
        <v>532000</v>
      </c>
      <c r="S83" s="323"/>
      <c r="T83" s="324"/>
    </row>
    <row r="84" spans="2:20" ht="15" customHeight="1" x14ac:dyDescent="0.15">
      <c r="C84" s="30" t="s">
        <v>104</v>
      </c>
      <c r="D84" s="31"/>
      <c r="E84" s="31"/>
      <c r="F84" s="29"/>
      <c r="G84" s="17"/>
      <c r="H84" s="17"/>
      <c r="I84" s="17"/>
      <c r="J84" s="17"/>
      <c r="K84" s="17"/>
      <c r="L84" s="17"/>
      <c r="M84" s="17"/>
      <c r="N84" s="17"/>
      <c r="O84" s="17"/>
      <c r="P84" s="17"/>
      <c r="Q84" s="17"/>
      <c r="R84" s="26"/>
      <c r="S84" s="26"/>
      <c r="T84" s="26"/>
    </row>
    <row r="85" spans="2:20" ht="15" customHeight="1" x14ac:dyDescent="0.15">
      <c r="C85" s="31"/>
      <c r="D85" s="30" t="s">
        <v>105</v>
      </c>
      <c r="E85" s="31"/>
      <c r="F85" s="29"/>
      <c r="G85" s="17"/>
      <c r="H85" s="17"/>
      <c r="I85" s="17"/>
      <c r="J85" s="17"/>
      <c r="K85" s="17"/>
      <c r="L85" s="17"/>
      <c r="M85" s="17"/>
      <c r="N85" s="17"/>
      <c r="O85" s="17"/>
      <c r="P85" s="17"/>
      <c r="Q85" s="17"/>
      <c r="R85" s="26"/>
      <c r="S85" s="26"/>
      <c r="T85" s="26"/>
    </row>
    <row r="86" spans="2:20" ht="15" customHeight="1" x14ac:dyDescent="0.15">
      <c r="C86" s="3" t="s">
        <v>106</v>
      </c>
      <c r="D86" s="3"/>
      <c r="E86" s="3"/>
    </row>
    <row r="87" spans="2:20" ht="15" customHeight="1" x14ac:dyDescent="0.15">
      <c r="C87" s="32" t="s">
        <v>107</v>
      </c>
      <c r="D87" s="3"/>
      <c r="E87" s="3"/>
    </row>
    <row r="88" spans="2:20" ht="18" customHeight="1" x14ac:dyDescent="0.15">
      <c r="C88" s="16"/>
    </row>
    <row r="89" spans="2:20" ht="21.75" customHeight="1" x14ac:dyDescent="0.15">
      <c r="C89" t="s">
        <v>103</v>
      </c>
      <c r="I89" s="1" t="s">
        <v>42</v>
      </c>
      <c r="J89" s="57">
        <f>+IF(R83&gt;①交付申請!R111,①交付申請!I26,ROUNDDOWN(R83/2,-3))</f>
        <v>0</v>
      </c>
      <c r="K89" s="57"/>
      <c r="L89" s="57"/>
      <c r="M89" s="24" t="s">
        <v>10</v>
      </c>
      <c r="N89" s="238" t="str">
        <f>+IF(J89=①交付申請!I26,"＜交付決定額同額＞","＜事業実績×1/2＞")</f>
        <v>＜交付決定額同額＞</v>
      </c>
      <c r="O89" s="238"/>
      <c r="P89" s="238"/>
      <c r="Q89" s="238"/>
      <c r="R89" s="238"/>
      <c r="S89" s="238"/>
    </row>
    <row r="90" spans="2:20" ht="8.25" customHeight="1" x14ac:dyDescent="0.15"/>
    <row r="91" spans="2:20" ht="21.75" customHeight="1" x14ac:dyDescent="0.15">
      <c r="B91" t="s">
        <v>51</v>
      </c>
    </row>
    <row r="92" spans="2:20" ht="21.75" customHeight="1" x14ac:dyDescent="0.15">
      <c r="F92" s="93" t="s">
        <v>117</v>
      </c>
      <c r="G92" s="94"/>
      <c r="H92" s="94"/>
      <c r="I92" s="94"/>
      <c r="J92" s="94"/>
      <c r="K92" s="94"/>
      <c r="L92" s="94"/>
      <c r="M92" s="94"/>
      <c r="N92" s="94"/>
      <c r="O92" s="94"/>
      <c r="P92" s="94"/>
    </row>
    <row r="93" spans="2:20" ht="21.75" customHeight="1" x14ac:dyDescent="0.15"/>
    <row r="94" spans="2:20" ht="21.75" customHeight="1" x14ac:dyDescent="0.15">
      <c r="B94" s="14" t="s">
        <v>53</v>
      </c>
      <c r="R94" s="72" t="s">
        <v>116</v>
      </c>
      <c r="S94" s="72"/>
      <c r="T94" s="72"/>
    </row>
    <row r="95" spans="2:20" ht="9" customHeight="1" thickBot="1" x14ac:dyDescent="0.2">
      <c r="R95" s="73"/>
      <c r="S95" s="73"/>
      <c r="T95" s="73"/>
    </row>
    <row r="96" spans="2:20" ht="21.75" customHeight="1" x14ac:dyDescent="0.15">
      <c r="C96" s="95" t="s">
        <v>108</v>
      </c>
      <c r="D96" s="96"/>
      <c r="E96" s="96"/>
      <c r="F96" s="360"/>
      <c r="G96" s="141" t="s">
        <v>114</v>
      </c>
      <c r="H96" s="76"/>
      <c r="I96" s="76"/>
      <c r="J96" s="142"/>
      <c r="K96" s="75" t="s">
        <v>115</v>
      </c>
      <c r="L96" s="76"/>
      <c r="M96" s="76"/>
      <c r="N96" s="142"/>
      <c r="O96" s="375" t="s">
        <v>113</v>
      </c>
      <c r="P96" s="376"/>
      <c r="Q96" s="377"/>
      <c r="R96" s="75" t="s">
        <v>112</v>
      </c>
      <c r="S96" s="76"/>
      <c r="T96" s="133"/>
    </row>
    <row r="97" spans="2:20" ht="21.75" customHeight="1" thickBot="1" x14ac:dyDescent="0.2">
      <c r="C97" s="97"/>
      <c r="D97" s="98"/>
      <c r="E97" s="98"/>
      <c r="F97" s="370"/>
      <c r="G97" s="143"/>
      <c r="H97" s="78"/>
      <c r="I97" s="78"/>
      <c r="J97" s="144"/>
      <c r="K97" s="77"/>
      <c r="L97" s="78"/>
      <c r="M97" s="78"/>
      <c r="N97" s="144"/>
      <c r="O97" s="378"/>
      <c r="P97" s="379"/>
      <c r="Q97" s="380"/>
      <c r="R97" s="77"/>
      <c r="S97" s="78"/>
      <c r="T97" s="118"/>
    </row>
    <row r="98" spans="2:20" ht="21.75" customHeight="1" x14ac:dyDescent="0.15">
      <c r="C98" s="95" t="s">
        <v>49</v>
      </c>
      <c r="D98" s="96"/>
      <c r="E98" s="96"/>
      <c r="F98" s="360"/>
      <c r="G98" s="304">
        <f>+①交付申請!G127</f>
        <v>0</v>
      </c>
      <c r="H98" s="305"/>
      <c r="I98" s="305"/>
      <c r="J98" s="306"/>
      <c r="K98" s="331">
        <f>+J89</f>
        <v>0</v>
      </c>
      <c r="L98" s="305"/>
      <c r="M98" s="305"/>
      <c r="N98" s="306"/>
      <c r="O98" s="251">
        <f>+K98-G98</f>
        <v>0</v>
      </c>
      <c r="P98" s="252"/>
      <c r="Q98" s="252"/>
      <c r="R98" s="263"/>
      <c r="S98" s="264"/>
      <c r="T98" s="265"/>
    </row>
    <row r="99" spans="2:20" ht="21.75" customHeight="1" x14ac:dyDescent="0.15">
      <c r="C99" s="99"/>
      <c r="D99" s="100"/>
      <c r="E99" s="100"/>
      <c r="F99" s="365"/>
      <c r="G99" s="307"/>
      <c r="H99" s="308"/>
      <c r="I99" s="308"/>
      <c r="J99" s="309"/>
      <c r="K99" s="332"/>
      <c r="L99" s="308"/>
      <c r="M99" s="308"/>
      <c r="N99" s="309"/>
      <c r="O99" s="253"/>
      <c r="P99" s="254"/>
      <c r="Q99" s="254"/>
      <c r="R99" s="266"/>
      <c r="S99" s="243"/>
      <c r="T99" s="244"/>
    </row>
    <row r="100" spans="2:20" ht="21.75" customHeight="1" x14ac:dyDescent="0.15">
      <c r="C100" s="99" t="s">
        <v>50</v>
      </c>
      <c r="D100" s="100"/>
      <c r="E100" s="100"/>
      <c r="F100" s="365"/>
      <c r="G100" s="310">
        <f>+①交付申請!G129</f>
        <v>0</v>
      </c>
      <c r="H100" s="311"/>
      <c r="I100" s="311"/>
      <c r="J100" s="312"/>
      <c r="K100" s="333">
        <f>+K104-K98-K102</f>
        <v>532000</v>
      </c>
      <c r="L100" s="311"/>
      <c r="M100" s="311"/>
      <c r="N100" s="312"/>
      <c r="O100" s="255">
        <f>+K100-G100</f>
        <v>532000</v>
      </c>
      <c r="P100" s="256"/>
      <c r="Q100" s="256"/>
      <c r="R100" s="267"/>
      <c r="S100" s="241"/>
      <c r="T100" s="242"/>
    </row>
    <row r="101" spans="2:20" ht="21.75" customHeight="1" x14ac:dyDescent="0.15">
      <c r="C101" s="99"/>
      <c r="D101" s="100"/>
      <c r="E101" s="100"/>
      <c r="F101" s="365"/>
      <c r="G101" s="307"/>
      <c r="H101" s="308"/>
      <c r="I101" s="308"/>
      <c r="J101" s="309"/>
      <c r="K101" s="332"/>
      <c r="L101" s="308"/>
      <c r="M101" s="308"/>
      <c r="N101" s="309"/>
      <c r="O101" s="253"/>
      <c r="P101" s="254"/>
      <c r="Q101" s="254"/>
      <c r="R101" s="266"/>
      <c r="S101" s="243"/>
      <c r="T101" s="244"/>
    </row>
    <row r="102" spans="2:20" ht="21.75" customHeight="1" x14ac:dyDescent="0.15">
      <c r="C102" s="101" t="s">
        <v>61</v>
      </c>
      <c r="D102" s="100"/>
      <c r="E102" s="100"/>
      <c r="F102" s="365"/>
      <c r="G102" s="310">
        <f>+①交付申請!G131</f>
        <v>0</v>
      </c>
      <c r="H102" s="311"/>
      <c r="I102" s="311"/>
      <c r="J102" s="312"/>
      <c r="K102" s="333">
        <v>0</v>
      </c>
      <c r="L102" s="311"/>
      <c r="M102" s="311"/>
      <c r="N102" s="312"/>
      <c r="O102" s="255">
        <f>+K102-G102</f>
        <v>0</v>
      </c>
      <c r="P102" s="256"/>
      <c r="Q102" s="256"/>
      <c r="R102" s="267"/>
      <c r="S102" s="241"/>
      <c r="T102" s="242"/>
    </row>
    <row r="103" spans="2:20" ht="21.75" customHeight="1" thickBot="1" x14ac:dyDescent="0.2">
      <c r="C103" s="102"/>
      <c r="D103" s="103"/>
      <c r="E103" s="103"/>
      <c r="F103" s="366"/>
      <c r="G103" s="313"/>
      <c r="H103" s="314"/>
      <c r="I103" s="314"/>
      <c r="J103" s="315"/>
      <c r="K103" s="373"/>
      <c r="L103" s="314"/>
      <c r="M103" s="314"/>
      <c r="N103" s="315"/>
      <c r="O103" s="257"/>
      <c r="P103" s="258"/>
      <c r="Q103" s="258"/>
      <c r="R103" s="268"/>
      <c r="S103" s="249"/>
      <c r="T103" s="250"/>
    </row>
    <row r="104" spans="2:20" ht="21.75" customHeight="1" thickTop="1" x14ac:dyDescent="0.15">
      <c r="C104" s="104" t="s">
        <v>59</v>
      </c>
      <c r="D104" s="105"/>
      <c r="E104" s="105"/>
      <c r="F104" s="362"/>
      <c r="G104" s="325">
        <f>+①交付申請!G133</f>
        <v>0</v>
      </c>
      <c r="H104" s="326"/>
      <c r="I104" s="326"/>
      <c r="J104" s="327"/>
      <c r="K104" s="371">
        <f>+R83</f>
        <v>532000</v>
      </c>
      <c r="L104" s="326"/>
      <c r="M104" s="326"/>
      <c r="N104" s="327"/>
      <c r="O104" s="259">
        <f>+SUM(O98:AB103)</f>
        <v>532000</v>
      </c>
      <c r="P104" s="260"/>
      <c r="Q104" s="260"/>
      <c r="R104" s="269"/>
      <c r="S104" s="270"/>
      <c r="T104" s="271"/>
    </row>
    <row r="105" spans="2:20" ht="21.75" customHeight="1" thickBot="1" x14ac:dyDescent="0.2">
      <c r="C105" s="106"/>
      <c r="D105" s="107"/>
      <c r="E105" s="107"/>
      <c r="F105" s="361"/>
      <c r="G105" s="328"/>
      <c r="H105" s="329"/>
      <c r="I105" s="329"/>
      <c r="J105" s="330"/>
      <c r="K105" s="372"/>
      <c r="L105" s="329"/>
      <c r="M105" s="329"/>
      <c r="N105" s="330"/>
      <c r="O105" s="261"/>
      <c r="P105" s="262"/>
      <c r="Q105" s="262"/>
      <c r="R105" s="272"/>
      <c r="S105" s="273"/>
      <c r="T105" s="274"/>
    </row>
    <row r="106" spans="2:20" ht="21.75" customHeight="1" x14ac:dyDescent="0.15">
      <c r="O106" s="35"/>
      <c r="P106" s="35"/>
      <c r="Q106" s="35"/>
    </row>
    <row r="107" spans="2:20" ht="21.75" customHeight="1" x14ac:dyDescent="0.15">
      <c r="B107" s="2" t="s">
        <v>60</v>
      </c>
      <c r="O107" s="35"/>
      <c r="P107" s="35"/>
      <c r="Q107" s="35"/>
      <c r="R107" s="72" t="s">
        <v>116</v>
      </c>
      <c r="S107" s="72"/>
      <c r="T107" s="72"/>
    </row>
    <row r="108" spans="2:20" ht="9" customHeight="1" thickBot="1" x14ac:dyDescent="0.2">
      <c r="O108" s="35"/>
      <c r="P108" s="35"/>
      <c r="Q108" s="35"/>
      <c r="R108" s="73"/>
      <c r="S108" s="73"/>
      <c r="T108" s="73"/>
    </row>
    <row r="109" spans="2:20" ht="21.75" customHeight="1" x14ac:dyDescent="0.15">
      <c r="C109" s="95" t="s">
        <v>108</v>
      </c>
      <c r="D109" s="96"/>
      <c r="E109" s="96"/>
      <c r="F109" s="360"/>
      <c r="G109" s="141" t="s">
        <v>114</v>
      </c>
      <c r="H109" s="76"/>
      <c r="I109" s="76"/>
      <c r="J109" s="142"/>
      <c r="K109" s="281" t="s">
        <v>115</v>
      </c>
      <c r="L109" s="281"/>
      <c r="M109" s="281"/>
      <c r="N109" s="281"/>
      <c r="O109" s="283" t="s">
        <v>113</v>
      </c>
      <c r="P109" s="283"/>
      <c r="Q109" s="283"/>
      <c r="R109" s="76" t="s">
        <v>112</v>
      </c>
      <c r="S109" s="76"/>
      <c r="T109" s="133"/>
    </row>
    <row r="110" spans="2:20" ht="21.75" customHeight="1" thickBot="1" x14ac:dyDescent="0.2">
      <c r="C110" s="97"/>
      <c r="D110" s="98"/>
      <c r="E110" s="98"/>
      <c r="F110" s="370"/>
      <c r="G110" s="143"/>
      <c r="H110" s="78"/>
      <c r="I110" s="78"/>
      <c r="J110" s="144"/>
      <c r="K110" s="282"/>
      <c r="L110" s="282"/>
      <c r="M110" s="282"/>
      <c r="N110" s="282"/>
      <c r="O110" s="284"/>
      <c r="P110" s="284"/>
      <c r="Q110" s="284"/>
      <c r="R110" s="78"/>
      <c r="S110" s="78"/>
      <c r="T110" s="118"/>
    </row>
    <row r="111" spans="2:20" ht="21.75" customHeight="1" x14ac:dyDescent="0.15">
      <c r="C111" s="95" t="str">
        <f>+C68</f>
        <v>工事請負費</v>
      </c>
      <c r="D111" s="96"/>
      <c r="E111" s="96"/>
      <c r="F111" s="360"/>
      <c r="G111" s="287">
        <f>+①交付申請!G140</f>
        <v>0</v>
      </c>
      <c r="H111" s="288"/>
      <c r="I111" s="288"/>
      <c r="J111" s="289"/>
      <c r="K111" s="285">
        <f>+R69</f>
        <v>300000</v>
      </c>
      <c r="L111" s="285"/>
      <c r="M111" s="285"/>
      <c r="N111" s="285"/>
      <c r="O111" s="286">
        <f>+K111-G111</f>
        <v>300000</v>
      </c>
      <c r="P111" s="286"/>
      <c r="Q111" s="286"/>
      <c r="R111" s="264"/>
      <c r="S111" s="264"/>
      <c r="T111" s="265"/>
    </row>
    <row r="112" spans="2:20" ht="21.75" customHeight="1" x14ac:dyDescent="0.15">
      <c r="C112" s="99"/>
      <c r="D112" s="100"/>
      <c r="E112" s="100"/>
      <c r="F112" s="365"/>
      <c r="G112" s="290"/>
      <c r="H112" s="291"/>
      <c r="I112" s="291"/>
      <c r="J112" s="292"/>
      <c r="K112" s="246"/>
      <c r="L112" s="246"/>
      <c r="M112" s="246"/>
      <c r="N112" s="246"/>
      <c r="O112" s="240"/>
      <c r="P112" s="240"/>
      <c r="Q112" s="240"/>
      <c r="R112" s="243"/>
      <c r="S112" s="243"/>
      <c r="T112" s="244"/>
    </row>
    <row r="113" spans="3:20" ht="21.75" customHeight="1" x14ac:dyDescent="0.15">
      <c r="C113" s="99" t="str">
        <f>+C70</f>
        <v>委　託　費</v>
      </c>
      <c r="D113" s="100"/>
      <c r="E113" s="100"/>
      <c r="F113" s="365"/>
      <c r="G113" s="293">
        <f>+①交付申請!G142</f>
        <v>0</v>
      </c>
      <c r="H113" s="294"/>
      <c r="I113" s="294"/>
      <c r="J113" s="295"/>
      <c r="K113" s="245">
        <f>+R71</f>
        <v>0</v>
      </c>
      <c r="L113" s="245"/>
      <c r="M113" s="245"/>
      <c r="N113" s="245"/>
      <c r="O113" s="239">
        <f t="shared" ref="O113" si="0">+K113-G113</f>
        <v>0</v>
      </c>
      <c r="P113" s="239"/>
      <c r="Q113" s="239"/>
      <c r="R113" s="241"/>
      <c r="S113" s="241"/>
      <c r="T113" s="242"/>
    </row>
    <row r="114" spans="3:20" ht="21.75" customHeight="1" x14ac:dyDescent="0.15">
      <c r="C114" s="99"/>
      <c r="D114" s="100"/>
      <c r="E114" s="100"/>
      <c r="F114" s="365"/>
      <c r="G114" s="290"/>
      <c r="H114" s="291"/>
      <c r="I114" s="291"/>
      <c r="J114" s="292"/>
      <c r="K114" s="246"/>
      <c r="L114" s="246"/>
      <c r="M114" s="246"/>
      <c r="N114" s="246"/>
      <c r="O114" s="240"/>
      <c r="P114" s="240"/>
      <c r="Q114" s="240"/>
      <c r="R114" s="243"/>
      <c r="S114" s="243"/>
      <c r="T114" s="244"/>
    </row>
    <row r="115" spans="3:20" ht="21.75" customHeight="1" x14ac:dyDescent="0.15">
      <c r="C115" s="99" t="str">
        <f>+C72</f>
        <v>物品購入費</v>
      </c>
      <c r="D115" s="100"/>
      <c r="E115" s="100"/>
      <c r="F115" s="365"/>
      <c r="G115" s="293">
        <f>+①交付申請!G144</f>
        <v>0</v>
      </c>
      <c r="H115" s="294"/>
      <c r="I115" s="294"/>
      <c r="J115" s="295"/>
      <c r="K115" s="245">
        <f>+R73</f>
        <v>30000</v>
      </c>
      <c r="L115" s="245"/>
      <c r="M115" s="245"/>
      <c r="N115" s="245"/>
      <c r="O115" s="239">
        <f t="shared" ref="O115" si="1">+K115-G115</f>
        <v>30000</v>
      </c>
      <c r="P115" s="239"/>
      <c r="Q115" s="239"/>
      <c r="R115" s="241"/>
      <c r="S115" s="241"/>
      <c r="T115" s="242"/>
    </row>
    <row r="116" spans="3:20" ht="21.75" customHeight="1" x14ac:dyDescent="0.15">
      <c r="C116" s="99"/>
      <c r="D116" s="100"/>
      <c r="E116" s="100"/>
      <c r="F116" s="365"/>
      <c r="G116" s="290"/>
      <c r="H116" s="291"/>
      <c r="I116" s="291"/>
      <c r="J116" s="292"/>
      <c r="K116" s="246"/>
      <c r="L116" s="246"/>
      <c r="M116" s="246"/>
      <c r="N116" s="246"/>
      <c r="O116" s="240"/>
      <c r="P116" s="240"/>
      <c r="Q116" s="240"/>
      <c r="R116" s="243"/>
      <c r="S116" s="243"/>
      <c r="T116" s="244"/>
    </row>
    <row r="117" spans="3:20" ht="21.75" customHeight="1" x14ac:dyDescent="0.15">
      <c r="C117" s="99" t="str">
        <f>+C74</f>
        <v>使用料及び賃借料</v>
      </c>
      <c r="D117" s="100"/>
      <c r="E117" s="100"/>
      <c r="F117" s="365"/>
      <c r="G117" s="293">
        <f>+①交付申請!G146</f>
        <v>0</v>
      </c>
      <c r="H117" s="294"/>
      <c r="I117" s="294"/>
      <c r="J117" s="295"/>
      <c r="K117" s="245">
        <f>+R75</f>
        <v>0</v>
      </c>
      <c r="L117" s="245"/>
      <c r="M117" s="245"/>
      <c r="N117" s="245"/>
      <c r="O117" s="239">
        <f t="shared" ref="O117" si="2">+K117-G117</f>
        <v>0</v>
      </c>
      <c r="P117" s="239"/>
      <c r="Q117" s="239"/>
      <c r="R117" s="241"/>
      <c r="S117" s="241"/>
      <c r="T117" s="242"/>
    </row>
    <row r="118" spans="3:20" ht="21.75" customHeight="1" x14ac:dyDescent="0.15">
      <c r="C118" s="99"/>
      <c r="D118" s="100"/>
      <c r="E118" s="100"/>
      <c r="F118" s="365"/>
      <c r="G118" s="290"/>
      <c r="H118" s="291"/>
      <c r="I118" s="291"/>
      <c r="J118" s="292"/>
      <c r="K118" s="246"/>
      <c r="L118" s="246"/>
      <c r="M118" s="246"/>
      <c r="N118" s="246"/>
      <c r="O118" s="240"/>
      <c r="P118" s="240"/>
      <c r="Q118" s="240"/>
      <c r="R118" s="243"/>
      <c r="S118" s="243"/>
      <c r="T118" s="244"/>
    </row>
    <row r="119" spans="3:20" ht="21.75" customHeight="1" x14ac:dyDescent="0.15">
      <c r="C119" s="99" t="str">
        <f>+C76</f>
        <v>報　償　費</v>
      </c>
      <c r="D119" s="100"/>
      <c r="E119" s="100"/>
      <c r="F119" s="365"/>
      <c r="G119" s="293">
        <f>+①交付申請!G148</f>
        <v>0</v>
      </c>
      <c r="H119" s="294"/>
      <c r="I119" s="294"/>
      <c r="J119" s="295"/>
      <c r="K119" s="245">
        <f>+R77</f>
        <v>2000</v>
      </c>
      <c r="L119" s="245"/>
      <c r="M119" s="245"/>
      <c r="N119" s="245"/>
      <c r="O119" s="239">
        <f t="shared" ref="O119" si="3">+K119-G119</f>
        <v>2000</v>
      </c>
      <c r="P119" s="239"/>
      <c r="Q119" s="239"/>
      <c r="R119" s="241"/>
      <c r="S119" s="241"/>
      <c r="T119" s="242"/>
    </row>
    <row r="120" spans="3:20" ht="21.75" customHeight="1" x14ac:dyDescent="0.15">
      <c r="C120" s="99"/>
      <c r="D120" s="100"/>
      <c r="E120" s="100"/>
      <c r="F120" s="365"/>
      <c r="G120" s="290"/>
      <c r="H120" s="291"/>
      <c r="I120" s="291"/>
      <c r="J120" s="292"/>
      <c r="K120" s="246"/>
      <c r="L120" s="246"/>
      <c r="M120" s="246"/>
      <c r="N120" s="246"/>
      <c r="O120" s="240"/>
      <c r="P120" s="240"/>
      <c r="Q120" s="240"/>
      <c r="R120" s="243"/>
      <c r="S120" s="243"/>
      <c r="T120" s="244"/>
    </row>
    <row r="121" spans="3:20" ht="21.75" customHeight="1" x14ac:dyDescent="0.15">
      <c r="C121" s="99" t="str">
        <f>+C78</f>
        <v>旅　　　　費</v>
      </c>
      <c r="D121" s="100"/>
      <c r="E121" s="100"/>
      <c r="F121" s="365"/>
      <c r="G121" s="293">
        <f>+①交付申請!G150</f>
        <v>0</v>
      </c>
      <c r="H121" s="294"/>
      <c r="I121" s="294"/>
      <c r="J121" s="295"/>
      <c r="K121" s="245">
        <f>+R79</f>
        <v>0</v>
      </c>
      <c r="L121" s="245"/>
      <c r="M121" s="245"/>
      <c r="N121" s="245"/>
      <c r="O121" s="239">
        <f t="shared" ref="O121" si="4">+K121-G121</f>
        <v>0</v>
      </c>
      <c r="P121" s="239"/>
      <c r="Q121" s="239"/>
      <c r="R121" s="241"/>
      <c r="S121" s="241"/>
      <c r="T121" s="242"/>
    </row>
    <row r="122" spans="3:20" ht="21.75" customHeight="1" x14ac:dyDescent="0.15">
      <c r="C122" s="99"/>
      <c r="D122" s="100"/>
      <c r="E122" s="100"/>
      <c r="F122" s="365"/>
      <c r="G122" s="290"/>
      <c r="H122" s="291"/>
      <c r="I122" s="291"/>
      <c r="J122" s="292"/>
      <c r="K122" s="246"/>
      <c r="L122" s="246"/>
      <c r="M122" s="246"/>
      <c r="N122" s="246"/>
      <c r="O122" s="240"/>
      <c r="P122" s="240"/>
      <c r="Q122" s="240"/>
      <c r="R122" s="243"/>
      <c r="S122" s="243"/>
      <c r="T122" s="244"/>
    </row>
    <row r="123" spans="3:20" ht="21.75" customHeight="1" x14ac:dyDescent="0.15">
      <c r="C123" s="99" t="str">
        <f>+C80</f>
        <v>そ　の　他</v>
      </c>
      <c r="D123" s="100"/>
      <c r="E123" s="100"/>
      <c r="F123" s="365"/>
      <c r="G123" s="293">
        <f>+①交付申請!G152</f>
        <v>0</v>
      </c>
      <c r="H123" s="294"/>
      <c r="I123" s="294"/>
      <c r="J123" s="295"/>
      <c r="K123" s="245">
        <f>+R81</f>
        <v>200000</v>
      </c>
      <c r="L123" s="245"/>
      <c r="M123" s="245"/>
      <c r="N123" s="245"/>
      <c r="O123" s="239">
        <f t="shared" ref="O123" si="5">+K123-G123</f>
        <v>200000</v>
      </c>
      <c r="P123" s="239"/>
      <c r="Q123" s="239"/>
      <c r="R123" s="241"/>
      <c r="S123" s="241"/>
      <c r="T123" s="242"/>
    </row>
    <row r="124" spans="3:20" ht="21.75" customHeight="1" thickBot="1" x14ac:dyDescent="0.2">
      <c r="C124" s="102"/>
      <c r="D124" s="103"/>
      <c r="E124" s="103"/>
      <c r="F124" s="366"/>
      <c r="G124" s="367"/>
      <c r="H124" s="368"/>
      <c r="I124" s="368"/>
      <c r="J124" s="369"/>
      <c r="K124" s="247"/>
      <c r="L124" s="247"/>
      <c r="M124" s="247"/>
      <c r="N124" s="247"/>
      <c r="O124" s="248"/>
      <c r="P124" s="248"/>
      <c r="Q124" s="248"/>
      <c r="R124" s="249"/>
      <c r="S124" s="249"/>
      <c r="T124" s="250"/>
    </row>
    <row r="125" spans="3:20" ht="21.75" customHeight="1" thickTop="1" x14ac:dyDescent="0.15">
      <c r="C125" s="104" t="s">
        <v>47</v>
      </c>
      <c r="D125" s="105"/>
      <c r="E125" s="105"/>
      <c r="F125" s="362"/>
      <c r="G125" s="275">
        <f>+SUM(G111:J124)</f>
        <v>0</v>
      </c>
      <c r="H125" s="276"/>
      <c r="I125" s="276"/>
      <c r="J125" s="277"/>
      <c r="K125" s="296">
        <f>+SUM(K111:N124)</f>
        <v>532000</v>
      </c>
      <c r="L125" s="296"/>
      <c r="M125" s="296"/>
      <c r="N125" s="296"/>
      <c r="O125" s="298">
        <f t="shared" ref="O125" si="6">+K125-G125</f>
        <v>532000</v>
      </c>
      <c r="P125" s="298"/>
      <c r="Q125" s="298"/>
      <c r="R125" s="270"/>
      <c r="S125" s="270"/>
      <c r="T125" s="271"/>
    </row>
    <row r="126" spans="3:20" ht="21.75" customHeight="1" thickBot="1" x14ac:dyDescent="0.2">
      <c r="C126" s="106"/>
      <c r="D126" s="107"/>
      <c r="E126" s="107"/>
      <c r="F126" s="361"/>
      <c r="G126" s="278"/>
      <c r="H126" s="279"/>
      <c r="I126" s="279"/>
      <c r="J126" s="280"/>
      <c r="K126" s="297"/>
      <c r="L126" s="297"/>
      <c r="M126" s="297"/>
      <c r="N126" s="297"/>
      <c r="O126" s="299"/>
      <c r="P126" s="299"/>
      <c r="Q126" s="299"/>
      <c r="R126" s="273"/>
      <c r="S126" s="273"/>
      <c r="T126" s="274"/>
    </row>
    <row r="127" spans="3:20" ht="16.5" customHeight="1" x14ac:dyDescent="0.15">
      <c r="C127" s="37" t="s">
        <v>104</v>
      </c>
      <c r="D127" s="36"/>
    </row>
    <row r="128" spans="3:20" ht="16.5" customHeight="1" x14ac:dyDescent="0.15">
      <c r="C128" s="3"/>
      <c r="D128" s="37" t="s">
        <v>105</v>
      </c>
    </row>
    <row r="129" spans="3:4" ht="16.5" customHeight="1" x14ac:dyDescent="0.15">
      <c r="C129" s="34" t="s">
        <v>121</v>
      </c>
      <c r="D129" s="3"/>
    </row>
    <row r="130" spans="3:4" ht="16.5" customHeight="1" x14ac:dyDescent="0.15">
      <c r="D130" s="3" t="s">
        <v>122</v>
      </c>
    </row>
    <row r="131" spans="3:4" ht="16.5" customHeight="1" x14ac:dyDescent="0.15"/>
    <row r="132" spans="3:4" ht="16.5" customHeight="1" x14ac:dyDescent="0.15"/>
    <row r="133" spans="3:4" ht="16.5" customHeight="1" x14ac:dyDescent="0.15"/>
    <row r="134" spans="3:4" ht="16.5" customHeight="1" x14ac:dyDescent="0.15"/>
    <row r="135" spans="3:4" ht="16.5" customHeight="1" x14ac:dyDescent="0.15"/>
    <row r="136" spans="3:4" ht="16.5" customHeight="1" x14ac:dyDescent="0.15"/>
    <row r="137" spans="3:4" ht="16.5" customHeight="1" x14ac:dyDescent="0.15"/>
    <row r="138" spans="3:4" ht="16.5" customHeight="1" x14ac:dyDescent="0.15"/>
    <row r="139" spans="3:4" ht="16.5" customHeight="1" x14ac:dyDescent="0.15"/>
    <row r="140" spans="3:4" ht="16.5" customHeight="1" x14ac:dyDescent="0.15"/>
    <row r="141" spans="3:4" ht="16.5" customHeight="1" x14ac:dyDescent="0.15"/>
    <row r="142" spans="3:4" ht="16.5" customHeight="1" x14ac:dyDescent="0.15"/>
    <row r="143" spans="3:4" ht="16.5" customHeight="1" x14ac:dyDescent="0.15"/>
    <row r="144" spans="3: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sheetData>
  <mergeCells count="152">
    <mergeCell ref="O4:T4"/>
    <mergeCell ref="B7:H7"/>
    <mergeCell ref="L10:S10"/>
    <mergeCell ref="L11:S11"/>
    <mergeCell ref="L12:S12"/>
    <mergeCell ref="D16:Q16"/>
    <mergeCell ref="G53:T53"/>
    <mergeCell ref="G54:T54"/>
    <mergeCell ref="C49:F49"/>
    <mergeCell ref="C50:F50"/>
    <mergeCell ref="D17:Q17"/>
    <mergeCell ref="J23:K23"/>
    <mergeCell ref="J26:L26"/>
    <mergeCell ref="F42:P42"/>
    <mergeCell ref="C46:F47"/>
    <mergeCell ref="G46:T47"/>
    <mergeCell ref="C78:F79"/>
    <mergeCell ref="G78:Q78"/>
    <mergeCell ref="G79:Q79"/>
    <mergeCell ref="C80:F81"/>
    <mergeCell ref="G80:Q80"/>
    <mergeCell ref="G81:Q81"/>
    <mergeCell ref="R78:T78"/>
    <mergeCell ref="G73:Q73"/>
    <mergeCell ref="C74:F75"/>
    <mergeCell ref="G74:Q74"/>
    <mergeCell ref="G75:Q75"/>
    <mergeCell ref="C76:F77"/>
    <mergeCell ref="G76:Q76"/>
    <mergeCell ref="G77:Q77"/>
    <mergeCell ref="R77:T77"/>
    <mergeCell ref="C72:F73"/>
    <mergeCell ref="G72:Q72"/>
    <mergeCell ref="R79:T79"/>
    <mergeCell ref="R80:T80"/>
    <mergeCell ref="C98:F99"/>
    <mergeCell ref="C100:F101"/>
    <mergeCell ref="C102:F103"/>
    <mergeCell ref="K102:N103"/>
    <mergeCell ref="C82:F83"/>
    <mergeCell ref="G82:Q83"/>
    <mergeCell ref="J89:L89"/>
    <mergeCell ref="F92:P92"/>
    <mergeCell ref="C96:F97"/>
    <mergeCell ref="O96:Q97"/>
    <mergeCell ref="C125:F126"/>
    <mergeCell ref="C26:G26"/>
    <mergeCell ref="C27:G27"/>
    <mergeCell ref="J27:L27"/>
    <mergeCell ref="G49:T49"/>
    <mergeCell ref="C121:F122"/>
    <mergeCell ref="C123:F124"/>
    <mergeCell ref="G121:J122"/>
    <mergeCell ref="G123:J124"/>
    <mergeCell ref="C117:F118"/>
    <mergeCell ref="C119:F120"/>
    <mergeCell ref="K117:N118"/>
    <mergeCell ref="O117:Q118"/>
    <mergeCell ref="R117:T118"/>
    <mergeCell ref="K119:N120"/>
    <mergeCell ref="C113:F114"/>
    <mergeCell ref="C115:F116"/>
    <mergeCell ref="K115:N116"/>
    <mergeCell ref="O115:Q116"/>
    <mergeCell ref="R115:T116"/>
    <mergeCell ref="C104:F105"/>
    <mergeCell ref="C109:F110"/>
    <mergeCell ref="C111:F112"/>
    <mergeCell ref="K104:N105"/>
    <mergeCell ref="G58:T58"/>
    <mergeCell ref="G59:T59"/>
    <mergeCell ref="J64:L64"/>
    <mergeCell ref="R68:T68"/>
    <mergeCell ref="R69:T69"/>
    <mergeCell ref="R70:T70"/>
    <mergeCell ref="G55:T55"/>
    <mergeCell ref="C51:F51"/>
    <mergeCell ref="C48:F48"/>
    <mergeCell ref="G56:T56"/>
    <mergeCell ref="G57:T57"/>
    <mergeCell ref="G50:T50"/>
    <mergeCell ref="G51:T51"/>
    <mergeCell ref="G48:T48"/>
    <mergeCell ref="G52:T52"/>
    <mergeCell ref="C70:F71"/>
    <mergeCell ref="G70:Q70"/>
    <mergeCell ref="G71:Q71"/>
    <mergeCell ref="C68:F69"/>
    <mergeCell ref="G68:Q68"/>
    <mergeCell ref="G69:Q69"/>
    <mergeCell ref="C52:F55"/>
    <mergeCell ref="C56:F59"/>
    <mergeCell ref="C66:F67"/>
    <mergeCell ref="G104:J105"/>
    <mergeCell ref="K96:N97"/>
    <mergeCell ref="K98:N99"/>
    <mergeCell ref="K100:N101"/>
    <mergeCell ref="R71:T71"/>
    <mergeCell ref="R72:T72"/>
    <mergeCell ref="R73:T73"/>
    <mergeCell ref="R74:T74"/>
    <mergeCell ref="R75:T75"/>
    <mergeCell ref="R76:T76"/>
    <mergeCell ref="R94:T95"/>
    <mergeCell ref="G66:Q67"/>
    <mergeCell ref="R67:T67"/>
    <mergeCell ref="R66:T66"/>
    <mergeCell ref="G96:J97"/>
    <mergeCell ref="G98:J99"/>
    <mergeCell ref="G100:J101"/>
    <mergeCell ref="G102:J103"/>
    <mergeCell ref="R81:T81"/>
    <mergeCell ref="R82:T82"/>
    <mergeCell ref="R83:T83"/>
    <mergeCell ref="G125:J126"/>
    <mergeCell ref="K109:N110"/>
    <mergeCell ref="O109:Q110"/>
    <mergeCell ref="R109:T110"/>
    <mergeCell ref="K111:N112"/>
    <mergeCell ref="O111:Q112"/>
    <mergeCell ref="R111:T112"/>
    <mergeCell ref="K113:N114"/>
    <mergeCell ref="O113:Q114"/>
    <mergeCell ref="R113:T114"/>
    <mergeCell ref="G109:J110"/>
    <mergeCell ref="G111:J112"/>
    <mergeCell ref="G113:J114"/>
    <mergeCell ref="G115:J116"/>
    <mergeCell ref="G117:J118"/>
    <mergeCell ref="G119:J120"/>
    <mergeCell ref="K125:N126"/>
    <mergeCell ref="O125:Q126"/>
    <mergeCell ref="R125:T126"/>
    <mergeCell ref="R107:T108"/>
    <mergeCell ref="N89:S89"/>
    <mergeCell ref="O119:Q120"/>
    <mergeCell ref="R119:T120"/>
    <mergeCell ref="K121:N122"/>
    <mergeCell ref="O121:Q122"/>
    <mergeCell ref="R121:T122"/>
    <mergeCell ref="K123:N124"/>
    <mergeCell ref="O123:Q124"/>
    <mergeCell ref="R123:T124"/>
    <mergeCell ref="O98:Q99"/>
    <mergeCell ref="O100:Q101"/>
    <mergeCell ref="O102:Q103"/>
    <mergeCell ref="O104:Q105"/>
    <mergeCell ref="R96:T97"/>
    <mergeCell ref="R98:T99"/>
    <mergeCell ref="R100:T101"/>
    <mergeCell ref="R102:T103"/>
    <mergeCell ref="R104:T105"/>
  </mergeCells>
  <phoneticPr fontId="2"/>
  <pageMargins left="0.78740157480314965" right="0.59055118110236227" top="0.59055118110236227" bottom="0.44" header="0.19685039370078741"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T49"/>
  <sheetViews>
    <sheetView view="pageBreakPreview" zoomScaleNormal="100" zoomScaleSheetLayoutView="100" workbookViewId="0">
      <selection activeCell="J33" sqref="J33"/>
    </sheetView>
  </sheetViews>
  <sheetFormatPr defaultRowHeight="13.5" x14ac:dyDescent="0.15"/>
  <cols>
    <col min="1" max="1" width="0.75" customWidth="1"/>
    <col min="2" max="20" width="4.625" customWidth="1"/>
    <col min="21" max="21" width="0.75" customWidth="1"/>
  </cols>
  <sheetData>
    <row r="1" spans="2:20" ht="21" customHeight="1" x14ac:dyDescent="0.15">
      <c r="B1" t="s">
        <v>128</v>
      </c>
    </row>
    <row r="2" spans="2:20" ht="13.5" customHeight="1" x14ac:dyDescent="0.15"/>
    <row r="3" spans="2:20" ht="21" customHeight="1" x14ac:dyDescent="0.15"/>
    <row r="4" spans="2:20" ht="27" customHeight="1" x14ac:dyDescent="0.15">
      <c r="F4" s="394" t="s">
        <v>129</v>
      </c>
      <c r="G4" s="395"/>
      <c r="H4" s="395"/>
      <c r="I4" s="395"/>
      <c r="J4" s="395"/>
      <c r="K4" s="395"/>
      <c r="L4" s="395"/>
      <c r="M4" s="395"/>
      <c r="N4" s="395"/>
      <c r="O4" s="395"/>
      <c r="P4" s="395"/>
    </row>
    <row r="5" spans="2:20" ht="21" customHeight="1" thickBot="1" x14ac:dyDescent="0.2"/>
    <row r="6" spans="2:20" ht="18" customHeight="1" x14ac:dyDescent="0.15">
      <c r="B6" s="18"/>
      <c r="C6" s="404" t="s">
        <v>130</v>
      </c>
      <c r="D6" s="404"/>
      <c r="E6" s="405"/>
      <c r="F6" s="402"/>
      <c r="G6" s="281"/>
      <c r="H6" s="281"/>
      <c r="I6" s="281"/>
      <c r="J6" s="281"/>
      <c r="K6" s="281"/>
      <c r="L6" s="281"/>
      <c r="M6" s="281"/>
      <c r="N6" s="281"/>
      <c r="O6" s="281"/>
      <c r="P6" s="281"/>
      <c r="Q6" s="281"/>
      <c r="R6" s="281"/>
      <c r="S6" s="281"/>
      <c r="T6" s="397"/>
    </row>
    <row r="7" spans="2:20" ht="18" customHeight="1" x14ac:dyDescent="0.15">
      <c r="B7" s="28"/>
      <c r="C7" s="25"/>
      <c r="D7" s="25"/>
      <c r="E7" s="38"/>
      <c r="F7" s="403"/>
      <c r="G7" s="396"/>
      <c r="H7" s="396"/>
      <c r="I7" s="396"/>
      <c r="J7" s="396"/>
      <c r="K7" s="396"/>
      <c r="L7" s="396"/>
      <c r="M7" s="396"/>
      <c r="N7" s="396"/>
      <c r="O7" s="396"/>
      <c r="P7" s="396"/>
      <c r="Q7" s="396"/>
      <c r="R7" s="396"/>
      <c r="S7" s="396"/>
      <c r="T7" s="398"/>
    </row>
    <row r="8" spans="2:20" ht="18" customHeight="1" thickBot="1" x14ac:dyDescent="0.2">
      <c r="B8" s="406" t="s">
        <v>131</v>
      </c>
      <c r="C8" s="158"/>
      <c r="D8" s="158"/>
      <c r="E8" s="23"/>
      <c r="F8" s="104"/>
      <c r="G8" s="105"/>
      <c r="H8" s="105"/>
      <c r="I8" s="105"/>
      <c r="J8" s="105"/>
      <c r="K8" s="105"/>
      <c r="L8" s="105"/>
      <c r="M8" s="105"/>
      <c r="N8" s="105"/>
      <c r="O8" s="105"/>
      <c r="P8" s="105"/>
      <c r="Q8" s="105"/>
      <c r="R8" s="105"/>
      <c r="S8" s="105"/>
      <c r="T8" s="399"/>
    </row>
    <row r="9" spans="2:20" ht="21" customHeight="1" x14ac:dyDescent="0.15">
      <c r="B9" s="407" t="s">
        <v>141</v>
      </c>
      <c r="C9" s="408"/>
      <c r="D9" s="408"/>
      <c r="E9" s="409"/>
      <c r="F9" s="95"/>
      <c r="G9" s="96"/>
      <c r="H9" s="96"/>
      <c r="I9" s="96"/>
      <c r="J9" s="96"/>
      <c r="K9" s="96"/>
      <c r="L9" s="96"/>
      <c r="M9" s="96"/>
      <c r="N9" s="96"/>
      <c r="O9" s="96"/>
      <c r="P9" s="96"/>
      <c r="Q9" s="96"/>
      <c r="R9" s="96"/>
      <c r="S9" s="96"/>
      <c r="T9" s="108"/>
    </row>
    <row r="10" spans="2:20" ht="21" customHeight="1" x14ac:dyDescent="0.15">
      <c r="B10" s="410"/>
      <c r="C10" s="411"/>
      <c r="D10" s="411"/>
      <c r="E10" s="412"/>
      <c r="F10" s="104"/>
      <c r="G10" s="105"/>
      <c r="H10" s="105"/>
      <c r="I10" s="105"/>
      <c r="J10" s="105"/>
      <c r="K10" s="105"/>
      <c r="L10" s="105"/>
      <c r="M10" s="105"/>
      <c r="N10" s="105"/>
      <c r="O10" s="105"/>
      <c r="P10" s="105"/>
      <c r="Q10" s="105"/>
      <c r="R10" s="105"/>
      <c r="S10" s="105"/>
      <c r="T10" s="399"/>
    </row>
    <row r="11" spans="2:20" ht="21" customHeight="1" x14ac:dyDescent="0.15">
      <c r="B11" s="385"/>
      <c r="C11" s="386"/>
      <c r="D11" s="386"/>
      <c r="E11" s="387"/>
      <c r="F11" s="99"/>
      <c r="G11" s="100"/>
      <c r="H11" s="100"/>
      <c r="I11" s="100"/>
      <c r="J11" s="100"/>
      <c r="K11" s="100"/>
      <c r="L11" s="100"/>
      <c r="M11" s="100"/>
      <c r="N11" s="100"/>
      <c r="O11" s="100"/>
      <c r="P11" s="100"/>
      <c r="Q11" s="100"/>
      <c r="R11" s="100"/>
      <c r="S11" s="100"/>
      <c r="T11" s="400"/>
    </row>
    <row r="12" spans="2:20" ht="21" customHeight="1" x14ac:dyDescent="0.15">
      <c r="B12" s="384" t="s">
        <v>142</v>
      </c>
      <c r="C12" s="382"/>
      <c r="D12" s="382"/>
      <c r="E12" s="383"/>
      <c r="F12" s="99"/>
      <c r="G12" s="100"/>
      <c r="H12" s="100"/>
      <c r="I12" s="100"/>
      <c r="J12" s="100"/>
      <c r="K12" s="100"/>
      <c r="L12" s="100"/>
      <c r="M12" s="100"/>
      <c r="N12" s="100"/>
      <c r="O12" s="100"/>
      <c r="P12" s="100"/>
      <c r="Q12" s="100"/>
      <c r="R12" s="100"/>
      <c r="S12" s="100"/>
      <c r="T12" s="400"/>
    </row>
    <row r="13" spans="2:20" ht="21" customHeight="1" x14ac:dyDescent="0.15">
      <c r="B13" s="384"/>
      <c r="C13" s="382"/>
      <c r="D13" s="382"/>
      <c r="E13" s="383"/>
      <c r="F13" s="99"/>
      <c r="G13" s="100"/>
      <c r="H13" s="100"/>
      <c r="I13" s="100"/>
      <c r="J13" s="100"/>
      <c r="K13" s="100"/>
      <c r="L13" s="100"/>
      <c r="M13" s="100"/>
      <c r="N13" s="100"/>
      <c r="O13" s="100"/>
      <c r="P13" s="100"/>
      <c r="Q13" s="100"/>
      <c r="R13" s="100"/>
      <c r="S13" s="100"/>
      <c r="T13" s="400"/>
    </row>
    <row r="14" spans="2:20" ht="21" customHeight="1" x14ac:dyDescent="0.15">
      <c r="B14" s="384"/>
      <c r="C14" s="382"/>
      <c r="D14" s="382"/>
      <c r="E14" s="383"/>
      <c r="F14" s="99"/>
      <c r="G14" s="100"/>
      <c r="H14" s="100"/>
      <c r="I14" s="100"/>
      <c r="J14" s="100"/>
      <c r="K14" s="100"/>
      <c r="L14" s="100"/>
      <c r="M14" s="100"/>
      <c r="N14" s="100"/>
      <c r="O14" s="100"/>
      <c r="P14" s="100"/>
      <c r="Q14" s="100"/>
      <c r="R14" s="100"/>
      <c r="S14" s="100"/>
      <c r="T14" s="400"/>
    </row>
    <row r="15" spans="2:20" ht="21" customHeight="1" x14ac:dyDescent="0.15">
      <c r="B15" s="384" t="s">
        <v>143</v>
      </c>
      <c r="C15" s="382"/>
      <c r="D15" s="382"/>
      <c r="E15" s="383"/>
      <c r="F15" s="99"/>
      <c r="G15" s="100"/>
      <c r="H15" s="100"/>
      <c r="I15" s="100"/>
      <c r="J15" s="100"/>
      <c r="K15" s="100"/>
      <c r="L15" s="100"/>
      <c r="M15" s="100"/>
      <c r="N15" s="100"/>
      <c r="O15" s="100"/>
      <c r="P15" s="100"/>
      <c r="Q15" s="100"/>
      <c r="R15" s="100"/>
      <c r="S15" s="100"/>
      <c r="T15" s="400"/>
    </row>
    <row r="16" spans="2:20" ht="21" customHeight="1" x14ac:dyDescent="0.15">
      <c r="B16" s="384"/>
      <c r="C16" s="382"/>
      <c r="D16" s="382"/>
      <c r="E16" s="383"/>
      <c r="F16" s="99"/>
      <c r="G16" s="100"/>
      <c r="H16" s="100"/>
      <c r="I16" s="100"/>
      <c r="J16" s="100"/>
      <c r="K16" s="100"/>
      <c r="L16" s="100"/>
      <c r="M16" s="100"/>
      <c r="N16" s="100"/>
      <c r="O16" s="100"/>
      <c r="P16" s="100"/>
      <c r="Q16" s="100"/>
      <c r="R16" s="100"/>
      <c r="S16" s="100"/>
      <c r="T16" s="400"/>
    </row>
    <row r="17" spans="2:20" ht="21" customHeight="1" x14ac:dyDescent="0.15">
      <c r="B17" s="384"/>
      <c r="C17" s="382"/>
      <c r="D17" s="382"/>
      <c r="E17" s="383"/>
      <c r="F17" s="99"/>
      <c r="G17" s="100"/>
      <c r="H17" s="100"/>
      <c r="I17" s="100"/>
      <c r="J17" s="100"/>
      <c r="K17" s="100"/>
      <c r="L17" s="100"/>
      <c r="M17" s="100"/>
      <c r="N17" s="100"/>
      <c r="O17" s="100"/>
      <c r="P17" s="100"/>
      <c r="Q17" s="100"/>
      <c r="R17" s="100"/>
      <c r="S17" s="100"/>
      <c r="T17" s="400"/>
    </row>
    <row r="18" spans="2:20" ht="21" customHeight="1" x14ac:dyDescent="0.15">
      <c r="B18" s="381" t="s">
        <v>146</v>
      </c>
      <c r="C18" s="382"/>
      <c r="D18" s="382"/>
      <c r="E18" s="383"/>
      <c r="F18" s="99"/>
      <c r="G18" s="100"/>
      <c r="H18" s="100"/>
      <c r="I18" s="100"/>
      <c r="J18" s="100"/>
      <c r="K18" s="100"/>
      <c r="L18" s="100"/>
      <c r="M18" s="100"/>
      <c r="N18" s="100"/>
      <c r="O18" s="100"/>
      <c r="P18" s="100"/>
      <c r="Q18" s="100"/>
      <c r="R18" s="100"/>
      <c r="S18" s="100"/>
      <c r="T18" s="400"/>
    </row>
    <row r="19" spans="2:20" ht="21" customHeight="1" x14ac:dyDescent="0.15">
      <c r="B19" s="381"/>
      <c r="C19" s="382"/>
      <c r="D19" s="382"/>
      <c r="E19" s="383"/>
      <c r="F19" s="99"/>
      <c r="G19" s="100"/>
      <c r="H19" s="100"/>
      <c r="I19" s="100"/>
      <c r="J19" s="100"/>
      <c r="K19" s="100"/>
      <c r="L19" s="100"/>
      <c r="M19" s="100"/>
      <c r="N19" s="100"/>
      <c r="O19" s="100"/>
      <c r="P19" s="100"/>
      <c r="Q19" s="100"/>
      <c r="R19" s="100"/>
      <c r="S19" s="100"/>
      <c r="T19" s="400"/>
    </row>
    <row r="20" spans="2:20" ht="21" customHeight="1" x14ac:dyDescent="0.15">
      <c r="B20" s="384"/>
      <c r="C20" s="382"/>
      <c r="D20" s="382"/>
      <c r="E20" s="383"/>
      <c r="F20" s="99"/>
      <c r="G20" s="100"/>
      <c r="H20" s="100"/>
      <c r="I20" s="100"/>
      <c r="J20" s="100"/>
      <c r="K20" s="100"/>
      <c r="L20" s="100"/>
      <c r="M20" s="100"/>
      <c r="N20" s="100"/>
      <c r="O20" s="100"/>
      <c r="P20" s="100"/>
      <c r="Q20" s="100"/>
      <c r="R20" s="100"/>
      <c r="S20" s="100"/>
      <c r="T20" s="400"/>
    </row>
    <row r="21" spans="2:20" ht="21" customHeight="1" x14ac:dyDescent="0.15">
      <c r="B21" s="384" t="s">
        <v>144</v>
      </c>
      <c r="C21" s="382"/>
      <c r="D21" s="382"/>
      <c r="E21" s="383"/>
      <c r="F21" s="99"/>
      <c r="G21" s="100"/>
      <c r="H21" s="100"/>
      <c r="I21" s="100"/>
      <c r="J21" s="100"/>
      <c r="K21" s="100"/>
      <c r="L21" s="100"/>
      <c r="M21" s="100"/>
      <c r="N21" s="100"/>
      <c r="O21" s="100"/>
      <c r="P21" s="100"/>
      <c r="Q21" s="100"/>
      <c r="R21" s="100"/>
      <c r="S21" s="100"/>
      <c r="T21" s="400"/>
    </row>
    <row r="22" spans="2:20" ht="21" customHeight="1" x14ac:dyDescent="0.15">
      <c r="B22" s="388"/>
      <c r="C22" s="389"/>
      <c r="D22" s="389"/>
      <c r="E22" s="390"/>
      <c r="F22" s="99"/>
      <c r="G22" s="100"/>
      <c r="H22" s="100"/>
      <c r="I22" s="100"/>
      <c r="J22" s="100"/>
      <c r="K22" s="100"/>
      <c r="L22" s="100"/>
      <c r="M22" s="100"/>
      <c r="N22" s="100"/>
      <c r="O22" s="100"/>
      <c r="P22" s="100"/>
      <c r="Q22" s="100"/>
      <c r="R22" s="100"/>
      <c r="S22" s="100"/>
      <c r="T22" s="400"/>
    </row>
    <row r="23" spans="2:20" ht="21" customHeight="1" x14ac:dyDescent="0.15">
      <c r="B23" s="388"/>
      <c r="C23" s="389"/>
      <c r="D23" s="389"/>
      <c r="E23" s="390"/>
      <c r="F23" s="97"/>
      <c r="G23" s="98"/>
      <c r="H23" s="98"/>
      <c r="I23" s="98"/>
      <c r="J23" s="98"/>
      <c r="K23" s="100"/>
      <c r="L23" s="100"/>
      <c r="M23" s="100"/>
      <c r="N23" s="100"/>
      <c r="O23" s="100"/>
      <c r="P23" s="100"/>
      <c r="Q23" s="100"/>
      <c r="R23" s="100"/>
      <c r="S23" s="100"/>
      <c r="T23" s="400"/>
    </row>
    <row r="24" spans="2:20" ht="21" customHeight="1" x14ac:dyDescent="0.15">
      <c r="B24" s="384" t="s">
        <v>145</v>
      </c>
      <c r="C24" s="382"/>
      <c r="D24" s="382"/>
      <c r="E24" s="383"/>
      <c r="F24" s="99"/>
      <c r="G24" s="100"/>
      <c r="H24" s="100"/>
      <c r="I24" s="100"/>
      <c r="J24" s="100"/>
      <c r="K24" s="100"/>
      <c r="L24" s="100"/>
      <c r="M24" s="100"/>
      <c r="N24" s="100"/>
      <c r="O24" s="100"/>
      <c r="P24" s="100"/>
      <c r="Q24" s="100"/>
      <c r="R24" s="100"/>
      <c r="S24" s="100"/>
      <c r="T24" s="400"/>
    </row>
    <row r="25" spans="2:20" ht="21" customHeight="1" x14ac:dyDescent="0.15">
      <c r="B25" s="388"/>
      <c r="C25" s="389"/>
      <c r="D25" s="389"/>
      <c r="E25" s="390"/>
      <c r="F25" s="99"/>
      <c r="G25" s="100"/>
      <c r="H25" s="100"/>
      <c r="I25" s="100"/>
      <c r="J25" s="100"/>
      <c r="K25" s="100"/>
      <c r="L25" s="100"/>
      <c r="M25" s="100"/>
      <c r="N25" s="100"/>
      <c r="O25" s="100"/>
      <c r="P25" s="100"/>
      <c r="Q25" s="100"/>
      <c r="R25" s="100"/>
      <c r="S25" s="100"/>
      <c r="T25" s="400"/>
    </row>
    <row r="26" spans="2:20" ht="21" customHeight="1" x14ac:dyDescent="0.15">
      <c r="B26" s="384"/>
      <c r="C26" s="382"/>
      <c r="D26" s="382"/>
      <c r="E26" s="383"/>
      <c r="F26" s="99"/>
      <c r="G26" s="100"/>
      <c r="H26" s="100"/>
      <c r="I26" s="100"/>
      <c r="J26" s="100"/>
      <c r="K26" s="100"/>
      <c r="L26" s="100"/>
      <c r="M26" s="100"/>
      <c r="N26" s="100"/>
      <c r="O26" s="100"/>
      <c r="P26" s="100"/>
      <c r="Q26" s="100"/>
      <c r="R26" s="100"/>
      <c r="S26" s="100"/>
      <c r="T26" s="400"/>
    </row>
    <row r="27" spans="2:20" ht="21" customHeight="1" x14ac:dyDescent="0.15">
      <c r="B27" s="385" t="s">
        <v>132</v>
      </c>
      <c r="C27" s="386"/>
      <c r="D27" s="386"/>
      <c r="E27" s="387"/>
      <c r="F27" s="99"/>
      <c r="G27" s="100"/>
      <c r="H27" s="100"/>
      <c r="I27" s="100"/>
      <c r="J27" s="100"/>
      <c r="K27" s="100"/>
      <c r="L27" s="100"/>
      <c r="M27" s="100"/>
      <c r="N27" s="100"/>
      <c r="O27" s="100"/>
      <c r="P27" s="100"/>
      <c r="Q27" s="100"/>
      <c r="R27" s="100"/>
      <c r="S27" s="100"/>
      <c r="T27" s="400"/>
    </row>
    <row r="28" spans="2:20" ht="21" customHeight="1" x14ac:dyDescent="0.15">
      <c r="B28" s="388"/>
      <c r="C28" s="389"/>
      <c r="D28" s="389"/>
      <c r="E28" s="390"/>
      <c r="F28" s="99"/>
      <c r="G28" s="100"/>
      <c r="H28" s="100"/>
      <c r="I28" s="100"/>
      <c r="J28" s="100"/>
      <c r="K28" s="100"/>
      <c r="L28" s="100"/>
      <c r="M28" s="100"/>
      <c r="N28" s="100"/>
      <c r="O28" s="100"/>
      <c r="P28" s="100"/>
      <c r="Q28" s="100"/>
      <c r="R28" s="100"/>
      <c r="S28" s="100"/>
      <c r="T28" s="400"/>
    </row>
    <row r="29" spans="2:20" ht="21" customHeight="1" x14ac:dyDescent="0.15">
      <c r="B29" s="388"/>
      <c r="C29" s="389"/>
      <c r="D29" s="389"/>
      <c r="E29" s="390"/>
      <c r="F29" s="99"/>
      <c r="G29" s="100"/>
      <c r="H29" s="100"/>
      <c r="I29" s="100"/>
      <c r="J29" s="100"/>
      <c r="K29" s="100"/>
      <c r="L29" s="100"/>
      <c r="M29" s="100"/>
      <c r="N29" s="100"/>
      <c r="O29" s="100"/>
      <c r="P29" s="100"/>
      <c r="Q29" s="100"/>
      <c r="R29" s="100"/>
      <c r="S29" s="100"/>
      <c r="T29" s="400"/>
    </row>
    <row r="30" spans="2:20" ht="21" customHeight="1" thickBot="1" x14ac:dyDescent="0.2">
      <c r="B30" s="391"/>
      <c r="C30" s="392"/>
      <c r="D30" s="392"/>
      <c r="E30" s="393"/>
      <c r="F30" s="106"/>
      <c r="G30" s="107"/>
      <c r="H30" s="107"/>
      <c r="I30" s="107"/>
      <c r="J30" s="107"/>
      <c r="K30" s="107"/>
      <c r="L30" s="107"/>
      <c r="M30" s="107"/>
      <c r="N30" s="107"/>
      <c r="O30" s="107"/>
      <c r="P30" s="107"/>
      <c r="Q30" s="107"/>
      <c r="R30" s="107"/>
      <c r="S30" s="107"/>
      <c r="T30" s="401"/>
    </row>
    <row r="31" spans="2:20" ht="21" customHeight="1" x14ac:dyDescent="0.15"/>
    <row r="32" spans="2:20" ht="21" customHeight="1" x14ac:dyDescent="0.15">
      <c r="B32" s="3" t="s">
        <v>135</v>
      </c>
      <c r="C32" s="3" t="s">
        <v>138</v>
      </c>
      <c r="D32" s="3"/>
      <c r="E32" s="3"/>
    </row>
    <row r="33" spans="2:5" ht="21" customHeight="1" x14ac:dyDescent="0.15">
      <c r="B33" s="3"/>
      <c r="C33" s="34" t="s">
        <v>137</v>
      </c>
      <c r="D33" s="3"/>
      <c r="E33" s="3"/>
    </row>
    <row r="34" spans="2:5" ht="21" customHeight="1" x14ac:dyDescent="0.15">
      <c r="B34" s="3" t="s">
        <v>133</v>
      </c>
      <c r="C34" s="3" t="s">
        <v>139</v>
      </c>
      <c r="D34" s="3"/>
      <c r="E34" s="3"/>
    </row>
    <row r="35" spans="2:5" ht="21" customHeight="1" x14ac:dyDescent="0.15">
      <c r="B35" s="3"/>
      <c r="C35" s="34" t="s">
        <v>140</v>
      </c>
      <c r="D35" s="3"/>
      <c r="E35" s="3"/>
    </row>
    <row r="36" spans="2:5" ht="21" customHeight="1" x14ac:dyDescent="0.15">
      <c r="B36" s="3" t="s">
        <v>134</v>
      </c>
      <c r="C36" s="3" t="s">
        <v>136</v>
      </c>
      <c r="D36" s="3"/>
      <c r="E36" s="3"/>
    </row>
    <row r="37" spans="2:5" ht="21" customHeight="1" x14ac:dyDescent="0.15">
      <c r="B37" s="3"/>
      <c r="C37" s="3"/>
      <c r="D37" s="3"/>
    </row>
    <row r="38" spans="2:5" ht="21" customHeight="1" x14ac:dyDescent="0.15"/>
    <row r="39" spans="2:5" ht="21" customHeight="1" x14ac:dyDescent="0.15"/>
    <row r="40" spans="2:5" ht="21" customHeight="1" x14ac:dyDescent="0.15"/>
    <row r="41" spans="2:5" ht="21" customHeight="1" x14ac:dyDescent="0.15"/>
    <row r="42" spans="2:5" ht="21" customHeight="1" x14ac:dyDescent="0.15"/>
    <row r="43" spans="2:5" ht="21" customHeight="1" x14ac:dyDescent="0.15"/>
    <row r="44" spans="2:5" ht="21" customHeight="1" x14ac:dyDescent="0.15"/>
    <row r="45" spans="2:5" ht="21" customHeight="1" x14ac:dyDescent="0.15"/>
    <row r="46" spans="2:5" ht="21" customHeight="1" x14ac:dyDescent="0.15"/>
    <row r="47" spans="2:5" ht="21" customHeight="1" x14ac:dyDescent="0.15"/>
    <row r="48" spans="2:5" ht="21" customHeight="1" x14ac:dyDescent="0.15"/>
    <row r="49" ht="21" customHeight="1" x14ac:dyDescent="0.15"/>
  </sheetData>
  <mergeCells count="34">
    <mergeCell ref="C6:E6"/>
    <mergeCell ref="B24:E26"/>
    <mergeCell ref="F24:J26"/>
    <mergeCell ref="K24:O26"/>
    <mergeCell ref="P24:T26"/>
    <mergeCell ref="B21:E23"/>
    <mergeCell ref="F21:J23"/>
    <mergeCell ref="K21:O23"/>
    <mergeCell ref="P21:T23"/>
    <mergeCell ref="B15:E17"/>
    <mergeCell ref="F15:J17"/>
    <mergeCell ref="K15:O17"/>
    <mergeCell ref="P15:T17"/>
    <mergeCell ref="B8:D8"/>
    <mergeCell ref="B9:E11"/>
    <mergeCell ref="B12:E14"/>
    <mergeCell ref="F4:P4"/>
    <mergeCell ref="K6:O8"/>
    <mergeCell ref="P6:T8"/>
    <mergeCell ref="P27:T30"/>
    <mergeCell ref="P18:T20"/>
    <mergeCell ref="F9:J11"/>
    <mergeCell ref="K9:O11"/>
    <mergeCell ref="P9:T11"/>
    <mergeCell ref="F12:J14"/>
    <mergeCell ref="K12:O14"/>
    <mergeCell ref="P12:T14"/>
    <mergeCell ref="F6:J8"/>
    <mergeCell ref="B18:E20"/>
    <mergeCell ref="F18:J20"/>
    <mergeCell ref="K18:O20"/>
    <mergeCell ref="B27:E30"/>
    <mergeCell ref="F27:J30"/>
    <mergeCell ref="K27:O30"/>
  </mergeCells>
  <phoneticPr fontId="2"/>
  <pageMargins left="0.78740157480314965" right="0.59055118110236227" top="0.59055118110236227" bottom="0.44" header="0.19685039370078741"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T81"/>
  <sheetViews>
    <sheetView view="pageBreakPreview" zoomScaleNormal="100" zoomScaleSheetLayoutView="100" workbookViewId="0">
      <selection activeCell="L6" sqref="L6"/>
    </sheetView>
  </sheetViews>
  <sheetFormatPr defaultRowHeight="13.5" x14ac:dyDescent="0.15"/>
  <cols>
    <col min="1" max="1" width="0.75" customWidth="1"/>
    <col min="2" max="20" width="4.625" customWidth="1"/>
    <col min="21" max="21" width="0.75" customWidth="1"/>
  </cols>
  <sheetData>
    <row r="1" spans="2:20" ht="21" customHeight="1" x14ac:dyDescent="0.15">
      <c r="B1" t="s">
        <v>147</v>
      </c>
    </row>
    <row r="2" spans="2:20" ht="21.75" customHeight="1" x14ac:dyDescent="0.15">
      <c r="O2" s="227" t="s">
        <v>2</v>
      </c>
      <c r="P2" s="228"/>
      <c r="Q2" s="228"/>
      <c r="R2" s="228"/>
      <c r="S2" s="228"/>
      <c r="T2" s="228"/>
    </row>
    <row r="3" spans="2:20" ht="21.75" customHeight="1" x14ac:dyDescent="0.15">
      <c r="O3" s="6"/>
      <c r="P3" s="7"/>
      <c r="Q3" s="7"/>
      <c r="R3" s="7"/>
      <c r="S3" s="7"/>
      <c r="T3" s="7"/>
    </row>
    <row r="4" spans="2:20" ht="21.75" customHeight="1" x14ac:dyDescent="0.15"/>
    <row r="5" spans="2:20" ht="21.75" customHeight="1" x14ac:dyDescent="0.15">
      <c r="B5" s="226" t="s">
        <v>13</v>
      </c>
      <c r="C5" s="226"/>
      <c r="D5" s="226"/>
      <c r="E5" s="226"/>
      <c r="F5" s="226"/>
      <c r="G5" s="226"/>
      <c r="H5" s="226"/>
    </row>
    <row r="6" spans="2:20" ht="21" customHeight="1" x14ac:dyDescent="0.15"/>
    <row r="7" spans="2:20" ht="21" customHeight="1" x14ac:dyDescent="0.15"/>
    <row r="8" spans="2:20" ht="21" customHeight="1" x14ac:dyDescent="0.15">
      <c r="I8" t="s">
        <v>3</v>
      </c>
      <c r="L8" s="229" t="str">
        <f>+①交付申請!L11</f>
        <v>京都府○○市○○　　　　××番地</v>
      </c>
      <c r="M8" s="229"/>
      <c r="N8" s="229"/>
      <c r="O8" s="229"/>
      <c r="P8" s="229"/>
      <c r="Q8" s="229"/>
      <c r="R8" s="229"/>
      <c r="S8" s="229"/>
    </row>
    <row r="9" spans="2:20" ht="21" customHeight="1" x14ac:dyDescent="0.15">
      <c r="L9" s="230" t="str">
        <f>+①交付申請!L12</f>
        <v>社会福祉法人　○○会</v>
      </c>
      <c r="M9" s="230"/>
      <c r="N9" s="230"/>
      <c r="O9" s="230"/>
      <c r="P9" s="230"/>
      <c r="Q9" s="230"/>
      <c r="R9" s="230"/>
      <c r="S9" s="230"/>
    </row>
    <row r="10" spans="2:20" ht="21" customHeight="1" x14ac:dyDescent="0.15">
      <c r="L10" s="230" t="str">
        <f>+①交付申請!L13</f>
        <v>　理事長　　　○ ○ ○ ○</v>
      </c>
      <c r="M10" s="230"/>
      <c r="N10" s="230"/>
      <c r="O10" s="230"/>
      <c r="P10" s="230"/>
      <c r="Q10" s="230"/>
      <c r="R10" s="230"/>
      <c r="S10" s="230"/>
      <c r="T10" s="4" t="s">
        <v>4</v>
      </c>
    </row>
    <row r="11" spans="2:20" ht="21" customHeight="1" x14ac:dyDescent="0.15"/>
    <row r="12" spans="2:20" ht="21" customHeight="1" x14ac:dyDescent="0.15"/>
    <row r="13" spans="2:20" ht="21" customHeight="1" x14ac:dyDescent="0.15">
      <c r="D13" s="223" t="s">
        <v>7</v>
      </c>
      <c r="E13" s="223"/>
      <c r="F13" s="223"/>
      <c r="G13" s="223"/>
      <c r="H13" s="223"/>
      <c r="I13" s="223"/>
      <c r="J13" s="223"/>
      <c r="K13" s="223"/>
      <c r="L13" s="223"/>
      <c r="M13" s="223"/>
      <c r="N13" s="223"/>
      <c r="O13" s="223"/>
      <c r="P13" s="223"/>
      <c r="Q13" s="223"/>
      <c r="R13" s="9"/>
    </row>
    <row r="14" spans="2:20" ht="21" customHeight="1" x14ac:dyDescent="0.15">
      <c r="D14" s="223" t="s">
        <v>148</v>
      </c>
      <c r="E14" s="223"/>
      <c r="F14" s="223"/>
      <c r="G14" s="223"/>
      <c r="H14" s="223"/>
      <c r="I14" s="223"/>
      <c r="J14" s="223"/>
      <c r="K14" s="223"/>
      <c r="L14" s="223"/>
      <c r="M14" s="223"/>
      <c r="N14" s="223"/>
      <c r="O14" s="223"/>
      <c r="P14" s="223"/>
      <c r="Q14" s="223"/>
      <c r="R14" s="13"/>
    </row>
    <row r="15" spans="2:20" ht="21" customHeight="1" x14ac:dyDescent="0.15"/>
    <row r="16" spans="2:20" ht="21" customHeight="1" x14ac:dyDescent="0.15">
      <c r="B16" s="14" t="s">
        <v>149</v>
      </c>
    </row>
    <row r="17" spans="2:19" ht="21" customHeight="1" x14ac:dyDescent="0.15">
      <c r="B17" s="8" t="s">
        <v>150</v>
      </c>
    </row>
    <row r="18" spans="2:19" ht="21" customHeight="1" x14ac:dyDescent="0.15"/>
    <row r="19" spans="2:19" ht="21" customHeight="1" x14ac:dyDescent="0.15">
      <c r="J19" s="224" t="s">
        <v>0</v>
      </c>
      <c r="K19" s="225"/>
    </row>
    <row r="20" spans="2:19" ht="21" customHeight="1" x14ac:dyDescent="0.15">
      <c r="C20" s="2"/>
    </row>
    <row r="21" spans="2:19" ht="21" customHeight="1" x14ac:dyDescent="0.15">
      <c r="B21" s="14" t="s">
        <v>154</v>
      </c>
      <c r="C21" s="8"/>
    </row>
    <row r="22" spans="2:19" ht="21" customHeight="1" x14ac:dyDescent="0.15">
      <c r="B22" s="8"/>
      <c r="C22" s="8"/>
    </row>
    <row r="23" spans="2:19" ht="21" customHeight="1" x14ac:dyDescent="0.15">
      <c r="B23" s="8"/>
      <c r="C23" s="8"/>
    </row>
    <row r="24" spans="2:19" ht="21" customHeight="1" x14ac:dyDescent="0.15">
      <c r="B24" s="8"/>
      <c r="C24" s="8"/>
    </row>
    <row r="25" spans="2:19" ht="21" customHeight="1" x14ac:dyDescent="0.15">
      <c r="B25" s="15" t="s">
        <v>155</v>
      </c>
      <c r="C25" s="8"/>
      <c r="G25" s="229" t="str">
        <f>+L8</f>
        <v>京都府○○市○○　　　　××番地</v>
      </c>
      <c r="H25" s="229"/>
      <c r="I25" s="229"/>
      <c r="J25" s="229"/>
      <c r="K25" s="229"/>
      <c r="L25" s="229"/>
      <c r="M25" s="229"/>
      <c r="N25" s="229"/>
      <c r="O25" s="229"/>
      <c r="P25" s="229"/>
      <c r="Q25" s="229"/>
      <c r="R25" s="229"/>
    </row>
    <row r="26" spans="2:19" ht="21" customHeight="1" x14ac:dyDescent="0.15">
      <c r="B26" s="8"/>
      <c r="C26" s="8"/>
    </row>
    <row r="27" spans="2:19" ht="21" customHeight="1" x14ac:dyDescent="0.15">
      <c r="B27" s="15" t="s">
        <v>153</v>
      </c>
      <c r="C27" s="8"/>
      <c r="H27" s="57">
        <v>650000</v>
      </c>
      <c r="I27" s="57"/>
      <c r="J27" s="57"/>
      <c r="K27" s="57"/>
      <c r="L27" s="57"/>
      <c r="M27" s="57"/>
      <c r="N27" t="s">
        <v>10</v>
      </c>
    </row>
    <row r="28" spans="2:19" ht="21" customHeight="1" x14ac:dyDescent="0.15">
      <c r="C28" s="8"/>
    </row>
    <row r="29" spans="2:19" ht="21" customHeight="1" x14ac:dyDescent="0.15">
      <c r="B29" s="14" t="s">
        <v>156</v>
      </c>
      <c r="C29" s="8"/>
      <c r="G29" s="224" t="s">
        <v>157</v>
      </c>
      <c r="H29" s="224"/>
      <c r="J29" s="224" t="s">
        <v>164</v>
      </c>
      <c r="K29" s="224"/>
      <c r="L29" s="224"/>
      <c r="M29" s="224"/>
      <c r="N29" s="224"/>
    </row>
    <row r="30" spans="2:19" ht="21" customHeight="1" x14ac:dyDescent="0.15">
      <c r="C30" s="8"/>
      <c r="G30" s="224" t="s">
        <v>158</v>
      </c>
      <c r="H30" s="224"/>
      <c r="J30" s="224" t="s">
        <v>164</v>
      </c>
      <c r="K30" s="224"/>
      <c r="L30" s="224"/>
      <c r="M30" s="224"/>
      <c r="N30" s="224"/>
    </row>
    <row r="31" spans="2:19" ht="16.5" customHeight="1" x14ac:dyDescent="0.15">
      <c r="C31" s="8"/>
    </row>
    <row r="32" spans="2:19" ht="16.5" customHeight="1" x14ac:dyDescent="0.15">
      <c r="B32" s="14" t="s">
        <v>159</v>
      </c>
      <c r="C32" s="8"/>
    </row>
    <row r="33" spans="2:3" ht="16.5" customHeight="1" x14ac:dyDescent="0.15">
      <c r="C33" s="8"/>
    </row>
    <row r="34" spans="2:3" ht="16.5" customHeight="1" x14ac:dyDescent="0.15">
      <c r="C34" s="8"/>
    </row>
    <row r="35" spans="2:3" ht="16.5" customHeight="1" x14ac:dyDescent="0.15">
      <c r="C35" s="8"/>
    </row>
    <row r="36" spans="2:3" ht="16.5" customHeight="1" x14ac:dyDescent="0.15">
      <c r="C36" s="8"/>
    </row>
    <row r="37" spans="2:3" ht="9.75" customHeight="1" x14ac:dyDescent="0.15">
      <c r="C37" s="8"/>
    </row>
    <row r="38" spans="2:3" ht="16.5" customHeight="1" x14ac:dyDescent="0.15">
      <c r="B38" s="3" t="s">
        <v>151</v>
      </c>
    </row>
    <row r="39" spans="2:3" ht="15" customHeight="1" x14ac:dyDescent="0.15">
      <c r="B39" s="40" t="s">
        <v>152</v>
      </c>
    </row>
    <row r="40" spans="2:3" ht="15" customHeight="1" x14ac:dyDescent="0.15">
      <c r="B40" s="40" t="s">
        <v>160</v>
      </c>
    </row>
    <row r="41" spans="2:3" ht="15" customHeight="1" x14ac:dyDescent="0.15">
      <c r="B41" s="41" t="s">
        <v>161</v>
      </c>
    </row>
    <row r="42" spans="2:3" ht="15" customHeight="1" x14ac:dyDescent="0.15">
      <c r="B42" s="40" t="s">
        <v>162</v>
      </c>
    </row>
    <row r="43" spans="2:3" ht="15" customHeight="1" x14ac:dyDescent="0.15">
      <c r="B43" s="41" t="s">
        <v>163</v>
      </c>
    </row>
    <row r="44" spans="2:3" ht="15" customHeight="1" x14ac:dyDescent="0.15">
      <c r="B44" s="39"/>
      <c r="C44" s="27"/>
    </row>
    <row r="45" spans="2:3" ht="15" customHeight="1" x14ac:dyDescent="0.15">
      <c r="B45" s="39"/>
    </row>
    <row r="46" spans="2:3" ht="15" customHeight="1" x14ac:dyDescent="0.15">
      <c r="B46" s="39"/>
    </row>
    <row r="47" spans="2:3" ht="16.5" customHeight="1" x14ac:dyDescent="0.15"/>
    <row r="48" spans="2:3"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sheetData>
  <mergeCells count="14">
    <mergeCell ref="D13:Q13"/>
    <mergeCell ref="O2:T2"/>
    <mergeCell ref="B5:H5"/>
    <mergeCell ref="L8:S8"/>
    <mergeCell ref="L9:S9"/>
    <mergeCell ref="L10:S10"/>
    <mergeCell ref="D14:Q14"/>
    <mergeCell ref="J19:K19"/>
    <mergeCell ref="H27:M27"/>
    <mergeCell ref="G29:H29"/>
    <mergeCell ref="G30:H30"/>
    <mergeCell ref="J29:N29"/>
    <mergeCell ref="J30:N30"/>
    <mergeCell ref="G25:R25"/>
  </mergeCells>
  <phoneticPr fontId="2"/>
  <pageMargins left="0.78740157480314965" right="0.59055118110236227" top="0.59055118110236227" bottom="0.59055118110236227" header="0.19685039370078741"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Z40"/>
  <sheetViews>
    <sheetView workbookViewId="0">
      <selection activeCell="AB9" sqref="AB9"/>
    </sheetView>
  </sheetViews>
  <sheetFormatPr defaultRowHeight="13.5" x14ac:dyDescent="0.15"/>
  <cols>
    <col min="1" max="1" width="2.625" customWidth="1"/>
    <col min="2" max="2" width="1.75" customWidth="1"/>
    <col min="3" max="18" width="3.625" customWidth="1"/>
    <col min="19" max="24" width="4.125" customWidth="1"/>
    <col min="25" max="25" width="2.125" customWidth="1"/>
    <col min="26" max="26" width="4.125" customWidth="1"/>
    <col min="27" max="27" width="1.125" customWidth="1"/>
    <col min="28" max="45" width="3.625" customWidth="1"/>
  </cols>
  <sheetData>
    <row r="1" spans="1:26" x14ac:dyDescent="0.15">
      <c r="A1" t="s">
        <v>171</v>
      </c>
    </row>
    <row r="2" spans="1:26" ht="10.5" customHeight="1" x14ac:dyDescent="0.15"/>
    <row r="3" spans="1:26" ht="21" customHeight="1" x14ac:dyDescent="0.15">
      <c r="C3" s="394" t="s">
        <v>172</v>
      </c>
      <c r="D3" s="394"/>
      <c r="E3" s="394"/>
      <c r="F3" s="394"/>
      <c r="G3" s="394"/>
      <c r="H3" s="394"/>
      <c r="I3" s="394"/>
      <c r="J3" s="394"/>
      <c r="K3" s="394"/>
      <c r="L3" s="394"/>
      <c r="M3" s="394"/>
      <c r="N3" s="394"/>
      <c r="O3" s="394"/>
      <c r="P3" s="394"/>
      <c r="Q3" s="394"/>
      <c r="R3" s="394"/>
      <c r="S3" s="394"/>
      <c r="T3" s="394"/>
      <c r="U3" s="394"/>
      <c r="V3" s="394"/>
      <c r="W3" s="394"/>
      <c r="X3" s="44"/>
    </row>
    <row r="4" spans="1:26" ht="21" customHeight="1" x14ac:dyDescent="0.15">
      <c r="C4" s="43"/>
      <c r="D4" s="43"/>
      <c r="E4" s="44"/>
      <c r="F4" s="44"/>
      <c r="G4" s="44"/>
      <c r="H4" s="44"/>
      <c r="I4" s="44"/>
      <c r="J4" s="44"/>
      <c r="K4" s="44"/>
      <c r="L4" s="44"/>
      <c r="M4" s="44"/>
      <c r="N4" s="44"/>
      <c r="O4" s="44"/>
      <c r="P4" s="44"/>
      <c r="Q4" s="44"/>
      <c r="R4" s="44"/>
      <c r="S4" s="44"/>
      <c r="T4" s="44"/>
      <c r="U4" s="44"/>
      <c r="V4" s="44"/>
      <c r="W4" s="44"/>
      <c r="X4" s="44"/>
    </row>
    <row r="5" spans="1:26" ht="27" customHeight="1" x14ac:dyDescent="0.15">
      <c r="B5" s="5" t="s">
        <v>186</v>
      </c>
      <c r="U5" s="456" t="s">
        <v>193</v>
      </c>
      <c r="V5" s="456"/>
      <c r="W5" s="456"/>
      <c r="X5" s="456"/>
      <c r="Y5" s="47"/>
      <c r="Z5" s="45"/>
    </row>
    <row r="6" spans="1:26" ht="9" customHeight="1" thickBot="1" x14ac:dyDescent="0.2">
      <c r="U6" s="457"/>
      <c r="V6" s="457"/>
      <c r="W6" s="457"/>
      <c r="X6" s="457"/>
    </row>
    <row r="7" spans="1:26" ht="21" customHeight="1" thickBot="1" x14ac:dyDescent="0.2">
      <c r="C7" s="458"/>
      <c r="D7" s="459"/>
      <c r="E7" s="459"/>
      <c r="F7" s="459"/>
      <c r="G7" s="459"/>
      <c r="H7" s="460"/>
      <c r="I7" s="413" t="s">
        <v>187</v>
      </c>
      <c r="J7" s="414"/>
      <c r="K7" s="414"/>
      <c r="L7" s="414"/>
      <c r="M7" s="478" t="s">
        <v>188</v>
      </c>
      <c r="N7" s="414"/>
      <c r="O7" s="414"/>
      <c r="P7" s="479"/>
      <c r="Q7" s="414" t="s">
        <v>189</v>
      </c>
      <c r="R7" s="414"/>
      <c r="S7" s="414"/>
      <c r="T7" s="414"/>
      <c r="U7" s="468" t="s">
        <v>190</v>
      </c>
      <c r="V7" s="414"/>
      <c r="W7" s="414"/>
      <c r="X7" s="469"/>
    </row>
    <row r="8" spans="1:26" ht="21" customHeight="1" x14ac:dyDescent="0.15">
      <c r="C8" s="422" t="s">
        <v>194</v>
      </c>
      <c r="D8" s="76"/>
      <c r="E8" s="76"/>
      <c r="F8" s="461" t="s">
        <v>191</v>
      </c>
      <c r="G8" s="462"/>
      <c r="H8" s="463"/>
      <c r="I8" s="415"/>
      <c r="J8" s="416"/>
      <c r="K8" s="416"/>
      <c r="L8" s="416"/>
      <c r="M8" s="464"/>
      <c r="N8" s="416"/>
      <c r="O8" s="416"/>
      <c r="P8" s="465"/>
      <c r="Q8" s="416"/>
      <c r="R8" s="416"/>
      <c r="S8" s="416"/>
      <c r="T8" s="476"/>
      <c r="U8" s="470" t="e">
        <f t="shared" ref="U8:U13" si="0">+AVERAGE(I8:T8)</f>
        <v>#DIV/0!</v>
      </c>
      <c r="V8" s="471"/>
      <c r="W8" s="471"/>
      <c r="X8" s="472"/>
    </row>
    <row r="9" spans="1:26" ht="21" customHeight="1" thickBot="1" x14ac:dyDescent="0.2">
      <c r="C9" s="423"/>
      <c r="D9" s="424"/>
      <c r="E9" s="424"/>
      <c r="F9" s="419" t="s">
        <v>192</v>
      </c>
      <c r="G9" s="420"/>
      <c r="H9" s="421"/>
      <c r="I9" s="417"/>
      <c r="J9" s="418"/>
      <c r="K9" s="418"/>
      <c r="L9" s="418"/>
      <c r="M9" s="466"/>
      <c r="N9" s="418"/>
      <c r="O9" s="418"/>
      <c r="P9" s="467"/>
      <c r="Q9" s="418"/>
      <c r="R9" s="418"/>
      <c r="S9" s="418"/>
      <c r="T9" s="477"/>
      <c r="U9" s="473" t="e">
        <f t="shared" si="0"/>
        <v>#DIV/0!</v>
      </c>
      <c r="V9" s="474"/>
      <c r="W9" s="474"/>
      <c r="X9" s="475"/>
    </row>
    <row r="10" spans="1:26" ht="21" customHeight="1" x14ac:dyDescent="0.15">
      <c r="C10" s="422" t="s">
        <v>195</v>
      </c>
      <c r="D10" s="76"/>
      <c r="E10" s="76"/>
      <c r="F10" s="461" t="s">
        <v>191</v>
      </c>
      <c r="G10" s="462"/>
      <c r="H10" s="463"/>
      <c r="I10" s="415"/>
      <c r="J10" s="416"/>
      <c r="K10" s="416"/>
      <c r="L10" s="416"/>
      <c r="M10" s="464"/>
      <c r="N10" s="416"/>
      <c r="O10" s="416"/>
      <c r="P10" s="465"/>
      <c r="Q10" s="416"/>
      <c r="R10" s="416"/>
      <c r="S10" s="416"/>
      <c r="T10" s="476"/>
      <c r="U10" s="470" t="e">
        <f t="shared" si="0"/>
        <v>#DIV/0!</v>
      </c>
      <c r="V10" s="471"/>
      <c r="W10" s="471"/>
      <c r="X10" s="472"/>
    </row>
    <row r="11" spans="1:26" ht="21" customHeight="1" thickBot="1" x14ac:dyDescent="0.2">
      <c r="C11" s="423"/>
      <c r="D11" s="424"/>
      <c r="E11" s="424"/>
      <c r="F11" s="419" t="s">
        <v>192</v>
      </c>
      <c r="G11" s="420"/>
      <c r="H11" s="421"/>
      <c r="I11" s="417"/>
      <c r="J11" s="418"/>
      <c r="K11" s="418"/>
      <c r="L11" s="418"/>
      <c r="M11" s="466"/>
      <c r="N11" s="418"/>
      <c r="O11" s="418"/>
      <c r="P11" s="467"/>
      <c r="Q11" s="418"/>
      <c r="R11" s="418"/>
      <c r="S11" s="418"/>
      <c r="T11" s="477"/>
      <c r="U11" s="473" t="e">
        <f t="shared" si="0"/>
        <v>#DIV/0!</v>
      </c>
      <c r="V11" s="474"/>
      <c r="W11" s="474"/>
      <c r="X11" s="475"/>
    </row>
    <row r="12" spans="1:26" ht="21" customHeight="1" x14ac:dyDescent="0.15">
      <c r="C12" s="422" t="s">
        <v>196</v>
      </c>
      <c r="D12" s="76"/>
      <c r="E12" s="76"/>
      <c r="F12" s="461" t="s">
        <v>191</v>
      </c>
      <c r="G12" s="462"/>
      <c r="H12" s="463"/>
      <c r="I12" s="415"/>
      <c r="J12" s="416"/>
      <c r="K12" s="416"/>
      <c r="L12" s="416"/>
      <c r="M12" s="464"/>
      <c r="N12" s="416"/>
      <c r="O12" s="416"/>
      <c r="P12" s="465"/>
      <c r="Q12" s="416"/>
      <c r="R12" s="416"/>
      <c r="S12" s="416"/>
      <c r="T12" s="476"/>
      <c r="U12" s="470" t="e">
        <f t="shared" si="0"/>
        <v>#DIV/0!</v>
      </c>
      <c r="V12" s="471"/>
      <c r="W12" s="471"/>
      <c r="X12" s="472"/>
    </row>
    <row r="13" spans="1:26" ht="21" customHeight="1" thickBot="1" x14ac:dyDescent="0.2">
      <c r="C13" s="143"/>
      <c r="D13" s="78"/>
      <c r="E13" s="78"/>
      <c r="F13" s="490" t="s">
        <v>192</v>
      </c>
      <c r="G13" s="491"/>
      <c r="H13" s="492"/>
      <c r="I13" s="493"/>
      <c r="J13" s="494"/>
      <c r="K13" s="494"/>
      <c r="L13" s="494"/>
      <c r="M13" s="495"/>
      <c r="N13" s="494"/>
      <c r="O13" s="494"/>
      <c r="P13" s="496"/>
      <c r="Q13" s="497"/>
      <c r="R13" s="497"/>
      <c r="S13" s="497"/>
      <c r="T13" s="498"/>
      <c r="U13" s="499" t="e">
        <f t="shared" si="0"/>
        <v>#DIV/0!</v>
      </c>
      <c r="V13" s="500"/>
      <c r="W13" s="500"/>
      <c r="X13" s="501"/>
    </row>
    <row r="14" spans="1:26" ht="26.25" customHeight="1" thickTop="1" thickBot="1" x14ac:dyDescent="0.2">
      <c r="P14" s="482" t="s">
        <v>197</v>
      </c>
      <c r="Q14" s="483"/>
      <c r="R14" s="483"/>
      <c r="S14" s="483"/>
      <c r="T14" s="483"/>
      <c r="U14" s="480" t="e">
        <f>+ROUND(U12/U8-1,3)</f>
        <v>#DIV/0!</v>
      </c>
      <c r="V14" s="480"/>
      <c r="W14" s="480"/>
      <c r="X14" s="481"/>
    </row>
    <row r="15" spans="1:26" ht="14.25" customHeight="1" thickTop="1" x14ac:dyDescent="0.15">
      <c r="P15" s="51"/>
      <c r="Q15" s="52"/>
      <c r="R15" s="52"/>
      <c r="S15" s="52"/>
      <c r="T15" s="52"/>
      <c r="U15" s="53"/>
      <c r="V15" s="53"/>
      <c r="W15" s="53"/>
      <c r="X15" s="53"/>
    </row>
    <row r="16" spans="1:26" ht="21" customHeight="1" x14ac:dyDescent="0.15">
      <c r="B16" s="5" t="s">
        <v>174</v>
      </c>
    </row>
    <row r="17" spans="3:26" ht="15.75" customHeight="1" thickBot="1" x14ac:dyDescent="0.2">
      <c r="V17" s="539" t="s">
        <v>198</v>
      </c>
      <c r="W17" s="539"/>
      <c r="X17" s="539"/>
      <c r="Y17" s="54"/>
      <c r="Z17" s="46"/>
    </row>
    <row r="18" spans="3:26" ht="21" customHeight="1" thickBot="1" x14ac:dyDescent="0.2">
      <c r="C18" s="452"/>
      <c r="D18" s="453"/>
      <c r="E18" s="478" t="s">
        <v>173</v>
      </c>
      <c r="F18" s="414"/>
      <c r="G18" s="414"/>
      <c r="H18" s="414"/>
      <c r="I18" s="414"/>
      <c r="J18" s="414"/>
      <c r="K18" s="414"/>
      <c r="L18" s="414"/>
      <c r="M18" s="414"/>
      <c r="N18" s="414"/>
      <c r="O18" s="414"/>
      <c r="P18" s="414"/>
      <c r="Q18" s="479"/>
      <c r="R18" s="478" t="s">
        <v>199</v>
      </c>
      <c r="S18" s="414"/>
      <c r="T18" s="479"/>
      <c r="U18" s="478" t="s">
        <v>200</v>
      </c>
      <c r="V18" s="414"/>
      <c r="W18" s="414"/>
      <c r="X18" s="469"/>
      <c r="Y18" s="28"/>
      <c r="Z18" s="48"/>
    </row>
    <row r="19" spans="3:26" ht="21" customHeight="1" x14ac:dyDescent="0.15">
      <c r="C19" s="141" t="s">
        <v>176</v>
      </c>
      <c r="D19" s="142"/>
      <c r="E19" s="484" t="s">
        <v>177</v>
      </c>
      <c r="F19" s="485"/>
      <c r="G19" s="485"/>
      <c r="H19" s="485"/>
      <c r="I19" s="485"/>
      <c r="J19" s="485"/>
      <c r="K19" s="485"/>
      <c r="L19" s="485"/>
      <c r="M19" s="485"/>
      <c r="N19" s="485"/>
      <c r="O19" s="485"/>
      <c r="P19" s="485"/>
      <c r="Q19" s="486"/>
      <c r="R19" s="505">
        <v>2</v>
      </c>
      <c r="S19" s="506"/>
      <c r="T19" s="507"/>
      <c r="U19" s="487" t="s">
        <v>209</v>
      </c>
      <c r="V19" s="488"/>
      <c r="W19" s="488"/>
      <c r="X19" s="489"/>
      <c r="Y19" s="50"/>
      <c r="Z19" s="49"/>
    </row>
    <row r="20" spans="3:26" ht="21" customHeight="1" x14ac:dyDescent="0.15">
      <c r="C20" s="155"/>
      <c r="D20" s="156"/>
      <c r="E20" s="502"/>
      <c r="F20" s="503"/>
      <c r="G20" s="503"/>
      <c r="H20" s="503"/>
      <c r="I20" s="503"/>
      <c r="J20" s="503"/>
      <c r="K20" s="503"/>
      <c r="L20" s="503"/>
      <c r="M20" s="503"/>
      <c r="N20" s="503"/>
      <c r="O20" s="503"/>
      <c r="P20" s="503"/>
      <c r="Q20" s="504"/>
      <c r="R20" s="434"/>
      <c r="S20" s="435"/>
      <c r="T20" s="436"/>
      <c r="U20" s="440"/>
      <c r="V20" s="441"/>
      <c r="W20" s="441"/>
      <c r="X20" s="442"/>
      <c r="Y20" s="50"/>
      <c r="Z20" s="49"/>
    </row>
    <row r="21" spans="3:26" ht="21" customHeight="1" x14ac:dyDescent="0.15">
      <c r="C21" s="359" t="s">
        <v>179</v>
      </c>
      <c r="D21" s="527"/>
      <c r="E21" s="508" t="s">
        <v>204</v>
      </c>
      <c r="F21" s="509"/>
      <c r="G21" s="509"/>
      <c r="H21" s="509"/>
      <c r="I21" s="509"/>
      <c r="J21" s="509"/>
      <c r="K21" s="509"/>
      <c r="L21" s="509"/>
      <c r="M21" s="509"/>
      <c r="N21" s="509"/>
      <c r="O21" s="509"/>
      <c r="P21" s="509"/>
      <c r="Q21" s="510"/>
      <c r="R21" s="437">
        <v>1.6</v>
      </c>
      <c r="S21" s="438"/>
      <c r="T21" s="439"/>
      <c r="U21" s="443" t="s">
        <v>201</v>
      </c>
      <c r="V21" s="444"/>
      <c r="W21" s="444"/>
      <c r="X21" s="445"/>
      <c r="Y21" s="50"/>
      <c r="Z21" s="49"/>
    </row>
    <row r="22" spans="3:26" ht="21" customHeight="1" x14ac:dyDescent="0.15">
      <c r="C22" s="160"/>
      <c r="D22" s="162"/>
      <c r="E22" s="511" t="s">
        <v>205</v>
      </c>
      <c r="F22" s="512"/>
      <c r="G22" s="512"/>
      <c r="H22" s="512"/>
      <c r="I22" s="512"/>
      <c r="J22" s="512"/>
      <c r="K22" s="512"/>
      <c r="L22" s="512"/>
      <c r="M22" s="512"/>
      <c r="N22" s="512"/>
      <c r="O22" s="512"/>
      <c r="P22" s="512"/>
      <c r="Q22" s="513"/>
      <c r="R22" s="431">
        <v>4</v>
      </c>
      <c r="S22" s="432"/>
      <c r="T22" s="433"/>
      <c r="U22" s="446"/>
      <c r="V22" s="447"/>
      <c r="W22" s="447"/>
      <c r="X22" s="448"/>
      <c r="Y22" s="50"/>
      <c r="Z22" s="49"/>
    </row>
    <row r="23" spans="3:26" ht="21" customHeight="1" x14ac:dyDescent="0.15">
      <c r="C23" s="160"/>
      <c r="D23" s="162"/>
      <c r="E23" s="511" t="s">
        <v>211</v>
      </c>
      <c r="F23" s="512"/>
      <c r="G23" s="512"/>
      <c r="H23" s="512"/>
      <c r="I23" s="512"/>
      <c r="J23" s="512"/>
      <c r="K23" s="512"/>
      <c r="L23" s="512"/>
      <c r="M23" s="512"/>
      <c r="N23" s="512"/>
      <c r="O23" s="512"/>
      <c r="P23" s="512"/>
      <c r="Q23" s="513"/>
      <c r="R23" s="431">
        <v>6.5</v>
      </c>
      <c r="S23" s="432"/>
      <c r="T23" s="433"/>
      <c r="U23" s="446"/>
      <c r="V23" s="447"/>
      <c r="W23" s="447"/>
      <c r="X23" s="448"/>
      <c r="Y23" s="50"/>
      <c r="Z23" s="49"/>
    </row>
    <row r="24" spans="3:26" ht="21" customHeight="1" x14ac:dyDescent="0.15">
      <c r="C24" s="160"/>
      <c r="D24" s="162"/>
      <c r="E24" s="511" t="s">
        <v>206</v>
      </c>
      <c r="F24" s="512"/>
      <c r="G24" s="512"/>
      <c r="H24" s="512"/>
      <c r="I24" s="512"/>
      <c r="J24" s="512"/>
      <c r="K24" s="512"/>
      <c r="L24" s="512"/>
      <c r="M24" s="512"/>
      <c r="N24" s="512"/>
      <c r="O24" s="512"/>
      <c r="P24" s="512"/>
      <c r="Q24" s="513"/>
      <c r="R24" s="431">
        <v>3</v>
      </c>
      <c r="S24" s="432"/>
      <c r="T24" s="433"/>
      <c r="U24" s="446"/>
      <c r="V24" s="447"/>
      <c r="W24" s="447"/>
      <c r="X24" s="448"/>
      <c r="Y24" s="50"/>
      <c r="Z24" s="49"/>
    </row>
    <row r="25" spans="3:26" ht="21" customHeight="1" x14ac:dyDescent="0.15">
      <c r="C25" s="160"/>
      <c r="D25" s="162"/>
      <c r="E25" s="511" t="s">
        <v>207</v>
      </c>
      <c r="F25" s="512"/>
      <c r="G25" s="512"/>
      <c r="H25" s="512"/>
      <c r="I25" s="512"/>
      <c r="J25" s="512"/>
      <c r="K25" s="512"/>
      <c r="L25" s="512"/>
      <c r="M25" s="512"/>
      <c r="N25" s="512"/>
      <c r="O25" s="512"/>
      <c r="P25" s="512"/>
      <c r="Q25" s="513"/>
      <c r="R25" s="431">
        <v>3</v>
      </c>
      <c r="S25" s="432"/>
      <c r="T25" s="433"/>
      <c r="U25" s="446"/>
      <c r="V25" s="447"/>
      <c r="W25" s="447"/>
      <c r="X25" s="448"/>
      <c r="Y25" s="50"/>
      <c r="Z25" s="49"/>
    </row>
    <row r="26" spans="3:26" ht="21" customHeight="1" x14ac:dyDescent="0.15">
      <c r="C26" s="160"/>
      <c r="D26" s="162"/>
      <c r="E26" s="511" t="s">
        <v>208</v>
      </c>
      <c r="F26" s="512"/>
      <c r="G26" s="512"/>
      <c r="H26" s="512"/>
      <c r="I26" s="512"/>
      <c r="J26" s="512"/>
      <c r="K26" s="512"/>
      <c r="L26" s="512"/>
      <c r="M26" s="512"/>
      <c r="N26" s="512"/>
      <c r="O26" s="512"/>
      <c r="P26" s="512"/>
      <c r="Q26" s="513"/>
      <c r="R26" s="431">
        <v>3</v>
      </c>
      <c r="S26" s="432"/>
      <c r="T26" s="433"/>
      <c r="U26" s="449"/>
      <c r="V26" s="450"/>
      <c r="W26" s="450"/>
      <c r="X26" s="451"/>
      <c r="Y26" s="50"/>
      <c r="Z26" s="49"/>
    </row>
    <row r="27" spans="3:26" ht="21" customHeight="1" x14ac:dyDescent="0.15">
      <c r="C27" s="528"/>
      <c r="D27" s="529"/>
      <c r="E27" s="502"/>
      <c r="F27" s="503"/>
      <c r="G27" s="503"/>
      <c r="H27" s="503"/>
      <c r="I27" s="503"/>
      <c r="J27" s="503"/>
      <c r="K27" s="503"/>
      <c r="L27" s="503"/>
      <c r="M27" s="503"/>
      <c r="N27" s="503"/>
      <c r="O27" s="503"/>
      <c r="P27" s="503"/>
      <c r="Q27" s="504"/>
      <c r="R27" s="434"/>
      <c r="S27" s="435"/>
      <c r="T27" s="436"/>
      <c r="U27" s="440"/>
      <c r="V27" s="441"/>
      <c r="W27" s="441"/>
      <c r="X27" s="442"/>
      <c r="Y27" s="50"/>
      <c r="Z27" s="49"/>
    </row>
    <row r="28" spans="3:26" ht="21" customHeight="1" x14ac:dyDescent="0.15">
      <c r="C28" s="153" t="s">
        <v>180</v>
      </c>
      <c r="D28" s="154"/>
      <c r="E28" s="508" t="s">
        <v>178</v>
      </c>
      <c r="F28" s="509"/>
      <c r="G28" s="509"/>
      <c r="H28" s="509"/>
      <c r="I28" s="509"/>
      <c r="J28" s="509"/>
      <c r="K28" s="509"/>
      <c r="L28" s="509"/>
      <c r="M28" s="509"/>
      <c r="N28" s="509"/>
      <c r="O28" s="509"/>
      <c r="P28" s="509"/>
      <c r="Q28" s="510"/>
      <c r="R28" s="437"/>
      <c r="S28" s="438"/>
      <c r="T28" s="439"/>
      <c r="U28" s="428"/>
      <c r="V28" s="429"/>
      <c r="W28" s="429"/>
      <c r="X28" s="430"/>
      <c r="Y28" s="50"/>
      <c r="Z28" s="49"/>
    </row>
    <row r="29" spans="3:26" ht="21" customHeight="1" x14ac:dyDescent="0.15">
      <c r="C29" s="151"/>
      <c r="D29" s="152"/>
      <c r="E29" s="511" t="s">
        <v>182</v>
      </c>
      <c r="F29" s="512"/>
      <c r="G29" s="512"/>
      <c r="H29" s="512"/>
      <c r="I29" s="512"/>
      <c r="J29" s="512"/>
      <c r="K29" s="512"/>
      <c r="L29" s="512"/>
      <c r="M29" s="512"/>
      <c r="N29" s="512"/>
      <c r="O29" s="512"/>
      <c r="P29" s="512"/>
      <c r="Q29" s="513"/>
      <c r="R29" s="431"/>
      <c r="S29" s="432"/>
      <c r="T29" s="433"/>
      <c r="U29" s="425"/>
      <c r="V29" s="426"/>
      <c r="W29" s="426"/>
      <c r="X29" s="427"/>
      <c r="Y29" s="50"/>
      <c r="Z29" s="49"/>
    </row>
    <row r="30" spans="3:26" ht="21" customHeight="1" x14ac:dyDescent="0.15">
      <c r="C30" s="151"/>
      <c r="D30" s="152"/>
      <c r="E30" s="511" t="s">
        <v>181</v>
      </c>
      <c r="F30" s="512"/>
      <c r="G30" s="512"/>
      <c r="H30" s="512"/>
      <c r="I30" s="512"/>
      <c r="J30" s="512"/>
      <c r="K30" s="512"/>
      <c r="L30" s="512"/>
      <c r="M30" s="512"/>
      <c r="N30" s="512"/>
      <c r="O30" s="512"/>
      <c r="P30" s="512"/>
      <c r="Q30" s="513"/>
      <c r="R30" s="431"/>
      <c r="S30" s="432"/>
      <c r="T30" s="433"/>
      <c r="U30" s="425"/>
      <c r="V30" s="426"/>
      <c r="W30" s="426"/>
      <c r="X30" s="427"/>
      <c r="Y30" s="50"/>
      <c r="Z30" s="49"/>
    </row>
    <row r="31" spans="3:26" ht="21" customHeight="1" x14ac:dyDescent="0.15">
      <c r="C31" s="155"/>
      <c r="D31" s="156"/>
      <c r="E31" s="502"/>
      <c r="F31" s="503"/>
      <c r="G31" s="503"/>
      <c r="H31" s="503"/>
      <c r="I31" s="503"/>
      <c r="J31" s="503"/>
      <c r="K31" s="503"/>
      <c r="L31" s="503"/>
      <c r="M31" s="503"/>
      <c r="N31" s="503"/>
      <c r="O31" s="503"/>
      <c r="P31" s="503"/>
      <c r="Q31" s="504"/>
      <c r="R31" s="434"/>
      <c r="S31" s="435"/>
      <c r="T31" s="436"/>
      <c r="U31" s="440"/>
      <c r="V31" s="441"/>
      <c r="W31" s="441"/>
      <c r="X31" s="442"/>
      <c r="Y31" s="50"/>
      <c r="Z31" s="49"/>
    </row>
    <row r="32" spans="3:26" ht="21" customHeight="1" x14ac:dyDescent="0.15">
      <c r="C32" s="359" t="s">
        <v>202</v>
      </c>
      <c r="D32" s="154"/>
      <c r="E32" s="508" t="s">
        <v>184</v>
      </c>
      <c r="F32" s="509"/>
      <c r="G32" s="509"/>
      <c r="H32" s="509"/>
      <c r="I32" s="509"/>
      <c r="J32" s="509"/>
      <c r="K32" s="509"/>
      <c r="L32" s="509"/>
      <c r="M32" s="509"/>
      <c r="N32" s="509"/>
      <c r="O32" s="509"/>
      <c r="P32" s="509"/>
      <c r="Q32" s="510"/>
      <c r="R32" s="437">
        <v>0</v>
      </c>
      <c r="S32" s="438"/>
      <c r="T32" s="439"/>
      <c r="U32" s="428"/>
      <c r="V32" s="429"/>
      <c r="W32" s="429"/>
      <c r="X32" s="430"/>
      <c r="Y32" s="50"/>
      <c r="Z32" s="49"/>
    </row>
    <row r="33" spans="3:26" ht="21" customHeight="1" x14ac:dyDescent="0.15">
      <c r="C33" s="151"/>
      <c r="D33" s="152"/>
      <c r="E33" s="511" t="s">
        <v>185</v>
      </c>
      <c r="F33" s="512"/>
      <c r="G33" s="512"/>
      <c r="H33" s="512"/>
      <c r="I33" s="512"/>
      <c r="J33" s="512"/>
      <c r="K33" s="512"/>
      <c r="L33" s="512"/>
      <c r="M33" s="512"/>
      <c r="N33" s="512"/>
      <c r="O33" s="512"/>
      <c r="P33" s="512"/>
      <c r="Q33" s="513"/>
      <c r="R33" s="431">
        <v>0</v>
      </c>
      <c r="S33" s="432"/>
      <c r="T33" s="433"/>
      <c r="U33" s="425"/>
      <c r="V33" s="426"/>
      <c r="W33" s="426"/>
      <c r="X33" s="427"/>
      <c r="Y33" s="50"/>
      <c r="Z33" s="49"/>
    </row>
    <row r="34" spans="3:26" ht="21" customHeight="1" x14ac:dyDescent="0.15">
      <c r="C34" s="155"/>
      <c r="D34" s="156"/>
      <c r="E34" s="502"/>
      <c r="F34" s="503"/>
      <c r="G34" s="503"/>
      <c r="H34" s="503"/>
      <c r="I34" s="503"/>
      <c r="J34" s="503"/>
      <c r="K34" s="503"/>
      <c r="L34" s="503"/>
      <c r="M34" s="503"/>
      <c r="N34" s="503"/>
      <c r="O34" s="503"/>
      <c r="P34" s="503"/>
      <c r="Q34" s="504"/>
      <c r="R34" s="434"/>
      <c r="S34" s="435"/>
      <c r="T34" s="436"/>
      <c r="U34" s="440"/>
      <c r="V34" s="441"/>
      <c r="W34" s="441"/>
      <c r="X34" s="442"/>
      <c r="Y34" s="50"/>
      <c r="Z34" s="49"/>
    </row>
    <row r="35" spans="3:26" ht="21" customHeight="1" x14ac:dyDescent="0.15">
      <c r="C35" s="359" t="s">
        <v>203</v>
      </c>
      <c r="D35" s="154"/>
      <c r="E35" s="112" t="s">
        <v>210</v>
      </c>
      <c r="F35" s="113"/>
      <c r="G35" s="113"/>
      <c r="H35" s="113"/>
      <c r="I35" s="113"/>
      <c r="J35" s="113"/>
      <c r="K35" s="113"/>
      <c r="L35" s="113"/>
      <c r="M35" s="113"/>
      <c r="N35" s="113"/>
      <c r="O35" s="113"/>
      <c r="P35" s="113"/>
      <c r="Q35" s="520"/>
      <c r="R35" s="437">
        <v>3</v>
      </c>
      <c r="S35" s="438"/>
      <c r="T35" s="439"/>
      <c r="U35" s="428" t="s">
        <v>209</v>
      </c>
      <c r="V35" s="429"/>
      <c r="W35" s="429"/>
      <c r="X35" s="430"/>
      <c r="Y35" s="50"/>
      <c r="Z35" s="49"/>
    </row>
    <row r="36" spans="3:26" ht="21" customHeight="1" x14ac:dyDescent="0.15">
      <c r="C36" s="151"/>
      <c r="D36" s="152"/>
      <c r="E36" s="530" t="s">
        <v>183</v>
      </c>
      <c r="F36" s="531"/>
      <c r="G36" s="531"/>
      <c r="H36" s="531"/>
      <c r="I36" s="531"/>
      <c r="J36" s="531"/>
      <c r="K36" s="531"/>
      <c r="L36" s="531"/>
      <c r="M36" s="531"/>
      <c r="N36" s="531"/>
      <c r="O36" s="531"/>
      <c r="P36" s="531"/>
      <c r="Q36" s="532"/>
      <c r="R36" s="431"/>
      <c r="S36" s="432"/>
      <c r="T36" s="433"/>
      <c r="U36" s="425"/>
      <c r="V36" s="426"/>
      <c r="W36" s="426"/>
      <c r="X36" s="427"/>
      <c r="Y36" s="50"/>
      <c r="Z36" s="49"/>
    </row>
    <row r="37" spans="3:26" ht="21" customHeight="1" x14ac:dyDescent="0.15">
      <c r="C37" s="151"/>
      <c r="D37" s="152"/>
      <c r="E37" s="511"/>
      <c r="F37" s="512"/>
      <c r="G37" s="512"/>
      <c r="H37" s="512"/>
      <c r="I37" s="512"/>
      <c r="J37" s="512"/>
      <c r="K37" s="512"/>
      <c r="L37" s="512"/>
      <c r="M37" s="512"/>
      <c r="N37" s="512"/>
      <c r="O37" s="512"/>
      <c r="P37" s="512"/>
      <c r="Q37" s="513"/>
      <c r="R37" s="431"/>
      <c r="S37" s="432"/>
      <c r="T37" s="433"/>
      <c r="U37" s="425"/>
      <c r="V37" s="426"/>
      <c r="W37" s="426"/>
      <c r="X37" s="427"/>
      <c r="Y37" s="50"/>
      <c r="Z37" s="49"/>
    </row>
    <row r="38" spans="3:26" ht="21" customHeight="1" thickBot="1" x14ac:dyDescent="0.2">
      <c r="C38" s="454"/>
      <c r="D38" s="455"/>
      <c r="E38" s="521"/>
      <c r="F38" s="522"/>
      <c r="G38" s="522"/>
      <c r="H38" s="522"/>
      <c r="I38" s="522"/>
      <c r="J38" s="522"/>
      <c r="K38" s="522"/>
      <c r="L38" s="522"/>
      <c r="M38" s="522"/>
      <c r="N38" s="522"/>
      <c r="O38" s="522"/>
      <c r="P38" s="522"/>
      <c r="Q38" s="523"/>
      <c r="R38" s="514"/>
      <c r="S38" s="515"/>
      <c r="T38" s="516"/>
      <c r="U38" s="533"/>
      <c r="V38" s="534"/>
      <c r="W38" s="534"/>
      <c r="X38" s="535"/>
      <c r="Y38" s="50"/>
      <c r="Z38" s="49"/>
    </row>
    <row r="39" spans="3:26" ht="25.5" customHeight="1" thickTop="1" thickBot="1" x14ac:dyDescent="0.2">
      <c r="C39" s="524" t="s">
        <v>175</v>
      </c>
      <c r="D39" s="525"/>
      <c r="E39" s="525"/>
      <c r="F39" s="525"/>
      <c r="G39" s="525"/>
      <c r="H39" s="525"/>
      <c r="I39" s="525"/>
      <c r="J39" s="525"/>
      <c r="K39" s="525"/>
      <c r="L39" s="525"/>
      <c r="M39" s="525"/>
      <c r="N39" s="525"/>
      <c r="O39" s="525"/>
      <c r="P39" s="525"/>
      <c r="Q39" s="526"/>
      <c r="R39" s="517">
        <f>+SUM(R19:T38)</f>
        <v>26.1</v>
      </c>
      <c r="S39" s="518"/>
      <c r="T39" s="519"/>
      <c r="U39" s="536"/>
      <c r="V39" s="537"/>
      <c r="W39" s="537"/>
      <c r="X39" s="538"/>
      <c r="Y39" s="50"/>
      <c r="Z39" s="49"/>
    </row>
    <row r="40" spans="3:26" ht="11.25" customHeight="1" x14ac:dyDescent="0.15"/>
  </sheetData>
  <mergeCells count="110">
    <mergeCell ref="C21:D27"/>
    <mergeCell ref="E34:Q34"/>
    <mergeCell ref="E37:Q37"/>
    <mergeCell ref="E36:Q36"/>
    <mergeCell ref="U37:X37"/>
    <mergeCell ref="U38:X38"/>
    <mergeCell ref="U39:X39"/>
    <mergeCell ref="V17:X17"/>
    <mergeCell ref="U27:X27"/>
    <mergeCell ref="U28:X28"/>
    <mergeCell ref="U29:X29"/>
    <mergeCell ref="U30:X30"/>
    <mergeCell ref="U31:X31"/>
    <mergeCell ref="U32:X32"/>
    <mergeCell ref="R36:T36"/>
    <mergeCell ref="R37:T37"/>
    <mergeCell ref="R38:T38"/>
    <mergeCell ref="R39:T39"/>
    <mergeCell ref="E35:Q35"/>
    <mergeCell ref="E38:Q38"/>
    <mergeCell ref="C39:Q39"/>
    <mergeCell ref="E31:Q31"/>
    <mergeCell ref="E32:Q32"/>
    <mergeCell ref="E33:Q33"/>
    <mergeCell ref="R21:T21"/>
    <mergeCell ref="R22:T22"/>
    <mergeCell ref="R23:T23"/>
    <mergeCell ref="R24:T24"/>
    <mergeCell ref="E28:Q28"/>
    <mergeCell ref="E29:Q29"/>
    <mergeCell ref="E30:Q30"/>
    <mergeCell ref="E21:Q21"/>
    <mergeCell ref="E22:Q22"/>
    <mergeCell ref="E23:Q23"/>
    <mergeCell ref="E24:Q24"/>
    <mergeCell ref="E25:Q25"/>
    <mergeCell ref="E26:Q26"/>
    <mergeCell ref="E27:Q27"/>
    <mergeCell ref="R26:T26"/>
    <mergeCell ref="R27:T27"/>
    <mergeCell ref="U14:X14"/>
    <mergeCell ref="P14:T14"/>
    <mergeCell ref="E18:Q18"/>
    <mergeCell ref="E19:Q19"/>
    <mergeCell ref="U18:X18"/>
    <mergeCell ref="U19:X19"/>
    <mergeCell ref="U20:X20"/>
    <mergeCell ref="F12:H12"/>
    <mergeCell ref="I12:L12"/>
    <mergeCell ref="M12:P12"/>
    <mergeCell ref="Q12:T12"/>
    <mergeCell ref="U12:X12"/>
    <mergeCell ref="F13:H13"/>
    <mergeCell ref="I13:L13"/>
    <mergeCell ref="M13:P13"/>
    <mergeCell ref="Q13:T13"/>
    <mergeCell ref="C12:E13"/>
    <mergeCell ref="U13:X13"/>
    <mergeCell ref="E20:Q20"/>
    <mergeCell ref="R18:T18"/>
    <mergeCell ref="R19:T19"/>
    <mergeCell ref="R20:T20"/>
    <mergeCell ref="U5:X6"/>
    <mergeCell ref="C3:W3"/>
    <mergeCell ref="C7:H7"/>
    <mergeCell ref="F10:H10"/>
    <mergeCell ref="I10:L10"/>
    <mergeCell ref="M10:P10"/>
    <mergeCell ref="F11:H11"/>
    <mergeCell ref="I11:L11"/>
    <mergeCell ref="M11:P11"/>
    <mergeCell ref="U7:X7"/>
    <mergeCell ref="U8:X8"/>
    <mergeCell ref="U9:X9"/>
    <mergeCell ref="U10:X10"/>
    <mergeCell ref="Q8:T8"/>
    <mergeCell ref="Q9:T9"/>
    <mergeCell ref="Q10:T10"/>
    <mergeCell ref="Q11:T11"/>
    <mergeCell ref="U11:X11"/>
    <mergeCell ref="M7:P7"/>
    <mergeCell ref="Q7:T7"/>
    <mergeCell ref="F8:H8"/>
    <mergeCell ref="C8:E9"/>
    <mergeCell ref="M8:P8"/>
    <mergeCell ref="M9:P9"/>
    <mergeCell ref="I7:L7"/>
    <mergeCell ref="I8:L8"/>
    <mergeCell ref="I9:L9"/>
    <mergeCell ref="F9:H9"/>
    <mergeCell ref="C10:E11"/>
    <mergeCell ref="U36:X36"/>
    <mergeCell ref="U35:X35"/>
    <mergeCell ref="R33:T33"/>
    <mergeCell ref="R34:T34"/>
    <mergeCell ref="R35:T35"/>
    <mergeCell ref="U33:X33"/>
    <mergeCell ref="U34:X34"/>
    <mergeCell ref="R29:T29"/>
    <mergeCell ref="R30:T30"/>
    <mergeCell ref="R31:T31"/>
    <mergeCell ref="R32:T32"/>
    <mergeCell ref="R28:T28"/>
    <mergeCell ref="U21:X26"/>
    <mergeCell ref="R25:T25"/>
    <mergeCell ref="C19:D20"/>
    <mergeCell ref="C18:D18"/>
    <mergeCell ref="C35:D38"/>
    <mergeCell ref="C32:D34"/>
    <mergeCell ref="C28:D31"/>
  </mergeCells>
  <phoneticPr fontId="2"/>
  <pageMargins left="0.55118110236220474" right="0.43307086614173229" top="0.62992125984251968" bottom="0.43307086614173229" header="0.31496062992125984" footer="0.31496062992125984"/>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①交付申請</vt:lpstr>
      <vt:lpstr>②変更</vt:lpstr>
      <vt:lpstr>③廃止等</vt:lpstr>
      <vt:lpstr>④実績報告</vt:lpstr>
      <vt:lpstr>⑤財産管理台帳</vt:lpstr>
      <vt:lpstr>別紙「指令前」</vt:lpstr>
      <vt:lpstr>添付資料（参考例）</vt:lpstr>
      <vt:lpstr>①交付申請!Print_Area</vt:lpstr>
      <vt:lpstr>②変更!Print_Area</vt:lpstr>
      <vt:lpstr>③廃止等!Print_Area</vt:lpstr>
      <vt:lpstr>④実績報告!Print_Area</vt:lpstr>
      <vt:lpstr>⑤財産管理台帳!Print_Area</vt:lpstr>
      <vt:lpstr>別紙「指令前」!Print_Area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cp:lastModifiedBy>
  <cp:lastPrinted>2012-07-18T03:43:45Z</cp:lastPrinted>
  <dcterms:created xsi:type="dcterms:W3CDTF">2012-07-04T02:27:15Z</dcterms:created>
  <dcterms:modified xsi:type="dcterms:W3CDTF">2012-07-20T04:56:56Z</dcterms:modified>
</cp:coreProperties>
</file>