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障害者支援課\福祉サービス担当\【就労支援】農福連携\令和５年度\イベント\01 農福マルシェin農林水産フェスティバル\03 募集\"/>
    </mc:Choice>
  </mc:AlternateContent>
  <xr:revisionPtr revIDLastSave="0" documentId="13_ncr:1_{5589E1C6-4431-4E5F-B35D-E16FEE52C7AC}" xr6:coauthVersionLast="36" xr6:coauthVersionMax="36" xr10:uidLastSave="{00000000-0000-0000-0000-000000000000}"/>
  <bookViews>
    <workbookView xWindow="0" yWindow="0" windowWidth="28800" windowHeight="11760" xr2:uid="{10F17042-5562-4B71-9F6D-F3434CF9E66F}"/>
  </bookViews>
  <sheets>
    <sheet name="備品申込書" sheetId="1" r:id="rId1"/>
  </sheets>
  <definedNames>
    <definedName name="_xlnm.Print_Area" localSheetId="0">備品申込書!$A$1:$Q$72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N57" i="1" l="1"/>
  <c r="N44" i="1"/>
  <c r="N56" i="1"/>
  <c r="N55" i="1"/>
  <c r="N54" i="1"/>
  <c r="N53" i="1"/>
  <c r="N52" i="1"/>
  <c r="N39" i="1"/>
  <c r="N36" i="1"/>
  <c r="N24" i="1"/>
  <c r="N49" i="1" l="1"/>
  <c r="N48" i="1"/>
  <c r="N21" i="1" l="1"/>
  <c r="N22" i="1"/>
  <c r="N23" i="1"/>
  <c r="N25" i="1"/>
  <c r="N26" i="1"/>
  <c r="N27" i="1"/>
  <c r="N32" i="1"/>
  <c r="N33" i="1"/>
  <c r="N34" i="1"/>
  <c r="N35" i="1"/>
  <c r="N37" i="1"/>
  <c r="N38" i="1"/>
  <c r="N40" i="1"/>
  <c r="N42" i="1"/>
  <c r="N43" i="1"/>
  <c r="N45" i="1"/>
  <c r="N46" i="1"/>
  <c r="N47" i="1"/>
  <c r="N50" i="1"/>
  <c r="N51" i="1"/>
  <c r="N20" i="1"/>
  <c r="N58" i="1" l="1"/>
  <c r="N59" i="1" s="1"/>
  <c r="N60" i="1" s="1"/>
</calcChain>
</file>

<file path=xl/sharedStrings.xml><?xml version="1.0" encoding="utf-8"?>
<sst xmlns="http://schemas.openxmlformats.org/spreadsheetml/2006/main" count="79" uniqueCount="79">
  <si>
    <t>品　　目</t>
    <rPh sb="0" eb="1">
      <t>ヒン</t>
    </rPh>
    <rPh sb="3" eb="4">
      <t>モク</t>
    </rPh>
    <phoneticPr fontId="2"/>
  </si>
  <si>
    <t>単　価</t>
    <rPh sb="0" eb="1">
      <t>タン</t>
    </rPh>
    <rPh sb="2" eb="3">
      <t>アタイ</t>
    </rPh>
    <phoneticPr fontId="2"/>
  </si>
  <si>
    <t>数　量</t>
    <rPh sb="0" eb="1">
      <t>スウ</t>
    </rPh>
    <rPh sb="2" eb="3">
      <t>リョウ</t>
    </rPh>
    <phoneticPr fontId="2"/>
  </si>
  <si>
    <t>金　額（税別）</t>
    <rPh sb="0" eb="1">
      <t>キン</t>
    </rPh>
    <rPh sb="2" eb="3">
      <t>ガク</t>
    </rPh>
    <rPh sb="4" eb="6">
      <t>ゼイベツ</t>
    </rPh>
    <phoneticPr fontId="2"/>
  </si>
  <si>
    <t>　アームスポット（100W）</t>
    <phoneticPr fontId="2"/>
  </si>
  <si>
    <t>消費税（10％）</t>
    <rPh sb="0" eb="3">
      <t>ショウヒゼイ</t>
    </rPh>
    <phoneticPr fontId="2"/>
  </si>
  <si>
    <t xml:space="preserve">小計 </t>
    <rPh sb="0" eb="2">
      <t>ショウケイ</t>
    </rPh>
    <phoneticPr fontId="2"/>
  </si>
  <si>
    <t xml:space="preserve">合計 </t>
    <rPh sb="0" eb="2">
      <t>ゴウケイ</t>
    </rPh>
    <phoneticPr fontId="2"/>
  </si>
  <si>
    <t>令和　　年　月　日</t>
    <rPh sb="0" eb="2">
      <t>レイワ</t>
    </rPh>
    <rPh sb="4" eb="5">
      <t>ネン</t>
    </rPh>
    <rPh sb="6" eb="7">
      <t>ガツ</t>
    </rPh>
    <rPh sb="8" eb="9">
      <t>ヒ</t>
    </rPh>
    <phoneticPr fontId="2"/>
  </si>
  <si>
    <t>代表者名</t>
    <rPh sb="0" eb="3">
      <t>ダイヒョウシャ</t>
    </rPh>
    <rPh sb="3" eb="4">
      <t>メイ</t>
    </rPh>
    <phoneticPr fontId="2"/>
  </si>
  <si>
    <t>　スポットライト（100W）</t>
    <phoneticPr fontId="2"/>
  </si>
  <si>
    <t>　コンセントA　100V　（500W/２P）</t>
    <phoneticPr fontId="2"/>
  </si>
  <si>
    <t>　コンセントB　100V　（1.5ｋW/２P）</t>
    <phoneticPr fontId="2"/>
  </si>
  <si>
    <t>　コンセントC　単相200V　（1ｋW）</t>
    <rPh sb="8" eb="10">
      <t>タンソウ</t>
    </rPh>
    <phoneticPr fontId="2"/>
  </si>
  <si>
    <t>　コンセントD　単相200V　（2ｋW）</t>
    <rPh sb="8" eb="10">
      <t>タンソウ</t>
    </rPh>
    <phoneticPr fontId="2"/>
  </si>
  <si>
    <t>　コンセントE　三相200V　（1ｋW）</t>
    <rPh sb="8" eb="10">
      <t>サンソウ</t>
    </rPh>
    <phoneticPr fontId="2"/>
  </si>
  <si>
    <t>　デコラテーブル（W1800×D600×H700）</t>
    <phoneticPr fontId="2"/>
  </si>
  <si>
    <t>　デコラテーブル（W1800×D450×H700）</t>
    <phoneticPr fontId="2"/>
  </si>
  <si>
    <t>　パイプ椅子　　　</t>
    <rPh sb="4" eb="6">
      <t>イス</t>
    </rPh>
    <phoneticPr fontId="2"/>
  </si>
  <si>
    <t>　※200Vの場合コンセント形状を別途お知らせください。（図や写真などわかりやすい物を事務局までお送りください。）</t>
    <rPh sb="7" eb="9">
      <t>バアイ</t>
    </rPh>
    <rPh sb="14" eb="16">
      <t>ケイジョウ</t>
    </rPh>
    <rPh sb="17" eb="19">
      <t>ベット</t>
    </rPh>
    <rPh sb="20" eb="21">
      <t>シ</t>
    </rPh>
    <rPh sb="29" eb="30">
      <t>ズ</t>
    </rPh>
    <rPh sb="31" eb="33">
      <t>シャシン</t>
    </rPh>
    <rPh sb="41" eb="42">
      <t>モノ</t>
    </rPh>
    <rPh sb="43" eb="46">
      <t>ジムキョク</t>
    </rPh>
    <rPh sb="49" eb="50">
      <t>オク</t>
    </rPh>
    <phoneticPr fontId="2"/>
  </si>
  <si>
    <t>　1段ひな壇　（1800×300×300）</t>
    <rPh sb="2" eb="3">
      <t>ダン</t>
    </rPh>
    <rPh sb="5" eb="6">
      <t>ダン</t>
    </rPh>
    <phoneticPr fontId="2"/>
  </si>
  <si>
    <t>　2段ひな壇　（1800×600×600）</t>
    <rPh sb="2" eb="3">
      <t>ダン</t>
    </rPh>
    <rPh sb="5" eb="6">
      <t>ダン</t>
    </rPh>
    <phoneticPr fontId="2"/>
  </si>
  <si>
    <t>　展示台A　（1800×900×450 天板白ビニール付）</t>
    <rPh sb="1" eb="4">
      <t>テンジダイ</t>
    </rPh>
    <rPh sb="20" eb="21">
      <t>テン</t>
    </rPh>
    <rPh sb="21" eb="22">
      <t>イタ</t>
    </rPh>
    <rPh sb="22" eb="23">
      <t>シロ</t>
    </rPh>
    <rPh sb="27" eb="28">
      <t>ツキ</t>
    </rPh>
    <phoneticPr fontId="2"/>
  </si>
  <si>
    <t>　展示台B　（900×900×750 天板白ビニール付）</t>
    <rPh sb="1" eb="4">
      <t>テンジダイ</t>
    </rPh>
    <rPh sb="19" eb="21">
      <t>テンイタ</t>
    </rPh>
    <rPh sb="21" eb="22">
      <t>シロ</t>
    </rPh>
    <rPh sb="26" eb="27">
      <t>ツキ</t>
    </rPh>
    <phoneticPr fontId="2"/>
  </si>
  <si>
    <t>　自立木工パネルA（1800×900　白）縦使用</t>
    <rPh sb="1" eb="3">
      <t>ジリツ</t>
    </rPh>
    <rPh sb="3" eb="5">
      <t>モッコウ</t>
    </rPh>
    <rPh sb="19" eb="20">
      <t>シロ</t>
    </rPh>
    <rPh sb="21" eb="22">
      <t>タテ</t>
    </rPh>
    <rPh sb="22" eb="24">
      <t>シヨウ</t>
    </rPh>
    <phoneticPr fontId="2"/>
  </si>
  <si>
    <t>　自立木工パネルB（900×1800　白）横使用</t>
    <rPh sb="1" eb="3">
      <t>ジリツ</t>
    </rPh>
    <rPh sb="3" eb="5">
      <t>モッコウ</t>
    </rPh>
    <rPh sb="19" eb="20">
      <t>シロ</t>
    </rPh>
    <rPh sb="21" eb="22">
      <t>ヨコ</t>
    </rPh>
    <rPh sb="22" eb="24">
      <t>シヨウ</t>
    </rPh>
    <phoneticPr fontId="2"/>
  </si>
  <si>
    <t>■電気器具関連</t>
    <rPh sb="1" eb="3">
      <t>デンキ</t>
    </rPh>
    <rPh sb="3" eb="5">
      <t>キグ</t>
    </rPh>
    <rPh sb="5" eb="7">
      <t>カンレン</t>
    </rPh>
    <phoneticPr fontId="2"/>
  </si>
  <si>
    <t>■展示備品関係</t>
    <rPh sb="1" eb="3">
      <t>テンジ</t>
    </rPh>
    <rPh sb="3" eb="5">
      <t>ビヒン</t>
    </rPh>
    <rPh sb="5" eb="7">
      <t>カンケイ</t>
    </rPh>
    <phoneticPr fontId="2"/>
  </si>
  <si>
    <t>■厨房機器関係</t>
    <rPh sb="1" eb="3">
      <t>チュウボウ</t>
    </rPh>
    <rPh sb="3" eb="5">
      <t>キキ</t>
    </rPh>
    <rPh sb="5" eb="7">
      <t>カンケイ</t>
    </rPh>
    <phoneticPr fontId="2"/>
  </si>
  <si>
    <t>　4面ガラスショーケース（冷蔵・電気工事込）</t>
    <rPh sb="2" eb="3">
      <t>メン</t>
    </rPh>
    <rPh sb="13" eb="15">
      <t>レイゾウ</t>
    </rPh>
    <rPh sb="16" eb="18">
      <t>デンキ</t>
    </rPh>
    <rPh sb="18" eb="20">
      <t>コウジ</t>
    </rPh>
    <rPh sb="20" eb="21">
      <t>コミ</t>
    </rPh>
    <phoneticPr fontId="2"/>
  </si>
  <si>
    <t>　オープンショーケース冷蔵庫A（6尺・電気工事込）</t>
    <rPh sb="11" eb="14">
      <t>レイゾウコ</t>
    </rPh>
    <rPh sb="17" eb="18">
      <t>シャク</t>
    </rPh>
    <rPh sb="19" eb="21">
      <t>デンキ</t>
    </rPh>
    <rPh sb="21" eb="23">
      <t>コウジ</t>
    </rPh>
    <rPh sb="23" eb="24">
      <t>コミ</t>
    </rPh>
    <phoneticPr fontId="2"/>
  </si>
  <si>
    <t>　オープンショーケース冷蔵庫B（4尺・電気工事込）</t>
    <rPh sb="11" eb="14">
      <t>レイゾウコ</t>
    </rPh>
    <rPh sb="17" eb="18">
      <t>シャク</t>
    </rPh>
    <rPh sb="19" eb="21">
      <t>デンキ</t>
    </rPh>
    <rPh sb="21" eb="23">
      <t>コウジ</t>
    </rPh>
    <rPh sb="23" eb="24">
      <t>コミ</t>
    </rPh>
    <phoneticPr fontId="2"/>
  </si>
  <si>
    <t>　オープンショーケース冷凍庫A（6尺・電気工事込）</t>
    <rPh sb="11" eb="14">
      <t>レイトウコ</t>
    </rPh>
    <rPh sb="17" eb="18">
      <t>シャク</t>
    </rPh>
    <rPh sb="19" eb="21">
      <t>デンキ</t>
    </rPh>
    <rPh sb="21" eb="23">
      <t>コウジ</t>
    </rPh>
    <rPh sb="23" eb="24">
      <t>コミ</t>
    </rPh>
    <phoneticPr fontId="2"/>
  </si>
  <si>
    <t>　オープンショーケース冷凍庫B（4尺・電気工事込）</t>
    <rPh sb="11" eb="14">
      <t>レイトウコ</t>
    </rPh>
    <rPh sb="17" eb="18">
      <t>シャク</t>
    </rPh>
    <rPh sb="19" eb="21">
      <t>デンキ</t>
    </rPh>
    <rPh sb="21" eb="23">
      <t>コウジ</t>
    </rPh>
    <rPh sb="23" eb="24">
      <t>コミ</t>
    </rPh>
    <phoneticPr fontId="2"/>
  </si>
  <si>
    <t>　調理作業台（４尺）</t>
    <rPh sb="1" eb="3">
      <t>チョウリ</t>
    </rPh>
    <rPh sb="3" eb="5">
      <t>サギョウ</t>
    </rPh>
    <rPh sb="5" eb="6">
      <t>ダイ</t>
    </rPh>
    <rPh sb="8" eb="9">
      <t>シャク</t>
    </rPh>
    <phoneticPr fontId="2"/>
  </si>
  <si>
    <t>　冷凍ストッカー（6尺・電気工事込）</t>
    <rPh sb="1" eb="3">
      <t>レイトウ</t>
    </rPh>
    <rPh sb="10" eb="11">
      <t>シャク</t>
    </rPh>
    <rPh sb="12" eb="14">
      <t>デンキ</t>
    </rPh>
    <rPh sb="14" eb="16">
      <t>コウジ</t>
    </rPh>
    <rPh sb="16" eb="17">
      <t>コミ</t>
    </rPh>
    <phoneticPr fontId="2"/>
  </si>
  <si>
    <t>　プロパンガス（５ｋｇ・防火対策セット込）</t>
    <rPh sb="12" eb="14">
      <t>ボウカ</t>
    </rPh>
    <rPh sb="14" eb="16">
      <t>タイサク</t>
    </rPh>
    <rPh sb="19" eb="20">
      <t>コミ</t>
    </rPh>
    <phoneticPr fontId="2"/>
  </si>
  <si>
    <t>　ブロック</t>
  </si>
  <si>
    <t>　電気フライヤー（電気工事・防炎シート養生込）</t>
    <rPh sb="1" eb="3">
      <t>デンキ</t>
    </rPh>
    <rPh sb="9" eb="11">
      <t>デンキ</t>
    </rPh>
    <rPh sb="11" eb="13">
      <t>コウジ</t>
    </rPh>
    <rPh sb="14" eb="16">
      <t>ボウエン</t>
    </rPh>
    <rPh sb="19" eb="21">
      <t>ヨウジョウ</t>
    </rPh>
    <rPh sb="21" eb="22">
      <t>コミ</t>
    </rPh>
    <phoneticPr fontId="2"/>
  </si>
  <si>
    <t>　※必ず廃油は出展者様で処分ください。</t>
    <rPh sb="2" eb="3">
      <t>カナラ</t>
    </rPh>
    <rPh sb="4" eb="6">
      <t>ハイユ</t>
    </rPh>
    <rPh sb="7" eb="9">
      <t>シュッテン</t>
    </rPh>
    <rPh sb="9" eb="10">
      <t>シャ</t>
    </rPh>
    <rPh sb="10" eb="11">
      <t>サマ</t>
    </rPh>
    <rPh sb="12" eb="14">
      <t>ショブン</t>
    </rPh>
    <phoneticPr fontId="2"/>
  </si>
  <si>
    <t>　防火対策セット（耐火ボード・消火器×各1）</t>
    <rPh sb="1" eb="3">
      <t>ボウカ</t>
    </rPh>
    <rPh sb="3" eb="5">
      <t>タイサク</t>
    </rPh>
    <rPh sb="9" eb="11">
      <t>タイカ</t>
    </rPh>
    <rPh sb="15" eb="18">
      <t>ショウカキ</t>
    </rPh>
    <rPh sb="19" eb="20">
      <t>カク</t>
    </rPh>
    <phoneticPr fontId="2"/>
  </si>
  <si>
    <t>　給排水1層シンク・液体せっけん（給排水工事込）</t>
    <rPh sb="1" eb="4">
      <t>キュウハイスイ</t>
    </rPh>
    <rPh sb="5" eb="6">
      <t>ソウ</t>
    </rPh>
    <rPh sb="10" eb="12">
      <t>エキタイ</t>
    </rPh>
    <rPh sb="17" eb="20">
      <t>キュウハイスイ</t>
    </rPh>
    <rPh sb="20" eb="22">
      <t>コウジ</t>
    </rPh>
    <rPh sb="22" eb="23">
      <t>コミ</t>
    </rPh>
    <phoneticPr fontId="2"/>
  </si>
  <si>
    <t>　220L冷蔵庫（電気工事込）</t>
    <rPh sb="5" eb="8">
      <t>レイゾウコ</t>
    </rPh>
    <rPh sb="9" eb="11">
      <t>デンキ</t>
    </rPh>
    <rPh sb="11" eb="13">
      <t>コウジ</t>
    </rPh>
    <rPh sb="13" eb="14">
      <t>コミ</t>
    </rPh>
    <phoneticPr fontId="2"/>
  </si>
  <si>
    <t>　2尺業務用冷蔵庫（380L・電気工事込）</t>
    <rPh sb="2" eb="3">
      <t>シャク</t>
    </rPh>
    <rPh sb="3" eb="5">
      <t>ギョウム</t>
    </rPh>
    <rPh sb="5" eb="6">
      <t>ヨウ</t>
    </rPh>
    <rPh sb="6" eb="9">
      <t>レイゾウコ</t>
    </rPh>
    <rPh sb="15" eb="17">
      <t>デンキ</t>
    </rPh>
    <rPh sb="17" eb="19">
      <t>コウジ</t>
    </rPh>
    <rPh sb="19" eb="20">
      <t>コミ</t>
    </rPh>
    <phoneticPr fontId="2"/>
  </si>
  <si>
    <t>　コンセントF　三相200V　（2ｋW以上）</t>
    <rPh sb="8" eb="10">
      <t>サンソウ</t>
    </rPh>
    <rPh sb="19" eb="21">
      <t>イジョウ</t>
    </rPh>
    <phoneticPr fontId="2"/>
  </si>
  <si>
    <t>スポットライト</t>
    <phoneticPr fontId="2"/>
  </si>
  <si>
    <t>アームスポット</t>
    <phoneticPr fontId="2"/>
  </si>
  <si>
    <t>展示台</t>
    <rPh sb="0" eb="3">
      <t>テンジダイ</t>
    </rPh>
    <phoneticPr fontId="2"/>
  </si>
  <si>
    <t>一段ひな壇</t>
    <rPh sb="0" eb="2">
      <t>イチダン</t>
    </rPh>
    <rPh sb="4" eb="5">
      <t>ダン</t>
    </rPh>
    <phoneticPr fontId="2"/>
  </si>
  <si>
    <t>2段ひな壇</t>
    <rPh sb="1" eb="2">
      <t>ダン</t>
    </rPh>
    <rPh sb="4" eb="5">
      <t>ダン</t>
    </rPh>
    <phoneticPr fontId="2"/>
  </si>
  <si>
    <t>冷蔵庫220L</t>
    <rPh sb="0" eb="3">
      <t>レイゾウコ</t>
    </rPh>
    <phoneticPr fontId="2"/>
  </si>
  <si>
    <t>業務用冷蔵庫</t>
    <rPh sb="0" eb="3">
      <t>ギョウムヨウ</t>
    </rPh>
    <rPh sb="3" eb="6">
      <t>レイゾウコ</t>
    </rPh>
    <phoneticPr fontId="2"/>
  </si>
  <si>
    <t>調理作業台</t>
    <rPh sb="0" eb="2">
      <t>チョウリ</t>
    </rPh>
    <rPh sb="2" eb="5">
      <t>サギョウダイ</t>
    </rPh>
    <phoneticPr fontId="2"/>
  </si>
  <si>
    <t>4面ガラスショーケース</t>
    <rPh sb="1" eb="2">
      <t>メン</t>
    </rPh>
    <phoneticPr fontId="2"/>
  </si>
  <si>
    <t>オープンショーケース</t>
    <phoneticPr fontId="2"/>
  </si>
  <si>
    <t>冷凍ストッカー</t>
    <rPh sb="0" eb="2">
      <t>レイトウ</t>
    </rPh>
    <phoneticPr fontId="2"/>
  </si>
  <si>
    <t>電気フライヤー</t>
    <rPh sb="0" eb="2">
      <t>デンキ</t>
    </rPh>
    <phoneticPr fontId="2"/>
  </si>
  <si>
    <t>冷蔵or冷凍</t>
    <rPh sb="0" eb="2">
      <t>レイゾウ</t>
    </rPh>
    <rPh sb="4" eb="6">
      <t>レイトウ</t>
    </rPh>
    <phoneticPr fontId="2"/>
  </si>
  <si>
    <t>オプション備品凡例</t>
    <rPh sb="5" eb="7">
      <t>ビヒン</t>
    </rPh>
    <rPh sb="7" eb="9">
      <t>ハンレイ</t>
    </rPh>
    <phoneticPr fontId="2"/>
  </si>
  <si>
    <t>備考欄：</t>
    <rPh sb="0" eb="3">
      <t>ビコウラン</t>
    </rPh>
    <phoneticPr fontId="2"/>
  </si>
  <si>
    <t>農林水産物の展示・販売コーナー、グルメコーナー追加備品・持込備品一覧</t>
    <rPh sb="0" eb="5">
      <t>ノウリンスイサンブツ</t>
    </rPh>
    <rPh sb="6" eb="8">
      <t>テンジ</t>
    </rPh>
    <rPh sb="9" eb="11">
      <t>ハンバイ</t>
    </rPh>
    <rPh sb="23" eb="25">
      <t>ツイカ</t>
    </rPh>
    <rPh sb="25" eb="27">
      <t>ビヒン</t>
    </rPh>
    <rPh sb="28" eb="30">
      <t>モチコミ</t>
    </rPh>
    <rPh sb="30" eb="32">
      <t>ビヒン</t>
    </rPh>
    <rPh sb="32" eb="34">
      <t>イチラン</t>
    </rPh>
    <phoneticPr fontId="2"/>
  </si>
  <si>
    <t>様式5</t>
    <rPh sb="0" eb="2">
      <t>ヨウシキ</t>
    </rPh>
    <phoneticPr fontId="2"/>
  </si>
  <si>
    <t>（注2）　プロパンガスの持ち込みは禁止です。</t>
    <rPh sb="1" eb="2">
      <t>チュウ</t>
    </rPh>
    <rPh sb="12" eb="13">
      <t>モ</t>
    </rPh>
    <rPh sb="14" eb="15">
      <t>コ</t>
    </rPh>
    <rPh sb="17" eb="19">
      <t>キンシ</t>
    </rPh>
    <phoneticPr fontId="2"/>
  </si>
  <si>
    <t>（注3）　火気使用の場合は必ず必要です。（消火器の持ち込みは不可）</t>
    <rPh sb="1" eb="2">
      <t>チュウ</t>
    </rPh>
    <rPh sb="5" eb="9">
      <t>カキシヨウ</t>
    </rPh>
    <rPh sb="10" eb="12">
      <t>バアイ</t>
    </rPh>
    <rPh sb="13" eb="14">
      <t>カナラ</t>
    </rPh>
    <rPh sb="15" eb="17">
      <t>ヒツヨウ</t>
    </rPh>
    <rPh sb="21" eb="24">
      <t>ショウカキ</t>
    </rPh>
    <rPh sb="25" eb="26">
      <t>モ</t>
    </rPh>
    <rPh sb="27" eb="28">
      <t>コ</t>
    </rPh>
    <rPh sb="30" eb="32">
      <t>フカ</t>
    </rPh>
    <phoneticPr fontId="2"/>
  </si>
  <si>
    <t>（注1）　今回の開催よりスポットライトを設置しておりません。必要な場合はお申込みが必要です。</t>
    <rPh sb="1" eb="2">
      <t>チュウ</t>
    </rPh>
    <rPh sb="5" eb="7">
      <t>コンカイ</t>
    </rPh>
    <rPh sb="8" eb="10">
      <t>カイサイ</t>
    </rPh>
    <rPh sb="20" eb="22">
      <t>セッチ</t>
    </rPh>
    <rPh sb="30" eb="32">
      <t>ヒツヨウ</t>
    </rPh>
    <rPh sb="33" eb="35">
      <t>バアイ</t>
    </rPh>
    <rPh sb="37" eb="39">
      <t>モウシコ</t>
    </rPh>
    <rPh sb="41" eb="43">
      <t>ヒツヨウ</t>
    </rPh>
    <phoneticPr fontId="2"/>
  </si>
  <si>
    <t>　※他の出展者様へ停電などの影響を及ぼす可能性があります。必ず使用器具の容量をご確認の上お申込みください。</t>
    <rPh sb="2" eb="3">
      <t>タ</t>
    </rPh>
    <rPh sb="4" eb="7">
      <t>シュッテンシャ</t>
    </rPh>
    <rPh sb="7" eb="8">
      <t>サマ</t>
    </rPh>
    <rPh sb="9" eb="11">
      <t>テイデン</t>
    </rPh>
    <rPh sb="14" eb="16">
      <t>エイキョウ</t>
    </rPh>
    <rPh sb="17" eb="18">
      <t>オヨ</t>
    </rPh>
    <rPh sb="20" eb="23">
      <t>カノウセイ</t>
    </rPh>
    <rPh sb="29" eb="30">
      <t>カナラ</t>
    </rPh>
    <rPh sb="31" eb="33">
      <t>シヨウ</t>
    </rPh>
    <rPh sb="33" eb="35">
      <t>キグ</t>
    </rPh>
    <rPh sb="36" eb="38">
      <t>ヨウリョウ</t>
    </rPh>
    <rPh sb="40" eb="42">
      <t>カクニン</t>
    </rPh>
    <rPh sb="43" eb="44">
      <t>ウエ</t>
    </rPh>
    <rPh sb="45" eb="47">
      <t>モウシコ</t>
    </rPh>
    <phoneticPr fontId="2"/>
  </si>
  <si>
    <t>　Vパック　（No45号　＠200枚）</t>
    <rPh sb="11" eb="12">
      <t>ゴウ</t>
    </rPh>
    <rPh sb="17" eb="18">
      <t>マイ</t>
    </rPh>
    <phoneticPr fontId="2"/>
  </si>
  <si>
    <t>Vパック</t>
    <phoneticPr fontId="2"/>
  </si>
  <si>
    <t>デコラテーブル</t>
    <phoneticPr fontId="2"/>
  </si>
  <si>
    <t>出展者名</t>
    <rPh sb="0" eb="2">
      <t>シュッテン</t>
    </rPh>
    <rPh sb="3" eb="4">
      <t>メイ</t>
    </rPh>
    <phoneticPr fontId="2"/>
  </si>
  <si>
    <t>事務局で記入</t>
    <rPh sb="0" eb="3">
      <t>ジムキョク</t>
    </rPh>
    <rPh sb="4" eb="6">
      <t>キニュウ</t>
    </rPh>
    <phoneticPr fontId="2"/>
  </si>
  <si>
    <t>什器を追加する際に必要なコンセント数等、什器及びその設営について不明点がある場合は、設営事業者へ直接お問合せください。</t>
    <rPh sb="0" eb="2">
      <t>ジュウキ</t>
    </rPh>
    <rPh sb="3" eb="5">
      <t>ツイカ</t>
    </rPh>
    <rPh sb="7" eb="8">
      <t>サイ</t>
    </rPh>
    <rPh sb="9" eb="11">
      <t>ヒツヨウ</t>
    </rPh>
    <rPh sb="17" eb="18">
      <t>カズ</t>
    </rPh>
    <rPh sb="18" eb="19">
      <t>トウ</t>
    </rPh>
    <rPh sb="20" eb="22">
      <t>ジュウキ</t>
    </rPh>
    <rPh sb="22" eb="23">
      <t>オヨ</t>
    </rPh>
    <rPh sb="26" eb="28">
      <t>セツエイ</t>
    </rPh>
    <rPh sb="32" eb="35">
      <t>フメイテン</t>
    </rPh>
    <rPh sb="38" eb="40">
      <t>バアイ</t>
    </rPh>
    <rPh sb="42" eb="44">
      <t>セツエイ</t>
    </rPh>
    <rPh sb="44" eb="47">
      <t>ジギョウシャ</t>
    </rPh>
    <rPh sb="48" eb="50">
      <t>チョクセツ</t>
    </rPh>
    <rPh sb="51" eb="53">
      <t>トイアワ</t>
    </rPh>
    <phoneticPr fontId="2"/>
  </si>
  <si>
    <t>問い合わせ先：ジーク株式会社大阪支店　工務部　浅野信人</t>
    <rPh sb="0" eb="1">
      <t>ト</t>
    </rPh>
    <rPh sb="2" eb="3">
      <t>ア</t>
    </rPh>
    <rPh sb="5" eb="6">
      <t>サキ</t>
    </rPh>
    <rPh sb="10" eb="14">
      <t>カブシキガイシャ</t>
    </rPh>
    <rPh sb="14" eb="16">
      <t>オオサカ</t>
    </rPh>
    <rPh sb="16" eb="18">
      <t>シテン</t>
    </rPh>
    <rPh sb="19" eb="22">
      <t>コウムブ</t>
    </rPh>
    <rPh sb="23" eb="25">
      <t>アサノ</t>
    </rPh>
    <rPh sb="25" eb="27">
      <t>ノブト</t>
    </rPh>
    <phoneticPr fontId="2"/>
  </si>
  <si>
    <t>持込機器：各什器のサイズ、台数を必ず記載のこと。ない場合は「なし」と記入</t>
    <rPh sb="0" eb="2">
      <t>モチコミ</t>
    </rPh>
    <rPh sb="2" eb="4">
      <t>キキ</t>
    </rPh>
    <rPh sb="5" eb="6">
      <t>カク</t>
    </rPh>
    <rPh sb="6" eb="8">
      <t>ジュウキ</t>
    </rPh>
    <rPh sb="13" eb="15">
      <t>ダイスウ</t>
    </rPh>
    <rPh sb="16" eb="17">
      <t>カナラ</t>
    </rPh>
    <rPh sb="18" eb="20">
      <t>キサイ</t>
    </rPh>
    <rPh sb="26" eb="28">
      <t>バアイ</t>
    </rPh>
    <rPh sb="34" eb="36">
      <t>キニュウ</t>
    </rPh>
    <phoneticPr fontId="2"/>
  </si>
  <si>
    <t>Vパックは白無地です</t>
    <rPh sb="5" eb="6">
      <t>シロ</t>
    </rPh>
    <rPh sb="6" eb="8">
      <t>ムジ</t>
    </rPh>
    <phoneticPr fontId="2"/>
  </si>
  <si>
    <t>Mobile：080‐8305-6268</t>
    <phoneticPr fontId="2"/>
  </si>
  <si>
    <t>MAIL：asano_n@osk.zycc.co.jp</t>
    <phoneticPr fontId="2"/>
  </si>
  <si>
    <t>※持込什器については、必ず大まかなサイズ、型番、電力の情報（W数やV）を手元に控えた上でお問合せ願います。</t>
  </si>
  <si>
    <r>
      <t>　給排水工事</t>
    </r>
    <r>
      <rPr>
        <strike/>
        <sz val="10"/>
        <color theme="1"/>
        <rFont val="HG丸ｺﾞｼｯｸM-PRO"/>
        <family val="3"/>
        <charset val="128"/>
      </rPr>
      <t xml:space="preserve"> ※使用器具の仕様を合わせてお送りください。</t>
    </r>
    <rPh sb="1" eb="4">
      <t>キュウハイスイ</t>
    </rPh>
    <rPh sb="4" eb="6">
      <t>コウジ</t>
    </rPh>
    <rPh sb="8" eb="10">
      <t>シヨウ</t>
    </rPh>
    <rPh sb="10" eb="12">
      <t>キグ</t>
    </rPh>
    <rPh sb="13" eb="15">
      <t>シヨウ</t>
    </rPh>
    <rPh sb="16" eb="17">
      <t>ア</t>
    </rPh>
    <rPh sb="21" eb="22">
      <t>オク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</si>
</sst>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0"/>
      <name val="HGP創英角ｺﾞｼｯｸUB"/>
      <family val="3"/>
      <charset val="128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HGP創英角ｺﾞｼｯｸUB"/>
      <family val="3"/>
      <charset val="128"/>
    </font>
    <font>
      <sz val="11"/>
      <color theme="1"/>
      <name val="游ゴシック"/>
      <family val="3"/>
      <charset val="128"/>
      <scheme val="minor"/>
    </font>
    <font>
      <strike/>
      <sz val="12"/>
      <color theme="1"/>
      <name val="HG丸ｺﾞｼｯｸM-PRO"/>
      <family val="3"/>
      <charset val="128"/>
    </font>
    <font>
      <strike/>
      <sz val="10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26" xfId="0" applyBorder="1">
      <alignment vertical="center"/>
    </xf>
    <xf numFmtId="0" fontId="9" fillId="0" borderId="0" xfId="0" applyFont="1" applyBorder="1" applyAlignment="1">
      <alignment horizontal="right" vertical="center"/>
    </xf>
    <xf numFmtId="5" fontId="9" fillId="0" borderId="0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>
      <alignment vertical="center"/>
    </xf>
    <xf numFmtId="0" fontId="0" fillId="0" borderId="6" xfId="0" applyBorder="1">
      <alignment vertical="center"/>
    </xf>
    <xf numFmtId="0" fontId="6" fillId="0" borderId="33" xfId="0" applyFont="1" applyBorder="1">
      <alignment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5" fillId="0" borderId="35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5" fillId="0" borderId="37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5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35" xfId="0" applyBorder="1">
      <alignment vertical="center"/>
    </xf>
    <xf numFmtId="0" fontId="9" fillId="0" borderId="48" xfId="0" applyFont="1" applyBorder="1" applyAlignment="1">
      <alignment horizontal="right" vertical="center"/>
    </xf>
    <xf numFmtId="5" fontId="9" fillId="0" borderId="48" xfId="0" applyNumberFormat="1" applyFont="1" applyBorder="1" applyAlignment="1">
      <alignment vertical="center"/>
    </xf>
    <xf numFmtId="5" fontId="9" fillId="0" borderId="49" xfId="0" applyNumberFormat="1" applyFont="1" applyBorder="1" applyAlignment="1">
      <alignment vertical="center"/>
    </xf>
    <xf numFmtId="5" fontId="9" fillId="0" borderId="34" xfId="0" applyNumberFormat="1" applyFont="1" applyBorder="1" applyAlignment="1">
      <alignment vertical="center"/>
    </xf>
    <xf numFmtId="0" fontId="9" fillId="0" borderId="26" xfId="0" applyFont="1" applyBorder="1" applyAlignment="1">
      <alignment horizontal="right" vertical="center"/>
    </xf>
    <xf numFmtId="5" fontId="9" fillId="0" borderId="26" xfId="0" applyNumberFormat="1" applyFont="1" applyBorder="1" applyAlignment="1">
      <alignment vertical="center"/>
    </xf>
    <xf numFmtId="5" fontId="9" fillId="0" borderId="38" xfId="0" applyNumberFormat="1" applyFont="1" applyBorder="1" applyAlignment="1">
      <alignment vertical="center"/>
    </xf>
    <xf numFmtId="0" fontId="8" fillId="0" borderId="1" xfId="0" applyFont="1" applyBorder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4" borderId="35" xfId="0" applyFill="1" applyBorder="1">
      <alignment vertical="center"/>
    </xf>
    <xf numFmtId="0" fontId="0" fillId="4" borderId="26" xfId="0" applyFill="1" applyBorder="1">
      <alignment vertical="center"/>
    </xf>
    <xf numFmtId="0" fontId="0" fillId="4" borderId="38" xfId="0" applyFill="1" applyBorder="1">
      <alignment vertical="center"/>
    </xf>
    <xf numFmtId="0" fontId="19" fillId="0" borderId="5" xfId="0" applyFont="1" applyBorder="1" applyAlignment="1">
      <alignment vertical="center"/>
    </xf>
    <xf numFmtId="0" fontId="20" fillId="5" borderId="47" xfId="0" applyFont="1" applyFill="1" applyBorder="1">
      <alignment vertical="center"/>
    </xf>
    <xf numFmtId="0" fontId="20" fillId="5" borderId="48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20" fillId="5" borderId="33" xfId="0" applyFont="1" applyFill="1" applyBorder="1">
      <alignment vertical="center"/>
    </xf>
    <xf numFmtId="0" fontId="20" fillId="5" borderId="0" xfId="0" applyFont="1" applyFill="1" applyBorder="1">
      <alignment vertical="center"/>
    </xf>
    <xf numFmtId="0" fontId="20" fillId="5" borderId="34" xfId="0" applyFont="1" applyFill="1" applyBorder="1">
      <alignment vertical="center"/>
    </xf>
    <xf numFmtId="0" fontId="20" fillId="5" borderId="35" xfId="0" applyFont="1" applyFill="1" applyBorder="1">
      <alignment vertical="center"/>
    </xf>
    <xf numFmtId="0" fontId="20" fillId="5" borderId="26" xfId="0" applyFont="1" applyFill="1" applyBorder="1">
      <alignment vertical="center"/>
    </xf>
    <xf numFmtId="0" fontId="20" fillId="5" borderId="26" xfId="1" applyFont="1" applyFill="1" applyBorder="1">
      <alignment vertical="center"/>
    </xf>
    <xf numFmtId="0" fontId="20" fillId="5" borderId="38" xfId="0" applyFont="1" applyFill="1" applyBorder="1">
      <alignment vertical="center"/>
    </xf>
    <xf numFmtId="5" fontId="9" fillId="0" borderId="1" xfId="0" applyNumberFormat="1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5" fontId="9" fillId="0" borderId="23" xfId="0" applyNumberFormat="1" applyFont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5" fillId="3" borderId="43" xfId="0" applyFont="1" applyFill="1" applyBorder="1" applyAlignment="1">
      <alignment vertical="center" textRotation="255"/>
    </xf>
    <xf numFmtId="0" fontId="6" fillId="3" borderId="44" xfId="0" applyFont="1" applyFill="1" applyBorder="1" applyAlignment="1">
      <alignment vertical="center" textRotation="255"/>
    </xf>
    <xf numFmtId="0" fontId="6" fillId="3" borderId="45" xfId="0" applyFont="1" applyFill="1" applyBorder="1" applyAlignment="1">
      <alignment vertical="center" textRotation="255"/>
    </xf>
    <xf numFmtId="0" fontId="5" fillId="0" borderId="39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5" fillId="0" borderId="41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5" fillId="0" borderId="46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5" fillId="0" borderId="41" xfId="0" applyFont="1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5" fillId="0" borderId="46" xfId="0" applyFont="1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9" fillId="0" borderId="28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5" fontId="9" fillId="0" borderId="50" xfId="0" applyNumberFormat="1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5" fontId="3" fillId="0" borderId="1" xfId="0" applyNumberFormat="1" applyFont="1" applyBorder="1" applyAlignment="1">
      <alignment vertical="center"/>
    </xf>
    <xf numFmtId="5" fontId="3" fillId="0" borderId="23" xfId="0" applyNumberFormat="1" applyFont="1" applyBorder="1" applyAlignment="1">
      <alignment vertical="center"/>
    </xf>
    <xf numFmtId="5" fontId="9" fillId="0" borderId="24" xfId="0" applyNumberFormat="1" applyFont="1" applyBorder="1" applyAlignment="1">
      <alignment vertical="center"/>
    </xf>
    <xf numFmtId="5" fontId="9" fillId="0" borderId="25" xfId="0" applyNumberFormat="1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5" fontId="9" fillId="0" borderId="15" xfId="0" applyNumberFormat="1" applyFont="1" applyBorder="1" applyAlignment="1">
      <alignment vertical="center"/>
    </xf>
    <xf numFmtId="5" fontId="9" fillId="0" borderId="17" xfId="0" applyNumberFormat="1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5" fontId="0" fillId="0" borderId="15" xfId="0" applyNumberFormat="1" applyBorder="1" applyAlignment="1">
      <alignment vertical="center"/>
    </xf>
    <xf numFmtId="5" fontId="0" fillId="0" borderId="16" xfId="0" applyNumberFormat="1" applyBorder="1" applyAlignment="1">
      <alignment vertical="center"/>
    </xf>
    <xf numFmtId="5" fontId="0" fillId="0" borderId="21" xfId="0" applyNumberFormat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5" fontId="21" fillId="0" borderId="30" xfId="0" applyNumberFormat="1" applyFont="1" applyBorder="1" applyAlignment="1">
      <alignment vertical="center"/>
    </xf>
    <xf numFmtId="0" fontId="9" fillId="0" borderId="52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4" borderId="54" xfId="0" applyFont="1" applyFill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0" fillId="0" borderId="31" xfId="0" applyBorder="1" applyAlignment="1">
      <alignment vertical="center"/>
    </xf>
    <xf numFmtId="5" fontId="21" fillId="0" borderId="1" xfId="0" applyNumberFormat="1" applyFont="1" applyBorder="1" applyAlignment="1">
      <alignment vertical="center"/>
    </xf>
    <xf numFmtId="0" fontId="9" fillId="4" borderId="55" xfId="0" applyFont="1" applyFill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16" fillId="4" borderId="29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18" fillId="4" borderId="53" xfId="0" applyFont="1" applyFill="1" applyBorder="1" applyAlignment="1">
      <alignment horizontal="left" vertical="center" wrapText="1"/>
    </xf>
    <xf numFmtId="0" fontId="18" fillId="4" borderId="33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8" fillId="4" borderId="34" xfId="0" applyFont="1" applyFill="1" applyBorder="1" applyAlignment="1">
      <alignment horizontal="left" vertical="center" wrapText="1"/>
    </xf>
    <xf numFmtId="0" fontId="0" fillId="4" borderId="54" xfId="0" applyFill="1" applyBorder="1" applyAlignment="1">
      <alignment vertical="center"/>
    </xf>
    <xf numFmtId="0" fontId="11" fillId="3" borderId="20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png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88308</xdr:colOff>
      <xdr:row>2</xdr:row>
      <xdr:rowOff>200703</xdr:rowOff>
    </xdr:from>
    <xdr:ext cx="748923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9E5A437-695E-4016-8E6C-F267DA033F0C}"/>
            </a:ext>
          </a:extLst>
        </xdr:cNvPr>
        <xdr:cNvSpPr txBox="1"/>
      </xdr:nvSpPr>
      <xdr:spPr>
        <a:xfrm>
          <a:off x="6558953" y="891119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小間番号</a:t>
          </a:r>
        </a:p>
      </xdr:txBody>
    </xdr:sp>
    <xdr:clientData/>
  </xdr:oneCellAnchor>
  <xdr:oneCellAnchor>
    <xdr:from>
      <xdr:col>7</xdr:col>
      <xdr:colOff>433382</xdr:colOff>
      <xdr:row>32</xdr:row>
      <xdr:rowOff>7894</xdr:rowOff>
    </xdr:from>
    <xdr:ext cx="184731" cy="217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EED7BA5-790B-4A24-9074-CF9D256742DC}"/>
            </a:ext>
          </a:extLst>
        </xdr:cNvPr>
        <xdr:cNvSpPr txBox="1"/>
      </xdr:nvSpPr>
      <xdr:spPr>
        <a:xfrm>
          <a:off x="3689348" y="8771707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oneCellAnchor>
    <xdr:from>
      <xdr:col>7</xdr:col>
      <xdr:colOff>433382</xdr:colOff>
      <xdr:row>33</xdr:row>
      <xdr:rowOff>7894</xdr:rowOff>
    </xdr:from>
    <xdr:ext cx="184731" cy="217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4C6BBAF-71AE-481B-B3B6-409DB66F739B}"/>
            </a:ext>
          </a:extLst>
        </xdr:cNvPr>
        <xdr:cNvSpPr txBox="1"/>
      </xdr:nvSpPr>
      <xdr:spPr>
        <a:xfrm>
          <a:off x="3689348" y="8761958"/>
          <a:ext cx="184731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800"/>
        </a:p>
      </xdr:txBody>
    </xdr:sp>
    <xdr:clientData/>
  </xdr:oneCellAnchor>
  <xdr:twoCellAnchor editAs="oneCell">
    <xdr:from>
      <xdr:col>4</xdr:col>
      <xdr:colOff>71612</xdr:colOff>
      <xdr:row>7</xdr:row>
      <xdr:rowOff>47186</xdr:rowOff>
    </xdr:from>
    <xdr:to>
      <xdr:col>5</xdr:col>
      <xdr:colOff>450107</xdr:colOff>
      <xdr:row>10</xdr:row>
      <xdr:rowOff>30612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FC6A855A-4BDB-4CC7-BE34-13761A67D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5012" y="1729936"/>
          <a:ext cx="886495" cy="700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163772</xdr:colOff>
      <xdr:row>7</xdr:row>
      <xdr:rowOff>116930</xdr:rowOff>
    </xdr:from>
    <xdr:to>
      <xdr:col>3</xdr:col>
      <xdr:colOff>292853</xdr:colOff>
      <xdr:row>10</xdr:row>
      <xdr:rowOff>124725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1BF32E2A-D535-468E-B421-E410E887C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172" y="1799680"/>
          <a:ext cx="637081" cy="725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74200</xdr:colOff>
      <xdr:row>7</xdr:row>
      <xdr:rowOff>148176</xdr:rowOff>
    </xdr:from>
    <xdr:to>
      <xdr:col>9</xdr:col>
      <xdr:colOff>430048</xdr:colOff>
      <xdr:row>10</xdr:row>
      <xdr:rowOff>56540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CD29B5BC-357E-4400-8279-F4F7791D2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7334" y="1824900"/>
          <a:ext cx="846667" cy="61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88710</xdr:colOff>
      <xdr:row>7</xdr:row>
      <xdr:rowOff>110159</xdr:rowOff>
    </xdr:from>
    <xdr:to>
      <xdr:col>15</xdr:col>
      <xdr:colOff>430085</xdr:colOff>
      <xdr:row>10</xdr:row>
      <xdr:rowOff>116005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E1BAA57B-1DBA-4FEB-BC49-EBDD8D8E7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7528" y="1973078"/>
          <a:ext cx="833168" cy="708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80914</xdr:colOff>
      <xdr:row>7</xdr:row>
      <xdr:rowOff>90663</xdr:rowOff>
    </xdr:from>
    <xdr:to>
      <xdr:col>13</xdr:col>
      <xdr:colOff>447138</xdr:colOff>
      <xdr:row>10</xdr:row>
      <xdr:rowOff>75062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7E1D7985-4C89-4356-A77F-BC519CDBB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3445" y="1953582"/>
          <a:ext cx="864368" cy="68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84811</xdr:colOff>
      <xdr:row>12</xdr:row>
      <xdr:rowOff>16571</xdr:rowOff>
    </xdr:from>
    <xdr:to>
      <xdr:col>9</xdr:col>
      <xdr:colOff>487921</xdr:colOff>
      <xdr:row>15</xdr:row>
      <xdr:rowOff>193015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C9239A0-AACB-4907-94F1-A1549771D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4769" y="3025902"/>
          <a:ext cx="894903" cy="879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125280</xdr:colOff>
      <xdr:row>12</xdr:row>
      <xdr:rowOff>71163</xdr:rowOff>
    </xdr:from>
    <xdr:to>
      <xdr:col>3</xdr:col>
      <xdr:colOff>374337</xdr:colOff>
      <xdr:row>15</xdr:row>
      <xdr:rowOff>122829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644F5928-CB8B-43AB-B4FF-0BB76A86B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79" y="3080494"/>
          <a:ext cx="747200" cy="7545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117957</xdr:colOff>
      <xdr:row>12</xdr:row>
      <xdr:rowOff>112398</xdr:rowOff>
    </xdr:from>
    <xdr:to>
      <xdr:col>11</xdr:col>
      <xdr:colOff>429906</xdr:colOff>
      <xdr:row>14</xdr:row>
      <xdr:rowOff>106758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45AC7BD5-815D-47EB-BA29-1E8E15F5E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4202" y="3155849"/>
          <a:ext cx="810092" cy="465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124263</xdr:colOff>
      <xdr:row>12</xdr:row>
      <xdr:rowOff>90662</xdr:rowOff>
    </xdr:from>
    <xdr:to>
      <xdr:col>7</xdr:col>
      <xdr:colOff>410909</xdr:colOff>
      <xdr:row>15</xdr:row>
      <xdr:rowOff>163773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18C28BB5-018F-465D-9BBD-5741AC6A4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7935" y="3099993"/>
          <a:ext cx="778439" cy="775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94552</xdr:colOff>
      <xdr:row>12</xdr:row>
      <xdr:rowOff>171571</xdr:rowOff>
    </xdr:from>
    <xdr:to>
      <xdr:col>13</xdr:col>
      <xdr:colOff>428929</xdr:colOff>
      <xdr:row>15</xdr:row>
      <xdr:rowOff>75061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F5D88827-267B-4C5A-BDFF-5B3B808B7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7083" y="3201374"/>
          <a:ext cx="832521" cy="606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259309</xdr:colOff>
      <xdr:row>12</xdr:row>
      <xdr:rowOff>54591</xdr:rowOff>
    </xdr:from>
    <xdr:to>
      <xdr:col>5</xdr:col>
      <xdr:colOff>313900</xdr:colOff>
      <xdr:row>15</xdr:row>
      <xdr:rowOff>123803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642361C0-EFF1-493A-B424-436816C89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94" y="3063922"/>
          <a:ext cx="552734" cy="772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293428</xdr:colOff>
      <xdr:row>12</xdr:row>
      <xdr:rowOff>68240</xdr:rowOff>
    </xdr:from>
    <xdr:to>
      <xdr:col>15</xdr:col>
      <xdr:colOff>361667</xdr:colOff>
      <xdr:row>15</xdr:row>
      <xdr:rowOff>116006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9981B582-5274-4BED-B2A4-AFADD727B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2246" y="3098043"/>
          <a:ext cx="566382" cy="750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399684</xdr:colOff>
      <xdr:row>18</xdr:row>
      <xdr:rowOff>194968</xdr:rowOff>
    </xdr:from>
    <xdr:ext cx="679353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4B3BCF1-D1E1-4769-AC33-A23B1781A0EE}"/>
            </a:ext>
          </a:extLst>
        </xdr:cNvPr>
        <xdr:cNvSpPr txBox="1"/>
      </xdr:nvSpPr>
      <xdr:spPr>
        <a:xfrm>
          <a:off x="3655650" y="4513509"/>
          <a:ext cx="679353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（注</a:t>
          </a:r>
          <a:r>
            <a:rPr kumimoji="1" lang="en-US" altLang="ja-JP" sz="1100"/>
            <a:t>1</a:t>
          </a:r>
          <a:r>
            <a:rPr kumimoji="1" lang="ja-JP" altLang="en-US" sz="1100"/>
            <a:t>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405858</xdr:colOff>
      <xdr:row>19</xdr:row>
      <xdr:rowOff>220639</xdr:rowOff>
    </xdr:from>
    <xdr:ext cx="679353" cy="328423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0845875-848A-4EA6-8FCD-BA3365B53340}"/>
            </a:ext>
          </a:extLst>
        </xdr:cNvPr>
        <xdr:cNvSpPr txBox="1"/>
      </xdr:nvSpPr>
      <xdr:spPr>
        <a:xfrm>
          <a:off x="3661824" y="4763393"/>
          <a:ext cx="679353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（注</a:t>
          </a:r>
          <a:r>
            <a:rPr kumimoji="1" lang="en-US" altLang="ja-JP" sz="1100"/>
            <a:t>1</a:t>
          </a:r>
          <a:r>
            <a:rPr kumimoji="1" lang="ja-JP" altLang="en-US" sz="1100"/>
            <a:t>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402284</xdr:colOff>
      <xdr:row>53</xdr:row>
      <xdr:rowOff>187818</xdr:rowOff>
    </xdr:from>
    <xdr:ext cx="679353" cy="32842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BEE20B7-23F1-40FE-83E4-72B5492DC8AC}"/>
            </a:ext>
          </a:extLst>
        </xdr:cNvPr>
        <xdr:cNvSpPr txBox="1"/>
      </xdr:nvSpPr>
      <xdr:spPr>
        <a:xfrm>
          <a:off x="3658250" y="12139358"/>
          <a:ext cx="679353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（注</a:t>
          </a:r>
          <a:r>
            <a:rPr kumimoji="1" lang="en-US" altLang="ja-JP" sz="1100"/>
            <a:t>2</a:t>
          </a:r>
          <a:r>
            <a:rPr kumimoji="1" lang="ja-JP" altLang="en-US" sz="1100"/>
            <a:t>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408458</xdr:colOff>
      <xdr:row>54</xdr:row>
      <xdr:rowOff>193993</xdr:rowOff>
    </xdr:from>
    <xdr:ext cx="679353" cy="328423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B24A4B1B-69CE-4883-956C-1450FD6F849D}"/>
            </a:ext>
          </a:extLst>
        </xdr:cNvPr>
        <xdr:cNvSpPr txBox="1"/>
      </xdr:nvSpPr>
      <xdr:spPr>
        <a:xfrm>
          <a:off x="3664424" y="12369746"/>
          <a:ext cx="679353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（注</a:t>
          </a:r>
          <a:r>
            <a:rPr kumimoji="1" lang="en-US" altLang="ja-JP" sz="1100"/>
            <a:t>3</a:t>
          </a:r>
          <a:r>
            <a:rPr kumimoji="1" lang="ja-JP" altLang="en-US" sz="1100"/>
            <a:t>）</a:t>
          </a:r>
          <a:endParaRPr kumimoji="1" lang="en-US" altLang="ja-JP" sz="1100"/>
        </a:p>
      </xdr:txBody>
    </xdr:sp>
    <xdr:clientData/>
  </xdr:oneCellAnchor>
  <xdr:twoCellAnchor editAs="oneCell">
    <xdr:from>
      <xdr:col>6</xdr:col>
      <xdr:colOff>48355</xdr:colOff>
      <xdr:row>7</xdr:row>
      <xdr:rowOff>42284</xdr:rowOff>
    </xdr:from>
    <xdr:to>
      <xdr:col>7</xdr:col>
      <xdr:colOff>481072</xdr:colOff>
      <xdr:row>10</xdr:row>
      <xdr:rowOff>37813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898FE6A-ACFC-43EF-A25A-3643A1905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867755" y="1725034"/>
          <a:ext cx="940717" cy="713079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307075</xdr:colOff>
      <xdr:row>8</xdr:row>
      <xdr:rowOff>75063</xdr:rowOff>
    </xdr:to>
    <xdr:sp macro="" textlink="">
      <xdr:nvSpPr>
        <xdr:cNvPr id="1025" name="AutoShape 1" descr="EA911AF-413 エスコ ESCO 1370x1850mm テーブルクロス(白無地 ...">
          <a:extLst>
            <a:ext uri="{FF2B5EF4-FFF2-40B4-BE49-F238E27FC236}">
              <a16:creationId xmlns:a16="http://schemas.microsoft.com/office/drawing/2014/main" id="{38BFD2F9-8A20-4EA0-8557-CDBA316F5A79}"/>
            </a:ext>
          </a:extLst>
        </xdr:cNvPr>
        <xdr:cNvSpPr>
          <a:spLocks noChangeAspect="1" noChangeArrowheads="1"/>
        </xdr:cNvSpPr>
      </xdr:nvSpPr>
      <xdr:spPr bwMode="auto">
        <a:xfrm>
          <a:off x="9526137" y="1671851"/>
          <a:ext cx="307075" cy="307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307075</xdr:colOff>
      <xdr:row>9</xdr:row>
      <xdr:rowOff>67765</xdr:rowOff>
    </xdr:to>
    <xdr:sp macro="" textlink="">
      <xdr:nvSpPr>
        <xdr:cNvPr id="1026" name="AutoShape 2" descr="EA911AF-413 エスコ ESCO 1370x1850mm テーブルクロス(白無地 ...">
          <a:extLst>
            <a:ext uri="{FF2B5EF4-FFF2-40B4-BE49-F238E27FC236}">
              <a16:creationId xmlns:a16="http://schemas.microsoft.com/office/drawing/2014/main" id="{0C4A57EE-6398-4468-9940-A4CEE0DDE2A6}"/>
            </a:ext>
          </a:extLst>
        </xdr:cNvPr>
        <xdr:cNvSpPr>
          <a:spLocks noChangeAspect="1" noChangeArrowheads="1"/>
        </xdr:cNvSpPr>
      </xdr:nvSpPr>
      <xdr:spPr bwMode="auto">
        <a:xfrm>
          <a:off x="8871045" y="1903863"/>
          <a:ext cx="307074" cy="307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94485</xdr:colOff>
      <xdr:row>7</xdr:row>
      <xdr:rowOff>36108</xdr:rowOff>
    </xdr:from>
    <xdr:to>
      <xdr:col>11</xdr:col>
      <xdr:colOff>426679</xdr:colOff>
      <xdr:row>10</xdr:row>
      <xdr:rowOff>163585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E5EBC75-511E-4315-AD0D-E5317B492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55454" y="1710583"/>
          <a:ext cx="830862" cy="830862"/>
        </a:xfrm>
        <a:prstGeom prst="rect">
          <a:avLst/>
        </a:prstGeom>
      </xdr:spPr>
    </xdr:pic>
    <xdr:clientData/>
  </xdr:twoCellAnchor>
  <xdr:twoCellAnchor>
    <xdr:from>
      <xdr:col>18</xdr:col>
      <xdr:colOff>433916</xdr:colOff>
      <xdr:row>49</xdr:row>
      <xdr:rowOff>222249</xdr:rowOff>
    </xdr:from>
    <xdr:to>
      <xdr:col>23</xdr:col>
      <xdr:colOff>116415</xdr:colOff>
      <xdr:row>53</xdr:row>
      <xdr:rowOff>52915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BA998757-1A62-4DF8-A340-6884CB341DA2}"/>
            </a:ext>
          </a:extLst>
        </xdr:cNvPr>
        <xdr:cNvSpPr/>
      </xdr:nvSpPr>
      <xdr:spPr>
        <a:xfrm>
          <a:off x="9429749" y="12287249"/>
          <a:ext cx="3122083" cy="804333"/>
        </a:xfrm>
        <a:prstGeom prst="wedgeRectCallout">
          <a:avLst>
            <a:gd name="adj1" fmla="val -80833"/>
            <a:gd name="adj2" fmla="val -3251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農福マルシェブースでは</a:t>
          </a:r>
          <a:endParaRPr kumimoji="1" lang="en-US" altLang="ja-JP" sz="1100"/>
        </a:p>
        <a:p>
          <a:pPr algn="l"/>
          <a:r>
            <a:rPr kumimoji="1" lang="ja-JP" altLang="en-US" sz="1100"/>
            <a:t>調理は不可とさせていただきますので</a:t>
          </a:r>
          <a:endParaRPr kumimoji="1" lang="en-US" altLang="ja-JP" sz="1100"/>
        </a:p>
        <a:p>
          <a:pPr algn="l"/>
          <a:r>
            <a:rPr kumimoji="1" lang="ja-JP" altLang="en-US" sz="1100"/>
            <a:t>関連備品は選択いただけません。</a:t>
          </a:r>
        </a:p>
      </xdr:txBody>
    </xdr:sp>
    <xdr:clientData/>
  </xdr:twoCellAnchor>
  <xdr:twoCellAnchor>
    <xdr:from>
      <xdr:col>18</xdr:col>
      <xdr:colOff>364066</xdr:colOff>
      <xdr:row>31</xdr:row>
      <xdr:rowOff>46566</xdr:rowOff>
    </xdr:from>
    <xdr:to>
      <xdr:col>23</xdr:col>
      <xdr:colOff>46565</xdr:colOff>
      <xdr:row>36</xdr:row>
      <xdr:rowOff>158750</xdr:rowOff>
    </xdr:to>
    <xdr:sp macro="" textlink="">
      <xdr:nvSpPr>
        <xdr:cNvPr id="26" name="吹き出し: 四角形 25">
          <a:extLst>
            <a:ext uri="{FF2B5EF4-FFF2-40B4-BE49-F238E27FC236}">
              <a16:creationId xmlns:a16="http://schemas.microsoft.com/office/drawing/2014/main" id="{29B7D60C-0478-4D75-8A78-A006042B4711}"/>
            </a:ext>
          </a:extLst>
        </xdr:cNvPr>
        <xdr:cNvSpPr/>
      </xdr:nvSpPr>
      <xdr:spPr>
        <a:xfrm>
          <a:off x="9359899" y="7730066"/>
          <a:ext cx="3122083" cy="1329267"/>
        </a:xfrm>
        <a:prstGeom prst="wedgeRectCallout">
          <a:avLst>
            <a:gd name="adj1" fmla="val -80833"/>
            <a:gd name="adj2" fmla="val -3251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デコラテーブルは</a:t>
          </a:r>
          <a:endParaRPr kumimoji="1" lang="en-US" altLang="ja-JP" sz="1100"/>
        </a:p>
        <a:p>
          <a:pPr algn="l"/>
          <a:r>
            <a:rPr kumimoji="1" lang="ja-JP" altLang="en-US" sz="1100"/>
            <a:t>販売ブース後ろで荷物置きなどバックヤード的用途でお使いいただけます。</a:t>
          </a:r>
          <a:endParaRPr kumimoji="1" lang="en-US" altLang="ja-JP" sz="1100"/>
        </a:p>
        <a:p>
          <a:pPr algn="l"/>
          <a:r>
            <a:rPr kumimoji="1" lang="ja-JP" altLang="en-US" sz="1100"/>
            <a:t>展示台に増設して、販売用途としてはお使いいただけません。</a:t>
          </a:r>
          <a:endParaRPr kumimoji="1" lang="en-US" altLang="ja-JP" sz="1100"/>
        </a:p>
      </xdr:txBody>
    </xdr:sp>
    <xdr:clientData/>
  </xdr:twoCellAnchor>
  <xdr:twoCellAnchor>
    <xdr:from>
      <xdr:col>18</xdr:col>
      <xdr:colOff>427566</xdr:colOff>
      <xdr:row>43</xdr:row>
      <xdr:rowOff>14816</xdr:rowOff>
    </xdr:from>
    <xdr:to>
      <xdr:col>23</xdr:col>
      <xdr:colOff>110065</xdr:colOff>
      <xdr:row>45</xdr:row>
      <xdr:rowOff>158750</xdr:rowOff>
    </xdr:to>
    <xdr:sp macro="" textlink="">
      <xdr:nvSpPr>
        <xdr:cNvPr id="29" name="吹き出し: 四角形 28">
          <a:extLst>
            <a:ext uri="{FF2B5EF4-FFF2-40B4-BE49-F238E27FC236}">
              <a16:creationId xmlns:a16="http://schemas.microsoft.com/office/drawing/2014/main" id="{CA799EA1-82B8-4C0F-B93F-ADA227BDA11F}"/>
            </a:ext>
          </a:extLst>
        </xdr:cNvPr>
        <xdr:cNvSpPr/>
      </xdr:nvSpPr>
      <xdr:spPr>
        <a:xfrm>
          <a:off x="9423399" y="10619316"/>
          <a:ext cx="3122083" cy="630767"/>
        </a:xfrm>
        <a:prstGeom prst="wedgeRectCallout">
          <a:avLst>
            <a:gd name="adj1" fmla="val -80833"/>
            <a:gd name="adj2" fmla="val -3251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冷蔵庫は</a:t>
          </a:r>
          <a:endParaRPr kumimoji="1" lang="en-US" altLang="ja-JP" sz="1100"/>
        </a:p>
        <a:p>
          <a:pPr algn="l"/>
          <a:r>
            <a:rPr kumimoji="1" lang="ja-JP" altLang="en-US" sz="1100"/>
            <a:t>展示台後ろに設置となります。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6-6943-6151&#12289;Mobile:080&#8208;8305-6268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58AF3-2B63-4A50-B713-65E8F22D3509}">
  <sheetPr>
    <pageSetUpPr fitToPage="1"/>
  </sheetPr>
  <dimension ref="A1:Q72"/>
  <sheetViews>
    <sheetView tabSelected="1" view="pageBreakPreview" zoomScale="90" zoomScaleNormal="100" zoomScaleSheetLayoutView="90" workbookViewId="0">
      <selection activeCell="N2" sqref="N2:P2"/>
    </sheetView>
  </sheetViews>
  <sheetFormatPr defaultRowHeight="18.75" x14ac:dyDescent="0.4"/>
  <cols>
    <col min="1" max="1" width="3.625" customWidth="1"/>
    <col min="2" max="16" width="6.625" customWidth="1"/>
    <col min="17" max="17" width="5.375" customWidth="1"/>
  </cols>
  <sheetData>
    <row r="1" spans="2:17" ht="24" x14ac:dyDescent="0.4">
      <c r="B1" s="3"/>
      <c r="C1" s="66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36" t="s">
        <v>61</v>
      </c>
    </row>
    <row r="2" spans="2:17" x14ac:dyDescent="0.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15" t="s">
        <v>8</v>
      </c>
      <c r="O2" s="116"/>
      <c r="P2" s="116"/>
    </row>
    <row r="3" spans="2:17" x14ac:dyDescent="0.4">
      <c r="B3" s="68" t="s">
        <v>60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2:17" x14ac:dyDescent="0.4">
      <c r="B4" s="70" t="s">
        <v>69</v>
      </c>
      <c r="C4" s="71"/>
      <c r="D4" s="72"/>
      <c r="E4" s="55"/>
      <c r="F4" s="56"/>
      <c r="G4" s="56"/>
      <c r="H4" s="56"/>
      <c r="I4" s="56"/>
      <c r="J4" s="56"/>
      <c r="K4" s="56"/>
      <c r="L4" s="56"/>
      <c r="M4" s="56"/>
      <c r="N4" s="57"/>
      <c r="O4" s="7"/>
      <c r="P4" s="8"/>
    </row>
    <row r="5" spans="2:17" x14ac:dyDescent="0.4">
      <c r="B5" s="70" t="s">
        <v>9</v>
      </c>
      <c r="C5" s="71"/>
      <c r="D5" s="72"/>
      <c r="E5" s="55"/>
      <c r="F5" s="56"/>
      <c r="G5" s="56"/>
      <c r="H5" s="56"/>
      <c r="I5" s="56"/>
      <c r="J5" s="56"/>
      <c r="K5" s="56"/>
      <c r="L5" s="56"/>
      <c r="M5" s="56"/>
      <c r="N5" s="57"/>
      <c r="O5" s="38" t="s">
        <v>70</v>
      </c>
      <c r="P5" s="37"/>
    </row>
    <row r="6" spans="2:17" ht="19.5" thickBot="1" x14ac:dyDescent="0.45">
      <c r="B6" s="11"/>
      <c r="C6" s="12"/>
      <c r="D6" s="12"/>
      <c r="E6" s="12"/>
      <c r="F6" s="12"/>
      <c r="G6" s="12"/>
      <c r="H6" s="12"/>
      <c r="I6" s="11"/>
      <c r="J6" s="12"/>
      <c r="K6" s="12"/>
      <c r="L6" s="12"/>
      <c r="M6" s="12"/>
      <c r="N6" s="12"/>
      <c r="O6" s="1"/>
      <c r="P6" s="12"/>
    </row>
    <row r="7" spans="2:17" ht="19.5" thickBot="1" x14ac:dyDescent="0.45">
      <c r="B7" s="80" t="s">
        <v>58</v>
      </c>
      <c r="C7" s="83" t="s">
        <v>45</v>
      </c>
      <c r="D7" s="84"/>
      <c r="E7" s="85" t="s">
        <v>46</v>
      </c>
      <c r="F7" s="86"/>
      <c r="G7" s="87" t="s">
        <v>67</v>
      </c>
      <c r="H7" s="84"/>
      <c r="I7" s="85" t="s">
        <v>68</v>
      </c>
      <c r="J7" s="86"/>
      <c r="K7" s="87" t="s">
        <v>47</v>
      </c>
      <c r="L7" s="84"/>
      <c r="M7" s="85" t="s">
        <v>48</v>
      </c>
      <c r="N7" s="86"/>
      <c r="O7" s="87" t="s">
        <v>49</v>
      </c>
      <c r="P7" s="88"/>
    </row>
    <row r="8" spans="2:17" ht="19.5" thickTop="1" x14ac:dyDescent="0.4">
      <c r="B8" s="81"/>
      <c r="C8" s="23"/>
      <c r="D8" s="10"/>
      <c r="E8" s="13"/>
      <c r="F8" s="10"/>
      <c r="G8" s="13"/>
      <c r="H8" s="10"/>
      <c r="I8" s="13"/>
      <c r="J8" s="10"/>
      <c r="K8" s="13"/>
      <c r="L8" s="10"/>
      <c r="M8" s="13"/>
      <c r="N8" s="10"/>
      <c r="O8" s="13"/>
      <c r="P8" s="24"/>
      <c r="Q8" s="9"/>
    </row>
    <row r="9" spans="2:17" ht="19.5" x14ac:dyDescent="0.4">
      <c r="B9" s="81"/>
      <c r="C9" s="16"/>
      <c r="D9" s="15"/>
      <c r="E9" s="14"/>
      <c r="F9" s="15"/>
      <c r="G9" s="14"/>
      <c r="H9" s="15"/>
      <c r="I9" s="14"/>
      <c r="J9" s="15"/>
      <c r="K9" s="14"/>
      <c r="L9" s="15"/>
      <c r="M9" s="14"/>
      <c r="N9" s="15"/>
      <c r="O9" s="14"/>
      <c r="P9" s="17"/>
    </row>
    <row r="10" spans="2:17" x14ac:dyDescent="0.4">
      <c r="B10" s="81"/>
      <c r="C10" s="18"/>
      <c r="D10" s="15"/>
      <c r="E10" s="2"/>
      <c r="F10" s="15"/>
      <c r="G10" s="2"/>
      <c r="H10" s="15"/>
      <c r="I10" s="2"/>
      <c r="J10" s="15"/>
      <c r="K10" s="2"/>
      <c r="L10" s="15"/>
      <c r="M10" s="2"/>
      <c r="N10" s="15"/>
      <c r="O10" s="2"/>
      <c r="P10" s="17"/>
    </row>
    <row r="11" spans="2:17" ht="19.5" thickBot="1" x14ac:dyDescent="0.45">
      <c r="B11" s="81"/>
      <c r="C11" s="23"/>
      <c r="D11" s="10"/>
      <c r="E11" s="13"/>
      <c r="F11" s="10"/>
      <c r="G11" s="42" t="s">
        <v>74</v>
      </c>
      <c r="H11" s="10"/>
      <c r="I11" s="13"/>
      <c r="J11" s="10"/>
      <c r="K11" s="13"/>
      <c r="L11" s="10"/>
      <c r="M11" s="13"/>
      <c r="N11" s="10"/>
      <c r="O11" s="13"/>
      <c r="P11" s="24"/>
      <c r="Q11" s="9"/>
    </row>
    <row r="12" spans="2:17" ht="19.5" thickBot="1" x14ac:dyDescent="0.45">
      <c r="B12" s="81"/>
      <c r="C12" s="83" t="s">
        <v>50</v>
      </c>
      <c r="D12" s="84"/>
      <c r="E12" s="85" t="s">
        <v>51</v>
      </c>
      <c r="F12" s="86"/>
      <c r="G12" s="87" t="s">
        <v>52</v>
      </c>
      <c r="H12" s="84"/>
      <c r="I12" s="89" t="s">
        <v>53</v>
      </c>
      <c r="J12" s="90"/>
      <c r="K12" s="91" t="s">
        <v>54</v>
      </c>
      <c r="L12" s="92"/>
      <c r="M12" s="85" t="s">
        <v>55</v>
      </c>
      <c r="N12" s="86"/>
      <c r="O12" s="87" t="s">
        <v>56</v>
      </c>
      <c r="P12" s="88"/>
    </row>
    <row r="13" spans="2:17" ht="19.5" thickTop="1" x14ac:dyDescent="0.4">
      <c r="B13" s="81"/>
      <c r="C13" s="23"/>
      <c r="D13" s="10"/>
      <c r="E13" s="13"/>
      <c r="F13" s="10"/>
      <c r="G13" s="13"/>
      <c r="H13" s="10"/>
      <c r="I13" s="13"/>
      <c r="J13" s="10"/>
      <c r="K13" s="13"/>
      <c r="L13" s="10"/>
      <c r="M13" s="13"/>
      <c r="N13" s="10"/>
      <c r="O13" s="13"/>
      <c r="P13" s="24"/>
    </row>
    <row r="14" spans="2:17" ht="19.5" x14ac:dyDescent="0.4">
      <c r="B14" s="81"/>
      <c r="C14" s="16"/>
      <c r="D14" s="15"/>
      <c r="E14" s="14"/>
      <c r="F14" s="15"/>
      <c r="G14" s="14"/>
      <c r="H14" s="15"/>
      <c r="I14" s="14"/>
      <c r="J14" s="15"/>
      <c r="K14" s="14"/>
      <c r="L14" s="15"/>
      <c r="M14" s="14"/>
      <c r="N14" s="15"/>
      <c r="O14" s="14"/>
      <c r="P14" s="17"/>
    </row>
    <row r="15" spans="2:17" x14ac:dyDescent="0.4">
      <c r="B15" s="81"/>
      <c r="C15" s="18"/>
      <c r="D15" s="15"/>
      <c r="E15" s="2"/>
      <c r="F15" s="15"/>
      <c r="G15" s="2"/>
      <c r="H15" s="15"/>
      <c r="I15" s="2"/>
      <c r="J15" s="15"/>
      <c r="K15" s="2"/>
      <c r="L15" s="15"/>
      <c r="M15" s="2"/>
      <c r="N15" s="15"/>
      <c r="O15" s="2"/>
      <c r="P15" s="17"/>
    </row>
    <row r="16" spans="2:17" ht="19.5" thickBot="1" x14ac:dyDescent="0.45">
      <c r="B16" s="82"/>
      <c r="C16" s="19"/>
      <c r="D16" s="20"/>
      <c r="E16" s="21"/>
      <c r="F16" s="20"/>
      <c r="G16" s="21"/>
      <c r="H16" s="20"/>
      <c r="I16" s="21"/>
      <c r="J16" s="20"/>
      <c r="K16" s="21" t="s">
        <v>57</v>
      </c>
      <c r="L16" s="25"/>
      <c r="M16" s="21"/>
      <c r="N16" s="20"/>
      <c r="O16" s="21"/>
      <c r="P16" s="22"/>
    </row>
    <row r="17" spans="2:16" ht="19.5" thickBot="1" x14ac:dyDescent="0.4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2:16" ht="24.75" thickBot="1" x14ac:dyDescent="0.45">
      <c r="B18" s="73" t="s">
        <v>0</v>
      </c>
      <c r="C18" s="74"/>
      <c r="D18" s="74"/>
      <c r="E18" s="74"/>
      <c r="F18" s="74"/>
      <c r="G18" s="74"/>
      <c r="H18" s="74"/>
      <c r="I18" s="75"/>
      <c r="J18" s="76" t="s">
        <v>1</v>
      </c>
      <c r="K18" s="77"/>
      <c r="L18" s="76" t="s">
        <v>2</v>
      </c>
      <c r="M18" s="77"/>
      <c r="N18" s="76" t="s">
        <v>3</v>
      </c>
      <c r="O18" s="78"/>
      <c r="P18" s="79"/>
    </row>
    <row r="19" spans="2:16" x14ac:dyDescent="0.4">
      <c r="B19" s="105" t="s">
        <v>26</v>
      </c>
      <c r="C19" s="106"/>
      <c r="D19" s="106"/>
      <c r="E19" s="106"/>
      <c r="F19" s="106"/>
      <c r="G19" s="106"/>
      <c r="H19" s="106"/>
      <c r="I19" s="107"/>
      <c r="J19" s="108"/>
      <c r="K19" s="109"/>
      <c r="L19" s="110"/>
      <c r="M19" s="111"/>
      <c r="N19" s="112"/>
      <c r="O19" s="113"/>
      <c r="P19" s="114"/>
    </row>
    <row r="20" spans="2:16" x14ac:dyDescent="0.4">
      <c r="B20" s="58" t="s">
        <v>10</v>
      </c>
      <c r="C20" s="59"/>
      <c r="D20" s="59"/>
      <c r="E20" s="59"/>
      <c r="F20" s="59"/>
      <c r="G20" s="59"/>
      <c r="H20" s="59"/>
      <c r="I20" s="60"/>
      <c r="J20" s="53">
        <v>2000</v>
      </c>
      <c r="K20" s="53"/>
      <c r="L20" s="54"/>
      <c r="M20" s="54"/>
      <c r="N20" s="53">
        <f>J20*L20</f>
        <v>0</v>
      </c>
      <c r="O20" s="53"/>
      <c r="P20" s="61"/>
    </row>
    <row r="21" spans="2:16" x14ac:dyDescent="0.4">
      <c r="B21" s="58" t="s">
        <v>4</v>
      </c>
      <c r="C21" s="59"/>
      <c r="D21" s="59"/>
      <c r="E21" s="59"/>
      <c r="F21" s="59"/>
      <c r="G21" s="59"/>
      <c r="H21" s="59"/>
      <c r="I21" s="60"/>
      <c r="J21" s="53">
        <v>2500</v>
      </c>
      <c r="K21" s="53"/>
      <c r="L21" s="54"/>
      <c r="M21" s="54"/>
      <c r="N21" s="53">
        <f t="shared" ref="N21:N51" si="0">J21*L21</f>
        <v>0</v>
      </c>
      <c r="O21" s="53"/>
      <c r="P21" s="61"/>
    </row>
    <row r="22" spans="2:16" x14ac:dyDescent="0.4">
      <c r="B22" s="58" t="s">
        <v>11</v>
      </c>
      <c r="C22" s="59"/>
      <c r="D22" s="59"/>
      <c r="E22" s="59"/>
      <c r="F22" s="59"/>
      <c r="G22" s="59"/>
      <c r="H22" s="59"/>
      <c r="I22" s="60"/>
      <c r="J22" s="53">
        <v>3000</v>
      </c>
      <c r="K22" s="53"/>
      <c r="L22" s="54"/>
      <c r="M22" s="54"/>
      <c r="N22" s="53">
        <f t="shared" si="0"/>
        <v>0</v>
      </c>
      <c r="O22" s="53"/>
      <c r="P22" s="61"/>
    </row>
    <row r="23" spans="2:16" x14ac:dyDescent="0.4">
      <c r="B23" s="58" t="s">
        <v>12</v>
      </c>
      <c r="C23" s="59"/>
      <c r="D23" s="59"/>
      <c r="E23" s="59"/>
      <c r="F23" s="59"/>
      <c r="G23" s="59"/>
      <c r="H23" s="59"/>
      <c r="I23" s="60"/>
      <c r="J23" s="53">
        <v>5000</v>
      </c>
      <c r="K23" s="53"/>
      <c r="L23" s="54"/>
      <c r="M23" s="54"/>
      <c r="N23" s="53">
        <f t="shared" si="0"/>
        <v>0</v>
      </c>
      <c r="O23" s="53"/>
      <c r="P23" s="61"/>
    </row>
    <row r="24" spans="2:16" x14ac:dyDescent="0.4">
      <c r="B24" s="58" t="s">
        <v>13</v>
      </c>
      <c r="C24" s="59"/>
      <c r="D24" s="59"/>
      <c r="E24" s="59"/>
      <c r="F24" s="59"/>
      <c r="G24" s="59"/>
      <c r="H24" s="59"/>
      <c r="I24" s="60"/>
      <c r="J24" s="53">
        <v>5000</v>
      </c>
      <c r="K24" s="53"/>
      <c r="L24" s="54"/>
      <c r="M24" s="54"/>
      <c r="N24" s="53">
        <f t="shared" ref="N24" si="1">J24*L24</f>
        <v>0</v>
      </c>
      <c r="O24" s="53"/>
      <c r="P24" s="61"/>
    </row>
    <row r="25" spans="2:16" x14ac:dyDescent="0.4">
      <c r="B25" s="58" t="s">
        <v>14</v>
      </c>
      <c r="C25" s="59"/>
      <c r="D25" s="59"/>
      <c r="E25" s="59"/>
      <c r="F25" s="59"/>
      <c r="G25" s="59"/>
      <c r="H25" s="59"/>
      <c r="I25" s="60"/>
      <c r="J25" s="53">
        <v>10000</v>
      </c>
      <c r="K25" s="53"/>
      <c r="L25" s="54"/>
      <c r="M25" s="54"/>
      <c r="N25" s="53">
        <f t="shared" si="0"/>
        <v>0</v>
      </c>
      <c r="O25" s="53"/>
      <c r="P25" s="61"/>
    </row>
    <row r="26" spans="2:16" x14ac:dyDescent="0.4">
      <c r="B26" s="58" t="s">
        <v>15</v>
      </c>
      <c r="C26" s="59"/>
      <c r="D26" s="59"/>
      <c r="E26" s="59"/>
      <c r="F26" s="59"/>
      <c r="G26" s="59"/>
      <c r="H26" s="59"/>
      <c r="I26" s="60"/>
      <c r="J26" s="53">
        <v>5000</v>
      </c>
      <c r="K26" s="53"/>
      <c r="L26" s="54"/>
      <c r="M26" s="54"/>
      <c r="N26" s="53">
        <f t="shared" si="0"/>
        <v>0</v>
      </c>
      <c r="O26" s="53"/>
      <c r="P26" s="61"/>
    </row>
    <row r="27" spans="2:16" x14ac:dyDescent="0.4">
      <c r="B27" s="58" t="s">
        <v>44</v>
      </c>
      <c r="C27" s="59"/>
      <c r="D27" s="59"/>
      <c r="E27" s="59"/>
      <c r="F27" s="59"/>
      <c r="G27" s="59"/>
      <c r="H27" s="59"/>
      <c r="I27" s="60"/>
      <c r="J27" s="53">
        <v>10000</v>
      </c>
      <c r="K27" s="53"/>
      <c r="L27" s="54"/>
      <c r="M27" s="54"/>
      <c r="N27" s="53">
        <f t="shared" si="0"/>
        <v>0</v>
      </c>
      <c r="O27" s="53"/>
      <c r="P27" s="61"/>
    </row>
    <row r="28" spans="2:16" x14ac:dyDescent="0.4">
      <c r="B28" s="126" t="s">
        <v>19</v>
      </c>
      <c r="C28" s="127"/>
      <c r="D28" s="127"/>
      <c r="E28" s="127"/>
      <c r="F28" s="127"/>
      <c r="G28" s="127"/>
      <c r="H28" s="127"/>
      <c r="I28" s="127"/>
      <c r="J28" s="71"/>
      <c r="K28" s="71"/>
      <c r="L28" s="71"/>
      <c r="M28" s="71"/>
      <c r="N28" s="71"/>
      <c r="O28" s="71"/>
      <c r="P28" s="128"/>
    </row>
    <row r="29" spans="2:16" x14ac:dyDescent="0.4">
      <c r="B29" s="126" t="s">
        <v>65</v>
      </c>
      <c r="C29" s="127"/>
      <c r="D29" s="127"/>
      <c r="E29" s="127"/>
      <c r="F29" s="127"/>
      <c r="G29" s="127"/>
      <c r="H29" s="127"/>
      <c r="I29" s="127"/>
      <c r="J29" s="71"/>
      <c r="K29" s="71"/>
      <c r="L29" s="71"/>
      <c r="M29" s="71"/>
      <c r="N29" s="71"/>
      <c r="O29" s="71"/>
      <c r="P29" s="128"/>
    </row>
    <row r="30" spans="2:16" x14ac:dyDescent="0.4">
      <c r="B30" s="62" t="s">
        <v>27</v>
      </c>
      <c r="C30" s="63"/>
      <c r="D30" s="63"/>
      <c r="E30" s="63"/>
      <c r="F30" s="63"/>
      <c r="G30" s="63"/>
      <c r="H30" s="63"/>
      <c r="I30" s="64"/>
      <c r="J30" s="53"/>
      <c r="K30" s="53"/>
      <c r="L30" s="65"/>
      <c r="M30" s="65"/>
      <c r="N30" s="53"/>
      <c r="O30" s="53"/>
      <c r="P30" s="61"/>
    </row>
    <row r="31" spans="2:16" x14ac:dyDescent="0.4">
      <c r="B31" s="58" t="s">
        <v>66</v>
      </c>
      <c r="C31" s="59"/>
      <c r="D31" s="59"/>
      <c r="E31" s="59"/>
      <c r="F31" s="59"/>
      <c r="G31" s="59"/>
      <c r="H31" s="59"/>
      <c r="I31" s="60"/>
      <c r="J31" s="53">
        <v>2000</v>
      </c>
      <c r="K31" s="53"/>
      <c r="L31" s="54"/>
      <c r="M31" s="54"/>
      <c r="N31" s="53">
        <f t="shared" ref="N31" si="2">J31*L31</f>
        <v>0</v>
      </c>
      <c r="O31" s="53"/>
      <c r="P31" s="61"/>
    </row>
    <row r="32" spans="2:16" x14ac:dyDescent="0.4">
      <c r="B32" s="58" t="s">
        <v>16</v>
      </c>
      <c r="C32" s="59"/>
      <c r="D32" s="59"/>
      <c r="E32" s="59"/>
      <c r="F32" s="59"/>
      <c r="G32" s="59"/>
      <c r="H32" s="59"/>
      <c r="I32" s="60"/>
      <c r="J32" s="53">
        <v>2500</v>
      </c>
      <c r="K32" s="53"/>
      <c r="L32" s="54"/>
      <c r="M32" s="54"/>
      <c r="N32" s="53">
        <f t="shared" si="0"/>
        <v>0</v>
      </c>
      <c r="O32" s="53"/>
      <c r="P32" s="61"/>
    </row>
    <row r="33" spans="2:16" x14ac:dyDescent="0.4">
      <c r="B33" s="58" t="s">
        <v>17</v>
      </c>
      <c r="C33" s="59"/>
      <c r="D33" s="59"/>
      <c r="E33" s="59"/>
      <c r="F33" s="59"/>
      <c r="G33" s="59"/>
      <c r="H33" s="59"/>
      <c r="I33" s="60"/>
      <c r="J33" s="53">
        <v>2500</v>
      </c>
      <c r="K33" s="53"/>
      <c r="L33" s="54"/>
      <c r="M33" s="54"/>
      <c r="N33" s="53">
        <f t="shared" si="0"/>
        <v>0</v>
      </c>
      <c r="O33" s="53"/>
      <c r="P33" s="61"/>
    </row>
    <row r="34" spans="2:16" x14ac:dyDescent="0.4">
      <c r="B34" s="58" t="s">
        <v>18</v>
      </c>
      <c r="C34" s="59"/>
      <c r="D34" s="59"/>
      <c r="E34" s="59"/>
      <c r="F34" s="59"/>
      <c r="G34" s="59"/>
      <c r="H34" s="59"/>
      <c r="I34" s="60"/>
      <c r="J34" s="53">
        <v>500</v>
      </c>
      <c r="K34" s="53"/>
      <c r="L34" s="54"/>
      <c r="M34" s="54"/>
      <c r="N34" s="53">
        <f t="shared" si="0"/>
        <v>0</v>
      </c>
      <c r="O34" s="53"/>
      <c r="P34" s="61"/>
    </row>
    <row r="35" spans="2:16" x14ac:dyDescent="0.4">
      <c r="B35" s="102" t="s">
        <v>22</v>
      </c>
      <c r="C35" s="103"/>
      <c r="D35" s="103"/>
      <c r="E35" s="103"/>
      <c r="F35" s="103"/>
      <c r="G35" s="103"/>
      <c r="H35" s="103"/>
      <c r="I35" s="104"/>
      <c r="J35" s="129">
        <v>4500</v>
      </c>
      <c r="K35" s="129"/>
      <c r="L35" s="125"/>
      <c r="M35" s="125"/>
      <c r="N35" s="53">
        <f t="shared" si="0"/>
        <v>0</v>
      </c>
      <c r="O35" s="53"/>
      <c r="P35" s="61"/>
    </row>
    <row r="36" spans="2:16" x14ac:dyDescent="0.4">
      <c r="B36" s="102" t="s">
        <v>23</v>
      </c>
      <c r="C36" s="103"/>
      <c r="D36" s="103"/>
      <c r="E36" s="103"/>
      <c r="F36" s="103"/>
      <c r="G36" s="103"/>
      <c r="H36" s="103"/>
      <c r="I36" s="104"/>
      <c r="J36" s="129">
        <v>4500</v>
      </c>
      <c r="K36" s="129"/>
      <c r="L36" s="125"/>
      <c r="M36" s="125"/>
      <c r="N36" s="53">
        <f t="shared" ref="N36" si="3">J36*L36</f>
        <v>0</v>
      </c>
      <c r="O36" s="53"/>
      <c r="P36" s="61"/>
    </row>
    <row r="37" spans="2:16" x14ac:dyDescent="0.4">
      <c r="B37" s="58" t="s">
        <v>20</v>
      </c>
      <c r="C37" s="59"/>
      <c r="D37" s="59"/>
      <c r="E37" s="59"/>
      <c r="F37" s="59"/>
      <c r="G37" s="59"/>
      <c r="H37" s="59"/>
      <c r="I37" s="60"/>
      <c r="J37" s="53">
        <v>7000</v>
      </c>
      <c r="K37" s="53"/>
      <c r="L37" s="54"/>
      <c r="M37" s="54"/>
      <c r="N37" s="53">
        <f t="shared" si="0"/>
        <v>0</v>
      </c>
      <c r="O37" s="53"/>
      <c r="P37" s="61"/>
    </row>
    <row r="38" spans="2:16" x14ac:dyDescent="0.4">
      <c r="B38" s="58" t="s">
        <v>21</v>
      </c>
      <c r="C38" s="59"/>
      <c r="D38" s="59"/>
      <c r="E38" s="59"/>
      <c r="F38" s="59"/>
      <c r="G38" s="59"/>
      <c r="H38" s="59"/>
      <c r="I38" s="60"/>
      <c r="J38" s="53">
        <v>9000</v>
      </c>
      <c r="K38" s="53"/>
      <c r="L38" s="54"/>
      <c r="M38" s="54"/>
      <c r="N38" s="53">
        <f t="shared" si="0"/>
        <v>0</v>
      </c>
      <c r="O38" s="53"/>
      <c r="P38" s="61"/>
    </row>
    <row r="39" spans="2:16" x14ac:dyDescent="0.4">
      <c r="B39" s="102" t="s">
        <v>24</v>
      </c>
      <c r="C39" s="103"/>
      <c r="D39" s="103"/>
      <c r="E39" s="103"/>
      <c r="F39" s="103"/>
      <c r="G39" s="103"/>
      <c r="H39" s="103"/>
      <c r="I39" s="104"/>
      <c r="J39" s="129">
        <v>6000</v>
      </c>
      <c r="K39" s="129"/>
      <c r="L39" s="125"/>
      <c r="M39" s="125"/>
      <c r="N39" s="53">
        <f t="shared" ref="N39" si="4">J39*L39</f>
        <v>0</v>
      </c>
      <c r="O39" s="53"/>
      <c r="P39" s="61"/>
    </row>
    <row r="40" spans="2:16" ht="19.5" thickBot="1" x14ac:dyDescent="0.45">
      <c r="B40" s="102" t="s">
        <v>25</v>
      </c>
      <c r="C40" s="103"/>
      <c r="D40" s="103"/>
      <c r="E40" s="103"/>
      <c r="F40" s="103"/>
      <c r="G40" s="103"/>
      <c r="H40" s="103"/>
      <c r="I40" s="104"/>
      <c r="J40" s="129">
        <v>6000</v>
      </c>
      <c r="K40" s="129"/>
      <c r="L40" s="125"/>
      <c r="M40" s="125"/>
      <c r="N40" s="53">
        <f t="shared" si="0"/>
        <v>0</v>
      </c>
      <c r="O40" s="53"/>
      <c r="P40" s="61"/>
    </row>
    <row r="41" spans="2:16" x14ac:dyDescent="0.4">
      <c r="B41" s="141" t="s">
        <v>28</v>
      </c>
      <c r="C41" s="106"/>
      <c r="D41" s="106"/>
      <c r="E41" s="106"/>
      <c r="F41" s="106"/>
      <c r="G41" s="106"/>
      <c r="H41" s="106"/>
      <c r="I41" s="107"/>
      <c r="J41" s="53"/>
      <c r="K41" s="53"/>
      <c r="L41" s="65"/>
      <c r="M41" s="65"/>
      <c r="N41" s="53"/>
      <c r="O41" s="53"/>
      <c r="P41" s="61"/>
    </row>
    <row r="42" spans="2:16" x14ac:dyDescent="0.4">
      <c r="B42" s="102" t="s">
        <v>78</v>
      </c>
      <c r="C42" s="103"/>
      <c r="D42" s="103"/>
      <c r="E42" s="103"/>
      <c r="F42" s="103"/>
      <c r="G42" s="103"/>
      <c r="H42" s="103"/>
      <c r="I42" s="104"/>
      <c r="J42" s="129">
        <v>25000</v>
      </c>
      <c r="K42" s="129"/>
      <c r="L42" s="125"/>
      <c r="M42" s="125"/>
      <c r="N42" s="53">
        <f t="shared" si="0"/>
        <v>0</v>
      </c>
      <c r="O42" s="53"/>
      <c r="P42" s="61"/>
    </row>
    <row r="43" spans="2:16" x14ac:dyDescent="0.4">
      <c r="B43" s="102" t="s">
        <v>41</v>
      </c>
      <c r="C43" s="103"/>
      <c r="D43" s="103"/>
      <c r="E43" s="103"/>
      <c r="F43" s="103"/>
      <c r="G43" s="103"/>
      <c r="H43" s="103"/>
      <c r="I43" s="104"/>
      <c r="J43" s="129">
        <v>32000</v>
      </c>
      <c r="K43" s="129"/>
      <c r="L43" s="125"/>
      <c r="M43" s="125"/>
      <c r="N43" s="53">
        <f t="shared" si="0"/>
        <v>0</v>
      </c>
      <c r="O43" s="53"/>
      <c r="P43" s="61"/>
    </row>
    <row r="44" spans="2:16" x14ac:dyDescent="0.4">
      <c r="B44" s="58" t="s">
        <v>42</v>
      </c>
      <c r="C44" s="59"/>
      <c r="D44" s="59"/>
      <c r="E44" s="59"/>
      <c r="F44" s="59"/>
      <c r="G44" s="59"/>
      <c r="H44" s="59"/>
      <c r="I44" s="60"/>
      <c r="J44" s="53">
        <v>28000</v>
      </c>
      <c r="K44" s="53"/>
      <c r="L44" s="54"/>
      <c r="M44" s="54"/>
      <c r="N44" s="53">
        <f t="shared" ref="N44" si="5">J44*L44</f>
        <v>0</v>
      </c>
      <c r="O44" s="53"/>
      <c r="P44" s="61"/>
    </row>
    <row r="45" spans="2:16" x14ac:dyDescent="0.4">
      <c r="B45" s="102" t="s">
        <v>43</v>
      </c>
      <c r="C45" s="103"/>
      <c r="D45" s="103"/>
      <c r="E45" s="103"/>
      <c r="F45" s="103"/>
      <c r="G45" s="103"/>
      <c r="H45" s="103"/>
      <c r="I45" s="104"/>
      <c r="J45" s="129">
        <v>30000</v>
      </c>
      <c r="K45" s="129"/>
      <c r="L45" s="125"/>
      <c r="M45" s="125"/>
      <c r="N45" s="53">
        <f t="shared" si="0"/>
        <v>0</v>
      </c>
      <c r="O45" s="53"/>
      <c r="P45" s="61"/>
    </row>
    <row r="46" spans="2:16" x14ac:dyDescent="0.4">
      <c r="B46" s="102" t="s">
        <v>34</v>
      </c>
      <c r="C46" s="103"/>
      <c r="D46" s="103"/>
      <c r="E46" s="103"/>
      <c r="F46" s="103"/>
      <c r="G46" s="103"/>
      <c r="H46" s="103"/>
      <c r="I46" s="104"/>
      <c r="J46" s="129">
        <v>10000</v>
      </c>
      <c r="K46" s="129"/>
      <c r="L46" s="125"/>
      <c r="M46" s="125"/>
      <c r="N46" s="53">
        <f t="shared" si="0"/>
        <v>0</v>
      </c>
      <c r="O46" s="53"/>
      <c r="P46" s="61"/>
    </row>
    <row r="47" spans="2:16" x14ac:dyDescent="0.4">
      <c r="B47" s="58" t="s">
        <v>29</v>
      </c>
      <c r="C47" s="59"/>
      <c r="D47" s="59"/>
      <c r="E47" s="59"/>
      <c r="F47" s="59"/>
      <c r="G47" s="59"/>
      <c r="H47" s="59"/>
      <c r="I47" s="60"/>
      <c r="J47" s="53">
        <v>40000</v>
      </c>
      <c r="K47" s="53"/>
      <c r="L47" s="54"/>
      <c r="M47" s="54"/>
      <c r="N47" s="53">
        <f t="shared" si="0"/>
        <v>0</v>
      </c>
      <c r="O47" s="53"/>
      <c r="P47" s="61"/>
    </row>
    <row r="48" spans="2:16" x14ac:dyDescent="0.4">
      <c r="B48" s="102" t="s">
        <v>30</v>
      </c>
      <c r="C48" s="103"/>
      <c r="D48" s="103"/>
      <c r="E48" s="103"/>
      <c r="F48" s="103"/>
      <c r="G48" s="103"/>
      <c r="H48" s="103"/>
      <c r="I48" s="104"/>
      <c r="J48" s="129">
        <v>35000</v>
      </c>
      <c r="K48" s="129"/>
      <c r="L48" s="125"/>
      <c r="M48" s="125"/>
      <c r="N48" s="53">
        <f t="shared" ref="N48:N49" si="6">J48*L48</f>
        <v>0</v>
      </c>
      <c r="O48" s="53"/>
      <c r="P48" s="61"/>
    </row>
    <row r="49" spans="2:16" x14ac:dyDescent="0.4">
      <c r="B49" s="102" t="s">
        <v>31</v>
      </c>
      <c r="C49" s="103"/>
      <c r="D49" s="103"/>
      <c r="E49" s="103"/>
      <c r="F49" s="103"/>
      <c r="G49" s="103"/>
      <c r="H49" s="103"/>
      <c r="I49" s="104"/>
      <c r="J49" s="129">
        <v>32000</v>
      </c>
      <c r="K49" s="129"/>
      <c r="L49" s="125"/>
      <c r="M49" s="125"/>
      <c r="N49" s="53">
        <f t="shared" si="6"/>
        <v>0</v>
      </c>
      <c r="O49" s="53"/>
      <c r="P49" s="61"/>
    </row>
    <row r="50" spans="2:16" x14ac:dyDescent="0.4">
      <c r="B50" s="102" t="s">
        <v>32</v>
      </c>
      <c r="C50" s="103"/>
      <c r="D50" s="103"/>
      <c r="E50" s="103"/>
      <c r="F50" s="103"/>
      <c r="G50" s="103"/>
      <c r="H50" s="103"/>
      <c r="I50" s="104"/>
      <c r="J50" s="129">
        <v>38000</v>
      </c>
      <c r="K50" s="129"/>
      <c r="L50" s="125"/>
      <c r="M50" s="125"/>
      <c r="N50" s="53">
        <f t="shared" si="0"/>
        <v>0</v>
      </c>
      <c r="O50" s="53"/>
      <c r="P50" s="61"/>
    </row>
    <row r="51" spans="2:16" x14ac:dyDescent="0.4">
      <c r="B51" s="117" t="s">
        <v>33</v>
      </c>
      <c r="C51" s="118"/>
      <c r="D51" s="118"/>
      <c r="E51" s="118"/>
      <c r="F51" s="118"/>
      <c r="G51" s="118"/>
      <c r="H51" s="118"/>
      <c r="I51" s="119"/>
      <c r="J51" s="120">
        <v>35000</v>
      </c>
      <c r="K51" s="120"/>
      <c r="L51" s="130"/>
      <c r="M51" s="130"/>
      <c r="N51" s="53">
        <f t="shared" si="0"/>
        <v>0</v>
      </c>
      <c r="O51" s="53"/>
      <c r="P51" s="61"/>
    </row>
    <row r="52" spans="2:16" x14ac:dyDescent="0.4">
      <c r="B52" s="117" t="s">
        <v>35</v>
      </c>
      <c r="C52" s="118"/>
      <c r="D52" s="118"/>
      <c r="E52" s="118"/>
      <c r="F52" s="118"/>
      <c r="G52" s="118"/>
      <c r="H52" s="118"/>
      <c r="I52" s="119"/>
      <c r="J52" s="129">
        <v>25000</v>
      </c>
      <c r="K52" s="129"/>
      <c r="L52" s="125"/>
      <c r="M52" s="125"/>
      <c r="N52" s="53">
        <f t="shared" ref="N52:N56" si="7">J52*L52</f>
        <v>0</v>
      </c>
      <c r="O52" s="53"/>
      <c r="P52" s="61"/>
    </row>
    <row r="53" spans="2:16" x14ac:dyDescent="0.4">
      <c r="B53" s="102" t="s">
        <v>38</v>
      </c>
      <c r="C53" s="103"/>
      <c r="D53" s="103"/>
      <c r="E53" s="103"/>
      <c r="F53" s="103"/>
      <c r="G53" s="103"/>
      <c r="H53" s="103"/>
      <c r="I53" s="104"/>
      <c r="J53" s="129">
        <v>32000</v>
      </c>
      <c r="K53" s="129"/>
      <c r="L53" s="125"/>
      <c r="M53" s="125"/>
      <c r="N53" s="53">
        <f t="shared" si="7"/>
        <v>0</v>
      </c>
      <c r="O53" s="53"/>
      <c r="P53" s="61"/>
    </row>
    <row r="54" spans="2:16" x14ac:dyDescent="0.4">
      <c r="B54" s="131" t="s">
        <v>39</v>
      </c>
      <c r="C54" s="132"/>
      <c r="D54" s="132"/>
      <c r="E54" s="132"/>
      <c r="F54" s="132"/>
      <c r="G54" s="132"/>
      <c r="H54" s="132"/>
      <c r="I54" s="133"/>
      <c r="J54" s="129"/>
      <c r="K54" s="129"/>
      <c r="L54" s="65"/>
      <c r="M54" s="65"/>
      <c r="N54" s="53">
        <f t="shared" si="7"/>
        <v>0</v>
      </c>
      <c r="O54" s="53"/>
      <c r="P54" s="61"/>
    </row>
    <row r="55" spans="2:16" x14ac:dyDescent="0.4">
      <c r="B55" s="131" t="s">
        <v>36</v>
      </c>
      <c r="C55" s="132"/>
      <c r="D55" s="132"/>
      <c r="E55" s="132"/>
      <c r="F55" s="132"/>
      <c r="G55" s="132"/>
      <c r="H55" s="132"/>
      <c r="I55" s="133"/>
      <c r="J55" s="129">
        <v>12000</v>
      </c>
      <c r="K55" s="129"/>
      <c r="L55" s="125"/>
      <c r="M55" s="125"/>
      <c r="N55" s="53">
        <f t="shared" si="7"/>
        <v>0</v>
      </c>
      <c r="O55" s="53"/>
      <c r="P55" s="61"/>
    </row>
    <row r="56" spans="2:16" x14ac:dyDescent="0.4">
      <c r="B56" s="117" t="s">
        <v>40</v>
      </c>
      <c r="C56" s="118"/>
      <c r="D56" s="118"/>
      <c r="E56" s="118"/>
      <c r="F56" s="118"/>
      <c r="G56" s="118"/>
      <c r="H56" s="118"/>
      <c r="I56" s="119"/>
      <c r="J56" s="120">
        <v>5000</v>
      </c>
      <c r="K56" s="120"/>
      <c r="L56" s="130"/>
      <c r="M56" s="130"/>
      <c r="N56" s="53">
        <f t="shared" si="7"/>
        <v>0</v>
      </c>
      <c r="O56" s="53"/>
      <c r="P56" s="61"/>
    </row>
    <row r="57" spans="2:16" x14ac:dyDescent="0.4">
      <c r="B57" s="102" t="s">
        <v>37</v>
      </c>
      <c r="C57" s="103"/>
      <c r="D57" s="103"/>
      <c r="E57" s="103"/>
      <c r="F57" s="103"/>
      <c r="G57" s="103"/>
      <c r="H57" s="103"/>
      <c r="I57" s="104"/>
      <c r="J57" s="129">
        <v>500</v>
      </c>
      <c r="K57" s="129"/>
      <c r="L57" s="140"/>
      <c r="M57" s="140"/>
      <c r="N57" s="53">
        <f t="shared" ref="N57" si="8">J57*L57</f>
        <v>0</v>
      </c>
      <c r="O57" s="53"/>
      <c r="P57" s="61"/>
    </row>
    <row r="58" spans="2:16" x14ac:dyDescent="0.4">
      <c r="B58" s="134" t="s">
        <v>73</v>
      </c>
      <c r="C58" s="135"/>
      <c r="D58" s="135"/>
      <c r="E58" s="135"/>
      <c r="F58" s="135"/>
      <c r="G58" s="135"/>
      <c r="H58" s="135"/>
      <c r="I58" s="136"/>
      <c r="J58" s="121" t="s">
        <v>6</v>
      </c>
      <c r="K58" s="122"/>
      <c r="L58" s="122"/>
      <c r="M58" s="122"/>
      <c r="N58" s="95">
        <f>SUM(N20:P51)</f>
        <v>0</v>
      </c>
      <c r="O58" s="96"/>
      <c r="P58" s="97"/>
    </row>
    <row r="59" spans="2:16" x14ac:dyDescent="0.4">
      <c r="B59" s="137"/>
      <c r="C59" s="138"/>
      <c r="D59" s="138"/>
      <c r="E59" s="138"/>
      <c r="F59" s="138"/>
      <c r="G59" s="138"/>
      <c r="H59" s="138"/>
      <c r="I59" s="139"/>
      <c r="J59" s="123" t="s">
        <v>5</v>
      </c>
      <c r="K59" s="124"/>
      <c r="L59" s="124"/>
      <c r="M59" s="124"/>
      <c r="N59" s="98">
        <f>N58*0.1</f>
        <v>0</v>
      </c>
      <c r="O59" s="98"/>
      <c r="P59" s="99"/>
    </row>
    <row r="60" spans="2:16" ht="30.95" customHeight="1" thickBot="1" x14ac:dyDescent="0.45">
      <c r="B60" s="39"/>
      <c r="C60" s="40"/>
      <c r="D60" s="40"/>
      <c r="E60" s="40"/>
      <c r="F60" s="40"/>
      <c r="G60" s="40"/>
      <c r="H60" s="40"/>
      <c r="I60" s="41"/>
      <c r="J60" s="93" t="s">
        <v>7</v>
      </c>
      <c r="K60" s="94"/>
      <c r="L60" s="94"/>
      <c r="M60" s="94"/>
      <c r="N60" s="100">
        <f>SUM(N58:P59)</f>
        <v>0</v>
      </c>
      <c r="O60" s="100"/>
      <c r="P60" s="101"/>
    </row>
    <row r="61" spans="2:16" ht="10.7" customHeight="1" thickBot="1" x14ac:dyDescent="0.45">
      <c r="B61" s="3"/>
      <c r="C61" s="3"/>
      <c r="D61" s="3"/>
      <c r="E61" s="3"/>
      <c r="F61" s="3"/>
      <c r="G61" s="3"/>
      <c r="H61" s="3"/>
      <c r="I61" s="3"/>
      <c r="J61" s="5"/>
      <c r="K61" s="5"/>
      <c r="L61" s="5"/>
      <c r="M61" s="5"/>
      <c r="N61" s="6"/>
      <c r="O61" s="6"/>
      <c r="P61" s="6"/>
    </row>
    <row r="62" spans="2:16" x14ac:dyDescent="0.4">
      <c r="B62" s="26" t="s">
        <v>59</v>
      </c>
      <c r="C62" s="27"/>
      <c r="D62" s="27"/>
      <c r="E62" s="27"/>
      <c r="F62" s="27"/>
      <c r="G62" s="27"/>
      <c r="H62" s="27"/>
      <c r="I62" s="27"/>
      <c r="J62" s="29"/>
      <c r="K62" s="29"/>
      <c r="L62" s="29"/>
      <c r="M62" s="29"/>
      <c r="N62" s="30"/>
      <c r="O62" s="30"/>
      <c r="P62" s="31"/>
    </row>
    <row r="63" spans="2:16" x14ac:dyDescent="0.4">
      <c r="B63" s="18"/>
      <c r="C63" s="3"/>
      <c r="D63" s="3"/>
      <c r="E63" s="3"/>
      <c r="F63" s="3"/>
      <c r="G63" s="3"/>
      <c r="H63" s="3"/>
      <c r="I63" s="3"/>
      <c r="J63" s="5"/>
      <c r="K63" s="5"/>
      <c r="L63" s="5"/>
      <c r="M63" s="5"/>
      <c r="N63" s="6"/>
      <c r="O63" s="6"/>
      <c r="P63" s="32"/>
    </row>
    <row r="64" spans="2:16" ht="19.5" thickBot="1" x14ac:dyDescent="0.45">
      <c r="B64" s="28"/>
      <c r="C64" s="4"/>
      <c r="D64" s="4"/>
      <c r="E64" s="4"/>
      <c r="F64" s="4"/>
      <c r="G64" s="4"/>
      <c r="H64" s="4"/>
      <c r="I64" s="4"/>
      <c r="J64" s="33"/>
      <c r="K64" s="33"/>
      <c r="L64" s="33"/>
      <c r="M64" s="33"/>
      <c r="N64" s="34"/>
      <c r="O64" s="34"/>
      <c r="P64" s="35"/>
    </row>
    <row r="65" spans="1:17" x14ac:dyDescent="0.4">
      <c r="B65" t="s">
        <v>64</v>
      </c>
    </row>
    <row r="66" spans="1:17" x14ac:dyDescent="0.4">
      <c r="B66" t="s">
        <v>62</v>
      </c>
    </row>
    <row r="67" spans="1:17" x14ac:dyDescent="0.4">
      <c r="B67" t="s">
        <v>63</v>
      </c>
    </row>
    <row r="68" spans="1:17" ht="19.5" thickBot="1" x14ac:dyDescent="0.45"/>
    <row r="69" spans="1:17" x14ac:dyDescent="0.4">
      <c r="A69" s="43" t="s">
        <v>71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5"/>
    </row>
    <row r="70" spans="1:17" x14ac:dyDescent="0.4">
      <c r="A70" s="46" t="s">
        <v>77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8"/>
    </row>
    <row r="71" spans="1:17" x14ac:dyDescent="0.4">
      <c r="A71" s="46" t="s">
        <v>72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8"/>
    </row>
    <row r="72" spans="1:17" ht="19.5" thickBot="1" x14ac:dyDescent="0.45">
      <c r="A72" s="49"/>
      <c r="B72" s="50"/>
      <c r="C72" s="51" t="s">
        <v>75</v>
      </c>
      <c r="D72" s="50"/>
      <c r="E72" s="50"/>
      <c r="F72" s="50"/>
      <c r="G72" s="50"/>
      <c r="H72" s="50" t="s">
        <v>76</v>
      </c>
      <c r="I72" s="50"/>
      <c r="J72" s="50"/>
      <c r="K72" s="50"/>
      <c r="L72" s="50"/>
      <c r="M72" s="50"/>
      <c r="N72" s="50"/>
      <c r="O72" s="50"/>
      <c r="P72" s="50"/>
      <c r="Q72" s="52"/>
    </row>
  </sheetData>
  <mergeCells count="183">
    <mergeCell ref="J54:K54"/>
    <mergeCell ref="B58:I59"/>
    <mergeCell ref="L54:M54"/>
    <mergeCell ref="B56:I56"/>
    <mergeCell ref="J56:K56"/>
    <mergeCell ref="L56:M56"/>
    <mergeCell ref="J57:K57"/>
    <mergeCell ref="L57:M57"/>
    <mergeCell ref="J35:K35"/>
    <mergeCell ref="J36:K36"/>
    <mergeCell ref="J37:K37"/>
    <mergeCell ref="J38:K38"/>
    <mergeCell ref="J39:K39"/>
    <mergeCell ref="J40:K40"/>
    <mergeCell ref="B41:I41"/>
    <mergeCell ref="B35:I35"/>
    <mergeCell ref="B36:I36"/>
    <mergeCell ref="B37:I37"/>
    <mergeCell ref="B38:I38"/>
    <mergeCell ref="B39:I39"/>
    <mergeCell ref="B40:I40"/>
    <mergeCell ref="N54:P54"/>
    <mergeCell ref="B55:I55"/>
    <mergeCell ref="J55:K55"/>
    <mergeCell ref="L55:M55"/>
    <mergeCell ref="N55:P55"/>
    <mergeCell ref="L42:M42"/>
    <mergeCell ref="J50:K50"/>
    <mergeCell ref="B48:I48"/>
    <mergeCell ref="J48:K48"/>
    <mergeCell ref="L48:M48"/>
    <mergeCell ref="N48:P48"/>
    <mergeCell ref="B49:I49"/>
    <mergeCell ref="J49:K49"/>
    <mergeCell ref="L49:M49"/>
    <mergeCell ref="N49:P49"/>
    <mergeCell ref="J45:K45"/>
    <mergeCell ref="J46:K46"/>
    <mergeCell ref="J47:K47"/>
    <mergeCell ref="B42:I42"/>
    <mergeCell ref="B45:I45"/>
    <mergeCell ref="B46:I46"/>
    <mergeCell ref="B47:I47"/>
    <mergeCell ref="B43:I43"/>
    <mergeCell ref="B54:I54"/>
    <mergeCell ref="N56:P56"/>
    <mergeCell ref="B29:P29"/>
    <mergeCell ref="B28:P28"/>
    <mergeCell ref="B52:I52"/>
    <mergeCell ref="J52:K52"/>
    <mergeCell ref="L52:M52"/>
    <mergeCell ref="N52:P52"/>
    <mergeCell ref="B53:I53"/>
    <mergeCell ref="J53:K53"/>
    <mergeCell ref="L53:M53"/>
    <mergeCell ref="N53:P53"/>
    <mergeCell ref="B44:I44"/>
    <mergeCell ref="J44:K44"/>
    <mergeCell ref="L44:M44"/>
    <mergeCell ref="N44:P44"/>
    <mergeCell ref="L51:M51"/>
    <mergeCell ref="L37:M37"/>
    <mergeCell ref="L38:M38"/>
    <mergeCell ref="L39:M39"/>
    <mergeCell ref="L40:M40"/>
    <mergeCell ref="L41:M41"/>
    <mergeCell ref="J41:K41"/>
    <mergeCell ref="J42:K42"/>
    <mergeCell ref="J43:K43"/>
    <mergeCell ref="N57:P57"/>
    <mergeCell ref="N2:P2"/>
    <mergeCell ref="B51:I51"/>
    <mergeCell ref="J51:K51"/>
    <mergeCell ref="N51:P51"/>
    <mergeCell ref="J58:M58"/>
    <mergeCell ref="J59:M59"/>
    <mergeCell ref="N30:P30"/>
    <mergeCell ref="N32:P32"/>
    <mergeCell ref="N33:P33"/>
    <mergeCell ref="N34:P34"/>
    <mergeCell ref="N21:P21"/>
    <mergeCell ref="N22:P22"/>
    <mergeCell ref="N23:P23"/>
    <mergeCell ref="N24:P24"/>
    <mergeCell ref="N25:P25"/>
    <mergeCell ref="N26:P26"/>
    <mergeCell ref="L43:M43"/>
    <mergeCell ref="L45:M45"/>
    <mergeCell ref="L46:M46"/>
    <mergeCell ref="L47:M47"/>
    <mergeCell ref="L50:M50"/>
    <mergeCell ref="L35:M35"/>
    <mergeCell ref="L36:M36"/>
    <mergeCell ref="J60:M60"/>
    <mergeCell ref="N58:P58"/>
    <mergeCell ref="N59:P59"/>
    <mergeCell ref="N60:P60"/>
    <mergeCell ref="B57:I57"/>
    <mergeCell ref="N50:P50"/>
    <mergeCell ref="B19:I19"/>
    <mergeCell ref="J19:K19"/>
    <mergeCell ref="L19:M19"/>
    <mergeCell ref="N19:P19"/>
    <mergeCell ref="B50:I50"/>
    <mergeCell ref="N41:P41"/>
    <mergeCell ref="N42:P42"/>
    <mergeCell ref="N43:P43"/>
    <mergeCell ref="N45:P45"/>
    <mergeCell ref="N46:P46"/>
    <mergeCell ref="N47:P47"/>
    <mergeCell ref="N35:P35"/>
    <mergeCell ref="N36:P36"/>
    <mergeCell ref="N37:P37"/>
    <mergeCell ref="N38:P38"/>
    <mergeCell ref="N39:P39"/>
    <mergeCell ref="N40:P40"/>
    <mergeCell ref="N27:P27"/>
    <mergeCell ref="C1:O1"/>
    <mergeCell ref="B3:P3"/>
    <mergeCell ref="B4:D4"/>
    <mergeCell ref="B5:D5"/>
    <mergeCell ref="B18:I18"/>
    <mergeCell ref="J18:K18"/>
    <mergeCell ref="L18:M18"/>
    <mergeCell ref="N18:P18"/>
    <mergeCell ref="B7:B16"/>
    <mergeCell ref="C7:D7"/>
    <mergeCell ref="E7:F7"/>
    <mergeCell ref="G7:H7"/>
    <mergeCell ref="I7:J7"/>
    <mergeCell ref="K7:L7"/>
    <mergeCell ref="M7:N7"/>
    <mergeCell ref="O7:P7"/>
    <mergeCell ref="C12:D12"/>
    <mergeCell ref="E12:F12"/>
    <mergeCell ref="G12:H12"/>
    <mergeCell ref="I12:J12"/>
    <mergeCell ref="K12:L12"/>
    <mergeCell ref="M12:N12"/>
    <mergeCell ref="O12:P12"/>
    <mergeCell ref="E4:N4"/>
    <mergeCell ref="E5:N5"/>
    <mergeCell ref="B20:I20"/>
    <mergeCell ref="J20:K20"/>
    <mergeCell ref="N20:P20"/>
    <mergeCell ref="B27:I27"/>
    <mergeCell ref="B30:I30"/>
    <mergeCell ref="B32:I32"/>
    <mergeCell ref="B33:I33"/>
    <mergeCell ref="B34:I34"/>
    <mergeCell ref="B21:I21"/>
    <mergeCell ref="B22:I22"/>
    <mergeCell ref="B23:I23"/>
    <mergeCell ref="B24:I24"/>
    <mergeCell ref="B25:I25"/>
    <mergeCell ref="B26:I26"/>
    <mergeCell ref="B31:I31"/>
    <mergeCell ref="J32:K32"/>
    <mergeCell ref="J33:K33"/>
    <mergeCell ref="J34:K34"/>
    <mergeCell ref="L30:M30"/>
    <mergeCell ref="L32:M32"/>
    <mergeCell ref="L33:M33"/>
    <mergeCell ref="L34:M34"/>
    <mergeCell ref="N31:P31"/>
    <mergeCell ref="J31:K31"/>
    <mergeCell ref="L31:M31"/>
    <mergeCell ref="L27:M27"/>
    <mergeCell ref="L20:M20"/>
    <mergeCell ref="L21:M21"/>
    <mergeCell ref="J21:K21"/>
    <mergeCell ref="J22:K22"/>
    <mergeCell ref="J23:K23"/>
    <mergeCell ref="J24:K24"/>
    <mergeCell ref="J25:K25"/>
    <mergeCell ref="J26:K26"/>
    <mergeCell ref="L22:M22"/>
    <mergeCell ref="L23:M23"/>
    <mergeCell ref="L24:M24"/>
    <mergeCell ref="L25:M25"/>
    <mergeCell ref="L26:M26"/>
    <mergeCell ref="J27:K27"/>
    <mergeCell ref="J30:K30"/>
  </mergeCells>
  <phoneticPr fontId="2"/>
  <hyperlinks>
    <hyperlink ref="C72" r:id="rId1" display="TEL:06-6943-6151、Mobile:080‐8305-6268）" xr:uid="{57395EC8-80BC-4959-A9ED-CB21D01A6FF2}"/>
  </hyperlinks>
  <pageMargins left="0.7" right="0.7" top="0.75" bottom="0.75" header="0.3" footer="0.3"/>
  <pageSetup paperSize="9" scale="5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備品申込書</vt:lpstr>
      <vt:lpstr>備品申込書!Print_Area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谷垣　優貴</cp:lastModifiedBy>
  <cp:lastPrinted>2023-09-04T11:37:36Z</cp:lastPrinted>
  <dcterms:modified xsi:type="dcterms:W3CDTF">2023-09-04T11:41:11Z</dcterms:modified>
</cp:coreProperties>
</file>